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Sheet1!$A$1:$I$1172</definedName>
  </definedNames>
  <calcPr calcId="144525"/>
</workbook>
</file>

<file path=xl/sharedStrings.xml><?xml version="1.0" encoding="utf-8"?>
<sst xmlns="http://schemas.openxmlformats.org/spreadsheetml/2006/main" count="738">
  <si>
    <t>供应商</t>
  </si>
  <si>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</si>
  <si>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</si>
  <si>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</si>
  <si>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</si>
  <si>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</si>
  <si>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</si>
  <si>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</si>
  <si>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</si>
  <si>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四川九州通医药有限公司</t>
  </si>
  <si>
    <t>三六三医院</t>
  </si>
  <si>
    <t>...专用过氧乙酸灭菌剂（II)型</t>
  </si>
  <si>
    <t>成都市康力贸易有限责任公司</t>
  </si>
  <si>
    <t>中航国药医疗器械发展（北京）有限公司</t>
  </si>
  <si>
    <t>3L医用胶贴</t>
  </si>
  <si>
    <t>3M安必洁多酶清洗液</t>
  </si>
  <si>
    <t>成都福晓医疗器械有限公司</t>
  </si>
  <si>
    <t>3M蒸气灭菌封包专用标识胶带</t>
  </si>
  <si>
    <t>中国大冢制药有限公司</t>
  </si>
  <si>
    <t>成都市第三人民医院</t>
  </si>
  <si>
    <t>50%葡萄糖注射液</t>
  </si>
  <si>
    <t>绵阳市玉竹泉镇卫生院</t>
  </si>
  <si>
    <t>南京巨鲨显示科技有限公司</t>
  </si>
  <si>
    <t>T型胆管引流管</t>
  </si>
  <si>
    <t>成都广药新汇源医药有限公司</t>
  </si>
  <si>
    <t>南充市太极医药有限责任公司</t>
  </si>
  <si>
    <t>阿法骨化醇软胶囊</t>
  </si>
  <si>
    <t>眉山老年病医院</t>
  </si>
  <si>
    <t>四川省国嘉医药科技有限责任公司</t>
  </si>
  <si>
    <t>广汉康骨医院</t>
  </si>
  <si>
    <t>阿仑膦酸钠片</t>
  </si>
  <si>
    <t>成都倍特药业有限公司</t>
  </si>
  <si>
    <t>成都市中西药结合医药（成都市第一人民医院）</t>
  </si>
  <si>
    <t>阿米卡星洗剂</t>
  </si>
  <si>
    <t>成都中新药业有限公司</t>
  </si>
  <si>
    <t>阿莫西林胶囊</t>
  </si>
  <si>
    <t>东美医疗美容整型门诊部</t>
  </si>
  <si>
    <t>山东齐鲁万和医药营销有限公司</t>
  </si>
  <si>
    <t>国药西藏医药有限公司</t>
  </si>
  <si>
    <t>阿普唑仑片</t>
  </si>
  <si>
    <t>浙江华润三九众益制药有限公司</t>
  </si>
  <si>
    <t>德阳市人民医院</t>
  </si>
  <si>
    <t>阿奇霉素肠溶胶囊</t>
  </si>
  <si>
    <t>四川悦康源通药业有限公司</t>
  </si>
  <si>
    <t>阿奇霉素肠溶片</t>
  </si>
  <si>
    <t>成都市第七人民医院</t>
  </si>
  <si>
    <t>四川九华益生医药有限公司</t>
  </si>
  <si>
    <t>阿奇霉素分散片</t>
  </si>
  <si>
    <t>四川南药川江医药有限公司</t>
  </si>
  <si>
    <t>阿奇霉素颗粒</t>
  </si>
  <si>
    <t>阿奇霉素片</t>
  </si>
  <si>
    <t>四川罗欣医药有限公司</t>
  </si>
  <si>
    <t>阿托伐他汀钙胶囊</t>
  </si>
  <si>
    <t>绵竹市土门镇卫生院</t>
  </si>
  <si>
    <t>阿昔洛韦片</t>
  </si>
  <si>
    <t>阿昔洛韦乳膏</t>
  </si>
  <si>
    <t>成都永安制药有限公司</t>
  </si>
  <si>
    <t>艾利克(聚维酮碘溶液)</t>
  </si>
  <si>
    <t>四川省名实医药有限公司</t>
  </si>
  <si>
    <t>安络痛片</t>
  </si>
  <si>
    <t>四川科伦医药贸易有限公司</t>
  </si>
  <si>
    <t>氨苄西林丙磺舒胶囊</t>
  </si>
  <si>
    <t>氨苄西林胶囊</t>
  </si>
  <si>
    <t>氨茶碱片</t>
  </si>
  <si>
    <t>氨茶碱注射液</t>
  </si>
  <si>
    <t>氨甲苯酸氯化钠注射液</t>
  </si>
  <si>
    <t>氨甲环酸氯化钠注射液</t>
  </si>
  <si>
    <t>湖南洞庭药业股份有限公司</t>
  </si>
  <si>
    <t>氨甲环酸片</t>
  </si>
  <si>
    <t>绵竹市疾病预防控制中心</t>
  </si>
  <si>
    <t>成都逸仙医药有限公司</t>
  </si>
  <si>
    <t>眉山市人民医院</t>
  </si>
  <si>
    <t>氨甲环酸注射液</t>
  </si>
  <si>
    <t>奥美拉唑肠溶胶囊</t>
  </si>
  <si>
    <t>奥硝唑氯化钠注射液</t>
  </si>
  <si>
    <t>奥硝唑片</t>
  </si>
  <si>
    <t>百咳静糖浆</t>
  </si>
  <si>
    <t>百乐眠胶囊</t>
  </si>
  <si>
    <t>成都科欣药业有限公司</t>
  </si>
  <si>
    <t>双流区全康药房</t>
  </si>
  <si>
    <t>半枝莲</t>
  </si>
  <si>
    <t>四川四和医药集团有限公司</t>
  </si>
  <si>
    <t>成都众牌医药有限责任公司</t>
  </si>
  <si>
    <t>保胎灵胶囊</t>
  </si>
  <si>
    <t>贝诺酯片</t>
  </si>
  <si>
    <t>西藏自治区人民医院</t>
  </si>
  <si>
    <t>苯巴比妥钠注射液</t>
  </si>
  <si>
    <t>四川大众医药有限公司</t>
  </si>
  <si>
    <t>苯磺酸氨氯地平片</t>
  </si>
  <si>
    <t>成都市川卫医疗器械有限责任公司</t>
  </si>
  <si>
    <t>扁桃体钢丝</t>
  </si>
  <si>
    <t>便隐血胶体金检测试纸</t>
  </si>
  <si>
    <t>绵竹友好医院</t>
  </si>
  <si>
    <t>冰片</t>
  </si>
  <si>
    <t>辰欣药业股份有限公司</t>
  </si>
  <si>
    <t>丙氨酰谷氨酰胺注射液</t>
  </si>
  <si>
    <t>丙泊酚乳状注射液</t>
  </si>
  <si>
    <t>成都市第二人民医院</t>
  </si>
  <si>
    <t>丙泊酚中/长链脂肪乳注射液</t>
  </si>
  <si>
    <t>丙泊酚注射液</t>
  </si>
  <si>
    <t>丙酸倍氯米松鼻气雾剂</t>
  </si>
  <si>
    <t>丙酸氟替卡松鼻喷雾剂（辅舒良）</t>
  </si>
  <si>
    <t>四川华鼎医药有限公司</t>
  </si>
  <si>
    <t>富顺县晨光医院</t>
  </si>
  <si>
    <t>玻璃酸钠注射液</t>
  </si>
  <si>
    <t>补中益气丸</t>
  </si>
  <si>
    <t>不锈钢方盘</t>
  </si>
  <si>
    <t>成都市华粤医疗器械贸易有限公司</t>
  </si>
  <si>
    <t>不锈钢服药杯</t>
  </si>
  <si>
    <t>不锈钢弯盘</t>
  </si>
  <si>
    <t>布洛芬缓释胶囊</t>
  </si>
  <si>
    <t>眉山科润医药集团有限公司</t>
  </si>
  <si>
    <t>布洛芬混悬液</t>
  </si>
  <si>
    <t>江西山高制药有限公司</t>
  </si>
  <si>
    <t>参芪十一味颗粒</t>
  </si>
  <si>
    <t>成都沪江医疗器械有限公司</t>
  </si>
  <si>
    <t>拆线剪</t>
  </si>
  <si>
    <t>持针钳</t>
  </si>
  <si>
    <t>川木通</t>
  </si>
  <si>
    <t>四川华仕医疗器械有限责任公司</t>
  </si>
  <si>
    <t>刺探针</t>
  </si>
  <si>
    <t>四川惠福药业有限公司</t>
  </si>
  <si>
    <t>醋酸地塞米松片</t>
  </si>
  <si>
    <t>成都稳健利康医疗用品有限公司</t>
  </si>
  <si>
    <t>醋酸甲羟孕酮片</t>
  </si>
  <si>
    <t>醋酸泼尼松片</t>
  </si>
  <si>
    <t>醋酸曲安萘德注射液</t>
  </si>
  <si>
    <t>四川蜀瀚药业有限公司</t>
  </si>
  <si>
    <t>醋酸去氨加压素注射液</t>
  </si>
  <si>
    <t>大黄</t>
  </si>
  <si>
    <t>大黄碳酸氢钠片</t>
  </si>
  <si>
    <t>带线缝合针</t>
  </si>
  <si>
    <t>丹参</t>
  </si>
  <si>
    <t>单硝酸异山梨酯片</t>
  </si>
  <si>
    <t>四川省瑞海医药有限公司</t>
  </si>
  <si>
    <t>巴州区疾病预防控制中心</t>
  </si>
  <si>
    <t>当飞利肝宁片</t>
  </si>
  <si>
    <t>威远县疾病预防控制中心</t>
  </si>
  <si>
    <t>当归</t>
  </si>
  <si>
    <t>四川迪菲特药业有限公司</t>
  </si>
  <si>
    <t>广东顺德中立医药有限公司</t>
  </si>
  <si>
    <t>当归调经颗粒</t>
  </si>
  <si>
    <t>四川省崇州市三元药业有限责任公司</t>
  </si>
  <si>
    <t>党参</t>
  </si>
  <si>
    <t>德尔格N95口罩</t>
  </si>
  <si>
    <t>广东合鑫医药有限公司</t>
  </si>
  <si>
    <t>低分子量肝素钙注射液</t>
  </si>
  <si>
    <t>地奥心血康胶囊</t>
  </si>
  <si>
    <t>四川金仁医药集团有限公司</t>
  </si>
  <si>
    <t>成都市第五人民医院</t>
  </si>
  <si>
    <t>地塞米松磷酸钠注射液</t>
  </si>
  <si>
    <t>颠茄片</t>
  </si>
  <si>
    <t>西安大恒制药有限责任公司</t>
  </si>
  <si>
    <t>西藏自治区疾病预防控制中心</t>
  </si>
  <si>
    <t>碘化油软胶囊</t>
  </si>
  <si>
    <t>重庆医药集团四川医药有限公司</t>
  </si>
  <si>
    <t>碘帕醇注射液</t>
  </si>
  <si>
    <t>电动吸引器空气过滤器</t>
  </si>
  <si>
    <t>电子血压计</t>
  </si>
  <si>
    <t>四川医药工贸有限责任公司</t>
  </si>
  <si>
    <t>丁酸氢化可的松乳膏</t>
  </si>
  <si>
    <t>四川国森医药有限公司</t>
  </si>
  <si>
    <t>射洪县人民医院</t>
  </si>
  <si>
    <t>独一味软胶囊</t>
  </si>
  <si>
    <t>眉山市东坡区疾病预防控制中心</t>
  </si>
  <si>
    <t>杜邦防护服</t>
  </si>
  <si>
    <t>成都市圣菲亚服饰有限公司</t>
  </si>
  <si>
    <t>短袖护士服</t>
  </si>
  <si>
    <t>莪术</t>
  </si>
  <si>
    <t>厄贝沙坦分散片</t>
  </si>
  <si>
    <t>成都肖集翰药业有限责任公司</t>
  </si>
  <si>
    <t>厄贝沙坦片</t>
  </si>
  <si>
    <t>二甲双胍格列本脲胶囊（I)</t>
  </si>
  <si>
    <t>非那雄胺片</t>
  </si>
  <si>
    <t>非诺贝特胶囊(II)</t>
  </si>
  <si>
    <t>资阳市第一人民医院</t>
  </si>
  <si>
    <t>非吸收性外科缝线（灭菌线束）</t>
  </si>
  <si>
    <t>芜湖张恒春药业有限公司</t>
  </si>
  <si>
    <t>达州新天泰药业计提有限公司</t>
  </si>
  <si>
    <t>肺结核丸</t>
  </si>
  <si>
    <t>中江县疾病预防控制中心</t>
  </si>
  <si>
    <t>肺力咳胶囊</t>
  </si>
  <si>
    <t>酚磺乙胺注射液</t>
  </si>
  <si>
    <t>氟康唑胶囊</t>
  </si>
  <si>
    <t>四川科盟医药贸易有限公司</t>
  </si>
  <si>
    <t>乐山市五通桥区精神病医药</t>
  </si>
  <si>
    <t>氟哌啶醇片</t>
  </si>
  <si>
    <t>氟哌啶醇注射液</t>
  </si>
  <si>
    <t>妇科千金胶囊</t>
  </si>
  <si>
    <t>妇科调经片</t>
  </si>
  <si>
    <t>妇炎康复片</t>
  </si>
  <si>
    <t>山东新华鲁抗医药有限公司</t>
  </si>
  <si>
    <t>复方氨基酸注射液(18AA-Ⅱ)</t>
  </si>
  <si>
    <t>复方氨基酸注射液（3AA）</t>
  </si>
  <si>
    <t>复方氨基酸注射液（9AA）</t>
  </si>
  <si>
    <t>复方醋酸地塞米松乳膏</t>
  </si>
  <si>
    <t>上药控股四川有限公司</t>
  </si>
  <si>
    <t>复方福尔可定口服溶液</t>
  </si>
  <si>
    <t>复方甘草片</t>
  </si>
  <si>
    <t>复方苦参洗剂</t>
  </si>
  <si>
    <t>成都禾创民生药业有限公司</t>
  </si>
  <si>
    <t>复方苦参注射液</t>
  </si>
  <si>
    <t>复方利血平氯苯碟啶片</t>
  </si>
  <si>
    <t>江西国药有限责任公司</t>
  </si>
  <si>
    <t>达州市朝阳医药有限责任公司</t>
  </si>
  <si>
    <t>复方柳菊片</t>
  </si>
  <si>
    <t>遂宁市船山区疾病预防控制中心诊所</t>
  </si>
  <si>
    <t>江苏晨牌邦德药业有限公司</t>
  </si>
  <si>
    <t>中国五治集团有限公司医院</t>
  </si>
  <si>
    <t>复方氯己定含漱液</t>
  </si>
  <si>
    <t>成都平原药业有限公司</t>
  </si>
  <si>
    <t>江西吉泰医药有限公司</t>
  </si>
  <si>
    <t>复方维生素注射液（4）</t>
  </si>
  <si>
    <t>淄博恒安医药有限公司</t>
  </si>
  <si>
    <t>芜湖海通鸿泰医药贸易有限公司</t>
  </si>
  <si>
    <t>商丘嘉信医药商贸有限公司</t>
  </si>
  <si>
    <t>陕西诚和药业有限公司</t>
  </si>
  <si>
    <t>甘肃西泽药业有限责任公司</t>
  </si>
  <si>
    <t>成都蜀生堂药业有限公司</t>
  </si>
  <si>
    <t>四川省盐源县医药有限责任公司</t>
  </si>
  <si>
    <t>复合维生素B片</t>
  </si>
  <si>
    <t>四川一众药业有限公司</t>
  </si>
  <si>
    <t>富马酸喹硫平片</t>
  </si>
  <si>
    <t>宜宾市第二人民医院</t>
  </si>
  <si>
    <t>钆贝葡胺注射液</t>
  </si>
  <si>
    <t>甘草</t>
  </si>
  <si>
    <t>甘露醇注射液</t>
  </si>
  <si>
    <t>四川奥邦医药贸易有限公司</t>
  </si>
  <si>
    <t>甘露聚糖肽注射液</t>
  </si>
  <si>
    <t>四川省医药物资有限公司</t>
  </si>
  <si>
    <t>甘油</t>
  </si>
  <si>
    <t>肝素帽</t>
  </si>
  <si>
    <t>肝素钠注射液</t>
  </si>
  <si>
    <t>感冒清片</t>
  </si>
  <si>
    <t>宁波浩宇医疗器械有限公司</t>
  </si>
  <si>
    <t>干式胶片</t>
  </si>
  <si>
    <t>高效切片石蜡</t>
  </si>
  <si>
    <t>淄博万杰制药有限公司</t>
  </si>
  <si>
    <t>格列吡嗪控释片</t>
  </si>
  <si>
    <t>四川弘益药业有限公司</t>
  </si>
  <si>
    <t>格列美脲分散片</t>
  </si>
  <si>
    <t>格列美脲胶囊</t>
  </si>
  <si>
    <t>四川省医药集团盛通药业股份有限公司</t>
  </si>
  <si>
    <t>格列美脲片</t>
  </si>
  <si>
    <t>四川和道医药有限公司</t>
  </si>
  <si>
    <t>枸橼酸铋雷尼替丁胶囊</t>
  </si>
  <si>
    <t>四川合升创展医药有限责任公司</t>
  </si>
  <si>
    <t>枸橼酸莫沙必利胶囊</t>
  </si>
  <si>
    <t>枸橼酸莫沙必利片</t>
  </si>
  <si>
    <t>四川科瑞德制药有限公司</t>
  </si>
  <si>
    <t>枸橼酸坦度螺酮胶囊</t>
  </si>
  <si>
    <t>谷维素片</t>
  </si>
  <si>
    <t>骨瓜提取物注射液</t>
  </si>
  <si>
    <t>硅胶塞</t>
  </si>
  <si>
    <t>湖北瑞成医药有限公司</t>
  </si>
  <si>
    <t>乐山市妇幼保健院</t>
  </si>
  <si>
    <t>桂枝茯苓丸</t>
  </si>
  <si>
    <t>都江堰市中医院</t>
  </si>
  <si>
    <t>氦氖激光成像胶片（LT 2B）</t>
  </si>
  <si>
    <t>成都康美药业有限公司</t>
  </si>
  <si>
    <t>红花黄色素氯化钠注射液</t>
  </si>
  <si>
    <t>成都格睿特医药有限公司</t>
  </si>
  <si>
    <t>红花注射液</t>
  </si>
  <si>
    <t>红曲</t>
  </si>
  <si>
    <t>琥珀酸美托洛尔缓释片</t>
  </si>
  <si>
    <t>琥珀酰明胶注射液</t>
  </si>
  <si>
    <t>槐角丸</t>
  </si>
  <si>
    <t>黄柏</t>
  </si>
  <si>
    <t>厦门美好医药有限公司</t>
  </si>
  <si>
    <t>拉萨市妇幼保健院</t>
  </si>
  <si>
    <t>黄疸茵陈颗粒</t>
  </si>
  <si>
    <t>黄芪</t>
  </si>
  <si>
    <t>黄芪注射液</t>
  </si>
  <si>
    <t>黄体酮胶囊</t>
  </si>
  <si>
    <t>急支糖浆</t>
  </si>
  <si>
    <t>甲钴胺片</t>
  </si>
  <si>
    <t>四川民康药业有限公司</t>
  </si>
  <si>
    <t>甲磺酸帕珠沙星注射液</t>
  </si>
  <si>
    <t>甲磺酸左氧氟沙星氯化钠注射液</t>
  </si>
  <si>
    <t>甲硫酸新斯的明注射液</t>
  </si>
  <si>
    <t>甲硝唑氯化钠注射液</t>
  </si>
  <si>
    <t>西安大唐医药销售有限公司</t>
  </si>
  <si>
    <t>内江市第二人民医院</t>
  </si>
  <si>
    <t>间苯三酚注射液</t>
  </si>
  <si>
    <t>健之素抗菌洗手液</t>
  </si>
  <si>
    <t>姜黄</t>
  </si>
  <si>
    <t>绵阳市游仙区妇幼保健院</t>
  </si>
  <si>
    <t>降温贴</t>
  </si>
  <si>
    <t>四川省科学城医院</t>
  </si>
  <si>
    <t>绵阳市人民医院</t>
  </si>
  <si>
    <t>四川兴科林药业有限公司</t>
  </si>
  <si>
    <t>结核菌素纯蛋白衍生物</t>
  </si>
  <si>
    <t>德阳市旌阳区疾病预防控制中心</t>
  </si>
  <si>
    <t>叙永县疾病预防控制中心</t>
  </si>
  <si>
    <t>四川添茂医药有限公司</t>
  </si>
  <si>
    <t>金刚藤软胶囊</t>
  </si>
  <si>
    <t>四川科伦新光医药有限公司</t>
  </si>
  <si>
    <t>荆芥</t>
  </si>
  <si>
    <t>德阳高新康复医院</t>
  </si>
  <si>
    <t>颈复康颗粒</t>
  </si>
  <si>
    <t>酒石酸美托洛尔片</t>
  </si>
  <si>
    <t>成都市兴科医疗器械有限公司</t>
  </si>
  <si>
    <t>聚乙烯（PE）薄膜制一次性用卫生手套</t>
  </si>
  <si>
    <t>咖啡酸片</t>
  </si>
  <si>
    <t>贵州三力制药股份有限公司</t>
  </si>
  <si>
    <t>开喉剑喷雾剂</t>
  </si>
  <si>
    <t>开塞露</t>
  </si>
  <si>
    <t>坎地沙坦酯片</t>
  </si>
  <si>
    <t>西安康拜尔制药有限公司</t>
  </si>
  <si>
    <t>夹江县疾病预防控制中心</t>
  </si>
  <si>
    <t>抗痨胶囊</t>
  </si>
  <si>
    <t>柯达DVB胶片</t>
  </si>
  <si>
    <t>咳特灵胶囊</t>
  </si>
  <si>
    <t>资阳县精神病医院</t>
  </si>
  <si>
    <t>可吸收性外科缝线（医用羊肠线）</t>
  </si>
  <si>
    <t>克拉霉素片</t>
  </si>
  <si>
    <t>克林霉素磷酸酯注射液</t>
  </si>
  <si>
    <t>大邑县人民医院</t>
  </si>
  <si>
    <t>克霉唑阴道片</t>
  </si>
  <si>
    <t>四川艾伯伦生物科技有限责任公司</t>
  </si>
  <si>
    <t>空气微生物采样器（浮游菌采样器）</t>
  </si>
  <si>
    <t>苦碟子注射液</t>
  </si>
  <si>
    <t>坤泰胶囊</t>
  </si>
  <si>
    <t>来氟米特片</t>
  </si>
  <si>
    <t>兰索拉唑肠溶片</t>
  </si>
  <si>
    <t>劳拉西泮片</t>
  </si>
  <si>
    <t>雷贝拉唑钠肠溶片</t>
  </si>
  <si>
    <t>肋骨牵开器</t>
  </si>
  <si>
    <t>利巴韦林片</t>
  </si>
  <si>
    <t>峨眉山市疾病预防控制中心</t>
  </si>
  <si>
    <t>利福平胶囊</t>
  </si>
  <si>
    <t>绵竹市精神病医院</t>
  </si>
  <si>
    <t>利培酮片</t>
  </si>
  <si>
    <t>硫酸庆大霉素注射液</t>
  </si>
  <si>
    <t>硫酸亚铁片</t>
  </si>
  <si>
    <t>硫糖铝混悬凝胶</t>
  </si>
  <si>
    <t>成都市新都区中医医院</t>
  </si>
  <si>
    <t>鹿瓜多肽注射液</t>
  </si>
  <si>
    <t>罗红霉素分散片</t>
  </si>
  <si>
    <t>螺内酯片</t>
  </si>
  <si>
    <t>四川佰草合医药有限公司</t>
  </si>
  <si>
    <t>洛芬待因缓释片</t>
  </si>
  <si>
    <t>铝碳酸镁片</t>
  </si>
  <si>
    <t>氯化钾缓释片</t>
  </si>
  <si>
    <t>四川君海医药有限公司</t>
  </si>
  <si>
    <t>氯化钾注射液</t>
  </si>
  <si>
    <t>四川合升创展医药有限责任公司药品原料分公司</t>
  </si>
  <si>
    <t>氯化钠</t>
  </si>
  <si>
    <t>成都永康制药有限公司</t>
  </si>
  <si>
    <t>氯雷他定片</t>
  </si>
  <si>
    <t>万特制药（海南）有限公司</t>
  </si>
  <si>
    <t>氯雷他定糖浆</t>
  </si>
  <si>
    <t>陕西开元制药有限公司</t>
  </si>
  <si>
    <t>麻黄止嗽胶囊</t>
  </si>
  <si>
    <t>麻醉、输氧用一次性面罩</t>
  </si>
  <si>
    <t>武汉启瑞药业有限公司</t>
  </si>
  <si>
    <t>门冬氨酸鸟氨酸颗粒</t>
  </si>
  <si>
    <t>孟鲁司特钠片</t>
  </si>
  <si>
    <t>咪达唑仑注射液</t>
  </si>
  <si>
    <t>米格列醇片</t>
  </si>
  <si>
    <t>灭菌凡士林纱布</t>
  </si>
  <si>
    <t>磨口瓶</t>
  </si>
  <si>
    <t>钠石灰</t>
  </si>
  <si>
    <t>四川禾目医药有限公司</t>
  </si>
  <si>
    <t>脑苷肌肽注射液</t>
  </si>
  <si>
    <t>脑吸引管</t>
  </si>
  <si>
    <t>成都鲁沃夫科技有限公司</t>
  </si>
  <si>
    <t>内镜专用多酶清洗剂</t>
  </si>
  <si>
    <t>尼麦角林胶囊</t>
  </si>
  <si>
    <t>贵阳新天药业股份有限公司</t>
  </si>
  <si>
    <t>宁泌泰胶囊</t>
  </si>
  <si>
    <t>浓氯化钠注射液</t>
  </si>
  <si>
    <t>泮托拉唑肠溶片(潘妥洛克)</t>
  </si>
  <si>
    <t>胖大海</t>
  </si>
  <si>
    <t>盆炎净胶囊</t>
  </si>
  <si>
    <t>硼酸</t>
  </si>
  <si>
    <t>皮肤拉钩</t>
  </si>
  <si>
    <t>平镊</t>
  </si>
  <si>
    <t>平眩胶囊</t>
  </si>
  <si>
    <t>中华人民解放军第三医院大学第一附属医院</t>
  </si>
  <si>
    <t>葡萄糖酸钙片</t>
  </si>
  <si>
    <t>蒲地蓝消炎片</t>
  </si>
  <si>
    <t>蒲公英</t>
  </si>
  <si>
    <t>普乐安片</t>
  </si>
  <si>
    <t>普通止血钳</t>
  </si>
  <si>
    <t>七叶神安片</t>
  </si>
  <si>
    <t>芪苈强心胶囊</t>
  </si>
  <si>
    <t>四川省中江神龙医药有限公司</t>
  </si>
  <si>
    <t>前列地尔注射液</t>
  </si>
  <si>
    <t>羟苯磺酸钙分散片</t>
  </si>
  <si>
    <t>成都正康药业有限公司</t>
  </si>
  <si>
    <t>羟乙基淀粉130/0.4氯化钠注射液</t>
  </si>
  <si>
    <t>成都伊红科技有限公司</t>
  </si>
  <si>
    <t>切片石蜡58-60</t>
  </si>
  <si>
    <t>氢化可的松注射液</t>
  </si>
  <si>
    <t>四川广和药业有限责任公司</t>
  </si>
  <si>
    <t>氢溴酸东莨菪碱注射液</t>
  </si>
  <si>
    <t>清淋颗粒</t>
  </si>
  <si>
    <t>清脑复神液</t>
  </si>
  <si>
    <t>曲安奈德注射液</t>
  </si>
  <si>
    <t>四川康特能药业有限公司</t>
  </si>
  <si>
    <t>去感热口服液</t>
  </si>
  <si>
    <t>去乙酰毛花苷注射液</t>
  </si>
  <si>
    <t>炔雌醇片</t>
  </si>
  <si>
    <t>四川省倍康医疗器械有限公司</t>
  </si>
  <si>
    <t>人ABO血型反定型用红细胞试剂盒</t>
  </si>
  <si>
    <t>江苏七〇七天然制药有限公司</t>
  </si>
  <si>
    <t>如意金黄散</t>
  </si>
  <si>
    <t>乳果糖口服溶液</t>
  </si>
  <si>
    <t>乳核内消液</t>
  </si>
  <si>
    <t>西安正浩生物制药有限公司</t>
  </si>
  <si>
    <t>乳酸菌阴道胶囊</t>
  </si>
  <si>
    <t>乳香</t>
  </si>
  <si>
    <t>瑞格列奈片</t>
  </si>
  <si>
    <t>瑞舒伐他汀钙片</t>
  </si>
  <si>
    <t>塞来昔布胶囊</t>
  </si>
  <si>
    <t>三棱</t>
  </si>
  <si>
    <t>三磷酸腺苷二钠注射液</t>
  </si>
  <si>
    <t>三七通舒胶囊</t>
  </si>
  <si>
    <t>扫床巾</t>
  </si>
  <si>
    <t>成都市卫生材料厂</t>
  </si>
  <si>
    <t>纱布绷带</t>
  </si>
  <si>
    <t>肾石通颗粒</t>
  </si>
  <si>
    <t>云南雷允上理想药业有限公司</t>
  </si>
  <si>
    <t>肾衰宁胶囊</t>
  </si>
  <si>
    <t>生地黄</t>
  </si>
  <si>
    <t>生脉注射液</t>
  </si>
  <si>
    <t>西藏金珠雅砻藏药有限责任公司</t>
  </si>
  <si>
    <t>台州市洪福堂医药连锁有限公司</t>
  </si>
  <si>
    <t>十五味乳鹏丸</t>
  </si>
  <si>
    <t>重庆市汉洲医药有限公司</t>
  </si>
  <si>
    <t>石斛夜光丸</t>
  </si>
  <si>
    <t>食品微生物采样检测箱</t>
  </si>
  <si>
    <t>Becton Dickinson and</t>
  </si>
  <si>
    <t>手术薄膜</t>
  </si>
  <si>
    <t>手术刀片</t>
  </si>
  <si>
    <t>常州康普药业有限公司</t>
  </si>
  <si>
    <t>舒必利片</t>
  </si>
  <si>
    <t>舒康凝胶剂</t>
  </si>
  <si>
    <t>四川泰华堂医药保健品有限公司</t>
  </si>
  <si>
    <t>输血用枸橼酸钠注射液</t>
  </si>
  <si>
    <t>熟地黄</t>
  </si>
  <si>
    <t>双氯芬酸钠缓释胶囊</t>
  </si>
  <si>
    <t>双氯芬酸钠缓释片</t>
  </si>
  <si>
    <t>双氯芬酸钠栓</t>
  </si>
  <si>
    <t>成都法和药业有限责任公司</t>
  </si>
  <si>
    <t>双歧杆菌三联活菌肠溶胶囊</t>
  </si>
  <si>
    <t>湖南千金协力药业有限公司</t>
  </si>
  <si>
    <t>四川粤通医药有限公司</t>
  </si>
  <si>
    <t>水飞蓟宾葡甲胺片</t>
  </si>
  <si>
    <t>四川昌福药业有限公司</t>
  </si>
  <si>
    <t>四川省华川药业有限公司</t>
  </si>
  <si>
    <t>开江县疾病预防控制中心</t>
  </si>
  <si>
    <t>丝线编织非吸收性缝线（慕丝）</t>
  </si>
  <si>
    <t>四季抗病毒合剂</t>
  </si>
  <si>
    <t>酸枣仁</t>
  </si>
  <si>
    <t>髓内针</t>
  </si>
  <si>
    <t>羧甲司坦片</t>
  </si>
  <si>
    <t>胎盘多肽注射液</t>
  </si>
  <si>
    <t>隆昌县疾病预防控制中心</t>
  </si>
  <si>
    <t>痰盒</t>
  </si>
  <si>
    <t>碳酸氢钠注射液</t>
  </si>
  <si>
    <t>套帽式风量罩</t>
  </si>
  <si>
    <t>特定电磁波谱治疗器</t>
  </si>
  <si>
    <t>天花粉</t>
  </si>
  <si>
    <t>天麻素注射液</t>
  </si>
  <si>
    <t>天然橡胶导尿管2腔</t>
  </si>
  <si>
    <t>天然橡胶导尿管3腔</t>
  </si>
  <si>
    <t>四川华天科技实业有限公司</t>
  </si>
  <si>
    <t>天信牌碘伏消毒液</t>
  </si>
  <si>
    <t>成都一零一医药有限公司</t>
  </si>
  <si>
    <t>头孢地尼分散片</t>
  </si>
  <si>
    <t>头孢呋辛酯片</t>
  </si>
  <si>
    <t>四川制药制剂有限公司</t>
  </si>
  <si>
    <t>头孢克洛胶囊</t>
  </si>
  <si>
    <t>头孢克肟分散片</t>
  </si>
  <si>
    <t>四川金利医药贸易有限公司</t>
  </si>
  <si>
    <t>四川省智邦药业有限公司</t>
  </si>
  <si>
    <t>头孢克肟胶囊</t>
  </si>
  <si>
    <t>成都奥申医药有限责任公司</t>
  </si>
  <si>
    <t>成都市龙泉驿区第一人民医院</t>
  </si>
  <si>
    <t>头孢克肟颗粒</t>
  </si>
  <si>
    <t>头孢克肟片</t>
  </si>
  <si>
    <t>四川合纵医药股份有限公司</t>
  </si>
  <si>
    <t>四川省天辰医药有限责任公司</t>
  </si>
  <si>
    <t>天津领先健隆医药有限公司</t>
  </si>
  <si>
    <t>四川省科欣医药贸易有限公司</t>
  </si>
  <si>
    <t>成都佳瑞康医药有限公司</t>
  </si>
  <si>
    <t>四川省森鸿医药原料有限公司</t>
  </si>
  <si>
    <t>头皮夹钳</t>
  </si>
  <si>
    <t>南京正科医药股份有限公司</t>
  </si>
  <si>
    <t>托拉塞米片</t>
  </si>
  <si>
    <t>脱脂纱布垫</t>
  </si>
  <si>
    <t>妥布霉素滴眼液</t>
  </si>
  <si>
    <t>维U颠茄铝胶囊</t>
  </si>
  <si>
    <t>维生素B12注射液</t>
  </si>
  <si>
    <t>维生素B1片</t>
  </si>
  <si>
    <t>维生素B6片</t>
  </si>
  <si>
    <t>维生素C注射液</t>
  </si>
  <si>
    <t>维生素D2注射液</t>
  </si>
  <si>
    <t>维生素K1注射液</t>
  </si>
  <si>
    <t>胃苏颗粒</t>
  </si>
  <si>
    <t>稳豪型血糖试纸</t>
  </si>
  <si>
    <t>四川新天奇药业有限公司</t>
  </si>
  <si>
    <t>稳心颗粒</t>
  </si>
  <si>
    <t>成都维信电子科大新技术有限公司</t>
  </si>
  <si>
    <t>成都市郫县都区人民医院</t>
  </si>
  <si>
    <t>雾化器口含嘴</t>
  </si>
  <si>
    <t>吸入用布地奈德混悬液（普米克令舒）</t>
  </si>
  <si>
    <t>洗片架</t>
  </si>
  <si>
    <t>细辛</t>
  </si>
  <si>
    <t>夏枯草口服液</t>
  </si>
  <si>
    <t>消毒护套</t>
  </si>
  <si>
    <t>湖南正清制药集团股份有限公司</t>
  </si>
  <si>
    <t>消糖灵胶囊</t>
  </si>
  <si>
    <t>消旋山莨菪碱片</t>
  </si>
  <si>
    <t>四川科伦药业股份有限公司</t>
  </si>
  <si>
    <t>消炎退热颗粒</t>
  </si>
  <si>
    <t>四川本草堂药业有限公司</t>
  </si>
  <si>
    <t>消痔灵注射液</t>
  </si>
  <si>
    <t>硝苯地平缓释片</t>
  </si>
  <si>
    <t>四川创健医药贸易有限公司</t>
  </si>
  <si>
    <t>宜宾众生医药有限公司</t>
  </si>
  <si>
    <t>硝呋太尔制霉菌素阴道软膏</t>
  </si>
  <si>
    <t>硝呋太尔制霉素阴道软胶囊</t>
  </si>
  <si>
    <t>硝酸甘油片</t>
  </si>
  <si>
    <t>硝酸甘油注射液</t>
  </si>
  <si>
    <t>硝酸咪康唑乳膏</t>
  </si>
  <si>
    <t>小儿肠胃康颗粒</t>
  </si>
  <si>
    <t>三门峡博科医疗器械有限责任公司</t>
  </si>
  <si>
    <t>都江堰市人民医院</t>
  </si>
  <si>
    <t>小儿退热栓</t>
  </si>
  <si>
    <t>鞋套（防滑）</t>
  </si>
  <si>
    <t>缬沙坦胶囊</t>
  </si>
  <si>
    <t>心可舒颗粒</t>
  </si>
  <si>
    <t>心通口服液</t>
  </si>
  <si>
    <t>辛伐他汀片</t>
  </si>
  <si>
    <t>新生化颗粒</t>
  </si>
  <si>
    <t>胸穿包</t>
  </si>
  <si>
    <t>四川铭维医药有限公司</t>
  </si>
  <si>
    <t>血塞通片</t>
  </si>
  <si>
    <t>血液保存液(I)</t>
  </si>
  <si>
    <t>四川新吉医药有限责任公司</t>
  </si>
  <si>
    <t>盐酸氨基葡萄糖片</t>
  </si>
  <si>
    <t>盐酸氨溴索缓释胶囊</t>
  </si>
  <si>
    <t>盐酸氨溴索口服溶液</t>
  </si>
  <si>
    <t>盐酸氨溴索片</t>
  </si>
  <si>
    <t>盐酸氨溴索注射液</t>
  </si>
  <si>
    <t>盐酸胺碘酮片</t>
  </si>
  <si>
    <t>盐酸贝那普利片</t>
  </si>
  <si>
    <t>盐酸苯海索片</t>
  </si>
  <si>
    <t>成都迪康药业有限公司</t>
  </si>
  <si>
    <t>盐酸吡格列酮片</t>
  </si>
  <si>
    <t>盐酸丙哌维林片</t>
  </si>
  <si>
    <t>盐酸地芬尼多片</t>
  </si>
  <si>
    <t>盐酸多巴胺注射液</t>
  </si>
  <si>
    <t>四川华仓药业有限公司</t>
  </si>
  <si>
    <t>盐酸二甲双胍肠溶片</t>
  </si>
  <si>
    <t>盐酸二甲双胍缓释片</t>
  </si>
  <si>
    <t>盐酸氟桂利嗪胶囊</t>
  </si>
  <si>
    <t>成都昇和医药有限责任公司</t>
  </si>
  <si>
    <t>盐酸格拉司琼注射液</t>
  </si>
  <si>
    <t>盐酸甲氧氯普胺注射液</t>
  </si>
  <si>
    <t>盐酸利多卡因注射液</t>
  </si>
  <si>
    <t>四川阳光润禾药业有限公司</t>
  </si>
  <si>
    <t>盐酸纳洛酮注射液</t>
  </si>
  <si>
    <t>盐酸纳美芬注射液</t>
  </si>
  <si>
    <t>盐酸赛庚啶片</t>
  </si>
  <si>
    <t>盐酸舍曲林片</t>
  </si>
  <si>
    <t>盐酸肾上腺素注射液</t>
  </si>
  <si>
    <t>盐酸特拉唑嗪片</t>
  </si>
  <si>
    <t>盐酸替扎尼定片</t>
  </si>
  <si>
    <t>盐酸头孢他美酯片</t>
  </si>
  <si>
    <t>重庆医药新特药品有限公司</t>
  </si>
  <si>
    <t>盐酸乌拉地尔注射液</t>
  </si>
  <si>
    <t>江西科伦药业有限公司</t>
  </si>
  <si>
    <t>崇州市中医医院</t>
  </si>
  <si>
    <t>盐酸溴己新葡萄糖注射液</t>
  </si>
  <si>
    <t>仁寿县人民医院</t>
  </si>
  <si>
    <t>盐酸乙胺丁醇片</t>
  </si>
  <si>
    <t>盐酸右美托咪定注射液</t>
  </si>
  <si>
    <t>盐酸左氧氟沙星滴眼液</t>
  </si>
  <si>
    <t>盐酸左氧氟沙星胶囊</t>
  </si>
  <si>
    <t>盐知母</t>
  </si>
  <si>
    <t>氧氟沙星滴耳液</t>
  </si>
  <si>
    <t>腰痛宁胶囊</t>
  </si>
  <si>
    <t>腰椎穿刺针</t>
  </si>
  <si>
    <t>四川九丰药业有限公司</t>
  </si>
  <si>
    <t>药艾条</t>
  </si>
  <si>
    <t>无锡市舒康医疗器械有限公司</t>
  </si>
  <si>
    <t>一次性PE手套</t>
  </si>
  <si>
    <t>一次性使用闭式引流瓶</t>
  </si>
  <si>
    <t>一次性使用穿刺包</t>
  </si>
  <si>
    <t>一次性使用非灭菌外科手套</t>
  </si>
  <si>
    <t>一次性使用负压引流器</t>
  </si>
  <si>
    <t>一次性使用换药包</t>
  </si>
  <si>
    <t>一次性使用静脉营养输液袋</t>
  </si>
  <si>
    <t>一次性使用口腔器械盒</t>
  </si>
  <si>
    <t>成都川康医疗器械有限公司</t>
  </si>
  <si>
    <t>一次性使用口罩、帽子</t>
  </si>
  <si>
    <t>江苏康健医疗用品有限公司</t>
  </si>
  <si>
    <t>一次性使用培养皿</t>
  </si>
  <si>
    <t>一次性使用拭子</t>
  </si>
  <si>
    <t>一次性使用手术治疗巾</t>
  </si>
  <si>
    <t>常州生物医学工程有限公司</t>
  </si>
  <si>
    <t>一次性使用输液器（配针）</t>
  </si>
  <si>
    <t>一次性使用无菌导尿包</t>
  </si>
  <si>
    <t>一次性使用无菌导尿管</t>
  </si>
  <si>
    <t>成都美蒂凯商贸有限公司</t>
  </si>
  <si>
    <t>一次性使用无菌注射器（带针）</t>
  </si>
  <si>
    <t>一次性使用无菌注射器（配针）</t>
  </si>
  <si>
    <t>一次性使用无菌注射针</t>
  </si>
  <si>
    <t>一次性使用橡胶检查手套</t>
  </si>
  <si>
    <t>一次性使用心电电极</t>
  </si>
  <si>
    <t>一次性使用医用单</t>
  </si>
  <si>
    <t>一次性使用医用口罩</t>
  </si>
  <si>
    <t>一次性使用引流袋</t>
  </si>
  <si>
    <t>一次性使用子宫造影通水管</t>
  </si>
  <si>
    <t>一次性无菌缝合包</t>
  </si>
  <si>
    <t>一次性无菌阴道扩张器</t>
  </si>
  <si>
    <t>医用X射线胶片</t>
  </si>
  <si>
    <t>医用超声耦合剂</t>
  </si>
  <si>
    <t>医用超声藕合剂</t>
  </si>
  <si>
    <t>四川易仕隆科技开发有限公司</t>
  </si>
  <si>
    <t>医用缝合针</t>
  </si>
  <si>
    <t>医用酒精</t>
  </si>
  <si>
    <t>医用口罩</t>
  </si>
  <si>
    <t>医用棉签</t>
  </si>
  <si>
    <t>医用手术膜</t>
  </si>
  <si>
    <t>医用透气胶带</t>
  </si>
  <si>
    <t>医用脱脂棉球</t>
  </si>
  <si>
    <t>医用脱脂纱布</t>
  </si>
  <si>
    <t>医用脱脂纱布垫</t>
  </si>
  <si>
    <t>医用橡皮膏</t>
  </si>
  <si>
    <t>通江县疾病预防控制中心</t>
  </si>
  <si>
    <t>乙胺吡嗪利福异烟片（II)</t>
  </si>
  <si>
    <t>乙型肝炎病毒e抗体诊断试剂盒(酶联免疫法)</t>
  </si>
  <si>
    <t>杭州苏泊尔南洋药业有限公司</t>
  </si>
  <si>
    <t>异福胶囊</t>
  </si>
  <si>
    <t>贵州飞云岭药业股份有限公司</t>
  </si>
  <si>
    <t>益肺止咳胶囊</t>
  </si>
  <si>
    <t>益母颗粒</t>
  </si>
  <si>
    <t>银黄颗粒</t>
  </si>
  <si>
    <t>银杏蜜环口服溶液</t>
  </si>
  <si>
    <t>四川欣吉利医药有限责任公司</t>
  </si>
  <si>
    <t>成都市成毅康缘大药房连锁有限公司</t>
  </si>
  <si>
    <t>四川广元科伦医药商贸有限公司</t>
  </si>
  <si>
    <t>吲哚美辛呋喃唑酮栓</t>
  </si>
  <si>
    <t>四川新路医药有限公司</t>
  </si>
  <si>
    <t>右旋糖酐铁片</t>
  </si>
  <si>
    <t>鱼腥草素钠片</t>
  </si>
  <si>
    <t>玉屏风颗粒</t>
  </si>
  <si>
    <t>元胡止痛滴丸</t>
  </si>
  <si>
    <t>元胡止痛分散片</t>
  </si>
  <si>
    <t>云南白药胶囊</t>
  </si>
  <si>
    <t>载玻片</t>
  </si>
  <si>
    <t>四川加仁医药有限责任公司</t>
  </si>
  <si>
    <t>长春西汀注射液</t>
  </si>
  <si>
    <t>脂肪乳注射液</t>
  </si>
  <si>
    <t>脂溶性维生素注射液</t>
  </si>
  <si>
    <t>止痛消炎软膏</t>
  </si>
  <si>
    <t>止血钳</t>
  </si>
  <si>
    <t>肿节风胶囊</t>
  </si>
  <si>
    <t>河北奥星集团药业有限公司</t>
  </si>
  <si>
    <t>肿痛安胶囊</t>
  </si>
  <si>
    <t>四川仁通医药有限公司</t>
  </si>
  <si>
    <t>重组人促红素注射液(CHO细胞)</t>
  </si>
  <si>
    <t>重组人干扰素a-2b阴道泡腾胶囊</t>
  </si>
  <si>
    <t>华北制药金坦生物技术股份有限公司</t>
  </si>
  <si>
    <t>重组人粒细胞刺激因子注射液</t>
  </si>
  <si>
    <t>西充县人民医院</t>
  </si>
  <si>
    <t>注射用阿洛西林钠</t>
  </si>
  <si>
    <t>注射用阿昔洛韦</t>
  </si>
  <si>
    <t>注射用氨曲南</t>
  </si>
  <si>
    <t>注射用奥美拉唑钠</t>
  </si>
  <si>
    <t>四川省迦信药业有限公司</t>
  </si>
  <si>
    <t>注射用白眉蛇毒血凝酶</t>
  </si>
  <si>
    <t>国药集团成都信立邦生物制药有限公司</t>
  </si>
  <si>
    <t>注射用布美他尼</t>
  </si>
  <si>
    <t>注射用丹参多酚酸盐</t>
  </si>
  <si>
    <t>注射用法莫替丁</t>
  </si>
  <si>
    <t>成都金百裕医药有限责任公司</t>
  </si>
  <si>
    <t>注射用复方甘草酸苷</t>
  </si>
  <si>
    <t>注射用复合辅酶</t>
  </si>
  <si>
    <t>四川金东药业（集团）有限公司</t>
  </si>
  <si>
    <t>注射用环磷腺苷葡胺</t>
  </si>
  <si>
    <t>注射用甲泼尼龙琥珀酸钠</t>
  </si>
  <si>
    <t>四川顺天生物医药有限公司</t>
  </si>
  <si>
    <t>注射用尖吻蝮蛇血凝酶</t>
  </si>
  <si>
    <t>注射用卡络磺钠</t>
  </si>
  <si>
    <t>注射用克林霉素磷酸酯</t>
  </si>
  <si>
    <t>四川德和医药有限责任公司</t>
  </si>
  <si>
    <t>注射用拉氧头孢钠</t>
  </si>
  <si>
    <t>注射用氯诺昔康</t>
  </si>
  <si>
    <t>北大医药股份有限公司</t>
  </si>
  <si>
    <t>注射用美罗培南</t>
  </si>
  <si>
    <t>重庆唐氏药业有限公司</t>
  </si>
  <si>
    <t>注射用美洛西林钠舒巴坦钠</t>
  </si>
  <si>
    <t>注射用门冬氨酸钾镁</t>
  </si>
  <si>
    <t>注射用糜蛋白酶</t>
  </si>
  <si>
    <t>注射用那屈肝素钙</t>
  </si>
  <si>
    <t>注射用尿激酶</t>
  </si>
  <si>
    <t>成都天行健药业有限公司</t>
  </si>
  <si>
    <t>注射用哌拉西林钠舒巴坦钠</t>
  </si>
  <si>
    <t>湖南科伦制药有限公司</t>
  </si>
  <si>
    <t>国药控股四川医药股份有限公司</t>
  </si>
  <si>
    <t>注射用哌拉西林钠他唑巴坦钠</t>
  </si>
  <si>
    <t>注射用泮托拉唑钠</t>
  </si>
  <si>
    <t>重庆国瑞医药有限公司</t>
  </si>
  <si>
    <t>注射用七叶皂苷钠</t>
  </si>
  <si>
    <t>注射用青霉素钠</t>
  </si>
  <si>
    <t>注射用头孢呋辛钠</t>
  </si>
  <si>
    <t>注射用头孢硫脒</t>
  </si>
  <si>
    <t>重庆海斯曼药业有限责任公司</t>
  </si>
  <si>
    <t>注射用头孢美唑钠</t>
  </si>
  <si>
    <t>深圳华润九新药业有限公司</t>
  </si>
  <si>
    <t>注射用头孢米诺钠</t>
  </si>
  <si>
    <t>注射用头孢哌酮钠舒巴坦钠</t>
  </si>
  <si>
    <t>注射用头孢哌酮钠他唑巴坦钠</t>
  </si>
  <si>
    <t>注射用头孢噻肟钠</t>
  </si>
  <si>
    <t>注射用头孢他啶</t>
  </si>
  <si>
    <t>注射用头孢西丁钠</t>
  </si>
  <si>
    <t>注射用托拉塞米</t>
  </si>
  <si>
    <t>注射用维库溴铵</t>
  </si>
  <si>
    <t>注射用腺苷钴胺</t>
  </si>
  <si>
    <t>四川人福医药有限公司</t>
  </si>
  <si>
    <t>注射用血栓通</t>
  </si>
  <si>
    <t>四川佳能达医药贸易有限责任公司</t>
  </si>
  <si>
    <t>注射用盐酸氨溴索</t>
  </si>
  <si>
    <t>注射用盐酸去甲万古霉素</t>
  </si>
  <si>
    <t>注射用盐酸头孢替安</t>
  </si>
  <si>
    <t>注射用乙酰谷酰胺</t>
  </si>
  <si>
    <t>康德乐（四川）医药有限公司</t>
  </si>
  <si>
    <t>注射用吲哚菁绿</t>
  </si>
  <si>
    <t>四川华孜药业有限公司</t>
  </si>
  <si>
    <t>注射用长春西汀</t>
  </si>
  <si>
    <t>组织剪</t>
  </si>
  <si>
    <t>组织镊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</si>
</sst>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</numFmts>
  <fonts count="25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1"/>
      <color rgb="FFFF0000"/>
      <name val="宋体"/>
      <charset val="134"/>
    </font>
    <font>
      <sz val="10.5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3" fillId="2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15" borderId="4" applyNumberFormat="0" applyAlignment="0" applyProtection="0">
      <alignment vertical="center"/>
    </xf>
    <xf numFmtId="0" fontId="11" fillId="15" borderId="3" applyNumberFormat="0" applyAlignment="0" applyProtection="0">
      <alignment vertical="center"/>
    </xf>
    <xf numFmtId="0" fontId="8" fillId="6" borderId="1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43" fontId="1" fillId="0" borderId="0" xfId="0" applyNumberFormat="1" applyFont="1" applyFill="1" applyBorder="1" applyAlignment="1">
      <alignment vertical="center" wrapText="1"/>
    </xf>
    <xf numFmtId="176" fontId="1" fillId="0" borderId="0" xfId="0" applyNumberFormat="1" applyFont="1" applyFill="1" applyBorder="1" applyAlignment="1">
      <alignment vertical="center" wrapText="1"/>
    </xf>
    <xf numFmtId="0" fontId="0" fillId="0" borderId="0" xfId="0" applyFill="1" applyBorder="1" applyAlignment="1" applyProtection="1">
      <alignment vertical="center"/>
      <protection locked="0"/>
    </xf>
    <xf numFmtId="43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2" fillId="0" borderId="0" xfId="49" applyFont="1" applyFill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49" applyFont="1" applyBorder="1">
      <alignment vertical="center"/>
    </xf>
    <xf numFmtId="43" fontId="4" fillId="0" borderId="0" xfId="0" applyNumberFormat="1" applyFont="1" applyFill="1" applyBorder="1" applyAlignment="1">
      <alignment vertical="center"/>
    </xf>
    <xf numFmtId="43" fontId="1" fillId="2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/>
    </xf>
    <xf numFmtId="43" fontId="1" fillId="0" borderId="0" xfId="0" applyNumberFormat="1" applyFont="1" applyFill="1" applyBorder="1" applyAlignment="1">
      <alignment horizontal="center" vertical="center"/>
    </xf>
    <xf numFmtId="0" fontId="2" fillId="0" borderId="0" xfId="49" applyFont="1" applyFill="1" applyBorder="1" applyAlignment="1">
      <alignment vertical="center" wrapText="1"/>
    </xf>
    <xf numFmtId="43" fontId="2" fillId="0" borderId="0" xfId="0" applyNumberFormat="1" applyFont="1" applyFill="1" applyBorder="1" applyAlignment="1">
      <alignment vertical="center"/>
    </xf>
    <xf numFmtId="0" fontId="1" fillId="3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center" vertical="center"/>
    </xf>
    <xf numFmtId="43" fontId="1" fillId="3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0" fillId="0" borderId="0" xfId="0" applyFill="1" applyBorder="1" applyAlignment="1" applyProtection="1">
      <alignment horizontal="left" vertical="center"/>
      <protection locked="0"/>
    </xf>
    <xf numFmtId="0" fontId="1" fillId="0" borderId="0" xfId="49" applyFont="1" applyBorder="1" applyAlignment="1">
      <alignment vertical="center" wrapText="1"/>
    </xf>
    <xf numFmtId="0" fontId="1" fillId="0" borderId="0" xfId="49" applyFont="1" applyFill="1" applyBorder="1">
      <alignment vertical="center"/>
    </xf>
    <xf numFmtId="0" fontId="5" fillId="0" borderId="0" xfId="0" applyFont="1" applyAlignment="1">
      <alignment horizontal="justify" vertical="center"/>
    </xf>
    <xf numFmtId="43" fontId="4" fillId="0" borderId="0" xfId="0" applyNumberFormat="1" applyFont="1" applyFill="1" applyBorder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WINDOWS\Desktop\&#20020;&#26102;\&#21307;&#33647;&#20844;&#21496;&#12289;\123123\&#21830;&#21697;&#32534;&#30721;-2017&#26368;&#26032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"/>
    </sheetNames>
    <sheetDataSet>
      <sheetData sheetId="0">
        <row r="1">
          <cell r="A1" t="str">
            <v>品名</v>
          </cell>
          <cell r="B1" t="str">
            <v>规格</v>
          </cell>
          <cell r="C1" t="str">
            <v>生产企业</v>
          </cell>
        </row>
        <row r="2">
          <cell r="A2" t="str">
            <v>曲克芦丁注射液</v>
          </cell>
          <cell r="B2" t="str">
            <v>0.8g:2.25g*250ml</v>
          </cell>
          <cell r="C2" t="str">
            <v>长春天诚药业有限公司</v>
          </cell>
        </row>
        <row r="3">
          <cell r="A3" t="str">
            <v>香丹注射液</v>
          </cell>
          <cell r="B3" t="str">
            <v>10ml*5支</v>
          </cell>
          <cell r="C3" t="str">
            <v>成都天台山制药有限公司</v>
          </cell>
        </row>
        <row r="4">
          <cell r="A4" t="str">
            <v>泛影葡胺注射液</v>
          </cell>
          <cell r="B4" t="str">
            <v>60克(60%)*100ml</v>
          </cell>
          <cell r="C4" t="str">
            <v>上海长征富民药业公司</v>
          </cell>
        </row>
        <row r="5">
          <cell r="A5" t="str">
            <v>碳酸利多卡因注射液</v>
          </cell>
          <cell r="B5" t="str">
            <v>5ml*5支</v>
          </cell>
          <cell r="C5" t="str">
            <v>辽宁海洋红制药厂</v>
          </cell>
        </row>
        <row r="6">
          <cell r="A6" t="str">
            <v>硝酸异山梨酯葡萄糖注射液（易舒达）</v>
          </cell>
          <cell r="B6" t="str">
            <v>10mg:5g*100ml</v>
          </cell>
          <cell r="C6" t="str">
            <v>山东华鲁制药有限公司</v>
          </cell>
        </row>
        <row r="7">
          <cell r="A7" t="str">
            <v>荧光素钠注射液</v>
          </cell>
          <cell r="B7" t="str">
            <v>3ml:0.6*5支</v>
          </cell>
          <cell r="C7" t="str">
            <v>广西梧州嘉进药业有限公司（原梧州制药）</v>
          </cell>
        </row>
        <row r="8">
          <cell r="A8" t="str">
            <v>参麦注射液</v>
          </cell>
          <cell r="B8" t="str">
            <v>10ml*5支</v>
          </cell>
          <cell r="C8" t="str">
            <v>四川三精升和制药有限公司</v>
          </cell>
        </row>
        <row r="9">
          <cell r="A9" t="str">
            <v>盐酸格拉司琼注射液(雷赛隆)</v>
          </cell>
          <cell r="B9" t="str">
            <v>3mg:3ml*5支</v>
          </cell>
          <cell r="C9" t="str">
            <v>江苏南通制药总厂</v>
          </cell>
        </row>
        <row r="10">
          <cell r="A10" t="str">
            <v>氨甲苯酸注射液（止血芳酸注射液）</v>
          </cell>
          <cell r="B10" t="str">
            <v>10ml：0.1g*5支</v>
          </cell>
          <cell r="C10" t="str">
            <v>常州康普药业有限公司</v>
          </cell>
        </row>
        <row r="11">
          <cell r="A11" t="str">
            <v>维脑路通注射液</v>
          </cell>
          <cell r="B11" t="str">
            <v>0.1g：2ml*10支</v>
          </cell>
          <cell r="C11" t="str">
            <v>朗致集团万荣药业有限公司（原万荣三九药业有限公司</v>
          </cell>
        </row>
        <row r="12">
          <cell r="A12" t="str">
            <v>注射用水溶性维生素（水乐维他）</v>
          </cell>
          <cell r="B12" t="str">
            <v>10ml</v>
          </cell>
          <cell r="C12" t="str">
            <v>无锡华瑞制药有限公司</v>
          </cell>
        </row>
        <row r="13">
          <cell r="A13" t="str">
            <v>维他利匹特注射液</v>
          </cell>
          <cell r="B13" t="str">
            <v>10ml*10支</v>
          </cell>
          <cell r="C13" t="str">
            <v>无锡华瑞制药有限公司</v>
          </cell>
        </row>
        <row r="14">
          <cell r="A14" t="str">
            <v> 盐酸利多卡因注射液</v>
          </cell>
          <cell r="B14" t="str">
            <v>5ml：0.1g*5支</v>
          </cell>
          <cell r="C14" t="str">
            <v>河北天成药业股份有限公司</v>
          </cell>
        </row>
        <row r="15">
          <cell r="A15" t="str">
            <v>强力宁注射液</v>
          </cell>
          <cell r="B15" t="str">
            <v>20ml*5支</v>
          </cell>
          <cell r="C15" t="str">
            <v>陕西宏达药业有限公司</v>
          </cell>
        </row>
        <row r="16">
          <cell r="A16" t="str">
            <v>氯化钙注射液</v>
          </cell>
          <cell r="B16" t="str">
            <v>10ml：0.5g*5支</v>
          </cell>
          <cell r="C16" t="str">
            <v>四川美大康华康药业有限公司（原德阳华康药业有限公司）</v>
          </cell>
        </row>
        <row r="17">
          <cell r="A17" t="str">
            <v>盐酸洛贝林注射液</v>
          </cell>
          <cell r="B17" t="str">
            <v>1ml:3mg*10支</v>
          </cell>
          <cell r="C17" t="str">
            <v>北京市永康药业有限公司</v>
          </cell>
        </row>
        <row r="18">
          <cell r="A18" t="str">
            <v>当归注射液</v>
          </cell>
          <cell r="B18" t="str">
            <v>2ml*10支</v>
          </cell>
          <cell r="C18" t="str">
            <v>十堰麦克制药有限公司</v>
          </cell>
        </row>
        <row r="19">
          <cell r="A19" t="str">
            <v>复方氨林巴比妥注射液（安痛定注射液）</v>
          </cell>
          <cell r="B19" t="str">
            <v>2ml*10支</v>
          </cell>
          <cell r="C19" t="str">
            <v>山西晋新双鹤药业有限责任公司</v>
          </cell>
        </row>
        <row r="20">
          <cell r="A20" t="str">
            <v>氨甲苯酸注射液</v>
          </cell>
          <cell r="B20" t="str">
            <v>10ml 0.1g*5支</v>
          </cell>
          <cell r="C20" t="str">
            <v>徐州莱恩药业有限公司</v>
          </cell>
        </row>
        <row r="21">
          <cell r="A21" t="str">
            <v>祖师麻注射液</v>
          </cell>
          <cell r="B21" t="str">
            <v>2ml*10支</v>
          </cell>
          <cell r="C21" t="str">
            <v>三九万荣药业有限责任公司</v>
          </cell>
        </row>
        <row r="22">
          <cell r="A22" t="str">
            <v>硫酸庆大霉素注射液</v>
          </cell>
          <cell r="B22" t="str">
            <v>2ml.4万单位*10支</v>
          </cell>
          <cell r="C22" t="str">
            <v>四川省长征药业股份有限公司（乐山三九长征药业股份有</v>
          </cell>
        </row>
        <row r="23">
          <cell r="A23" t="str">
            <v>VK3注射液</v>
          </cell>
          <cell r="B23" t="str">
            <v>1ml*10支</v>
          </cell>
          <cell r="C23" t="str">
            <v>西南药业股份有限公司</v>
          </cell>
        </row>
        <row r="24">
          <cell r="A24" t="str">
            <v>荧光素钠注射液</v>
          </cell>
          <cell r="B24" t="str">
            <v>3ml 0.6g*5支</v>
          </cell>
          <cell r="C24" t="str">
            <v>广西梧州嘉进药业有限公司（原梧州制药）</v>
          </cell>
        </row>
        <row r="25">
          <cell r="A25" t="str">
            <v>醋酸泼尼松龙注射液</v>
          </cell>
          <cell r="B25" t="str">
            <v>5ml:125mg</v>
          </cell>
          <cell r="C25" t="str">
            <v>浙江仙琚制药股份有限公司</v>
          </cell>
        </row>
        <row r="26">
          <cell r="A26" t="str">
            <v>注射用氨苄西林钠</v>
          </cell>
          <cell r="B26" t="str">
            <v>0.5g</v>
          </cell>
          <cell r="C26" t="str">
            <v>哈药集团制药总厂</v>
          </cell>
        </row>
        <row r="27">
          <cell r="A27" t="str">
            <v>注射用头孢曲松钠(凯塞欣)</v>
          </cell>
          <cell r="B27" t="str">
            <v>1.0g</v>
          </cell>
          <cell r="C27" t="str">
            <v>哈药集团制药总厂</v>
          </cell>
        </row>
        <row r="28">
          <cell r="A28" t="str">
            <v>17AA复方氨基酸注射液</v>
          </cell>
          <cell r="B28" t="str">
            <v>250ml</v>
          </cell>
          <cell r="C28" t="str">
            <v> 宜昌三峡制药有限公司</v>
          </cell>
        </row>
        <row r="29">
          <cell r="A29" t="str">
            <v>注射用头孢唑啉钠</v>
          </cell>
          <cell r="B29" t="str">
            <v>0.5g</v>
          </cell>
          <cell r="C29" t="str">
            <v>哈尔滨制药总厂</v>
          </cell>
        </row>
        <row r="30">
          <cell r="A30" t="str">
            <v>灭菌注射用水</v>
          </cell>
          <cell r="B30" t="str">
            <v>2ml*10支</v>
          </cell>
          <cell r="C30" t="str">
            <v>成都通德药业有限公司</v>
          </cell>
        </row>
        <row r="31">
          <cell r="A31" t="str">
            <v>甲硝唑注射液</v>
          </cell>
          <cell r="B31" t="str">
            <v>100ml ：500mg</v>
          </cell>
          <cell r="C31" t="str">
            <v>四川蜀乐药业股份有限公司</v>
          </cell>
        </row>
        <row r="32">
          <cell r="A32" t="str">
            <v>维生素C注射液</v>
          </cell>
          <cell r="B32" t="str">
            <v>2ml:0.5g*10支</v>
          </cell>
          <cell r="C32" t="str">
            <v>徐州莱恩药业有限公司</v>
          </cell>
        </row>
        <row r="33">
          <cell r="A33" t="str">
            <v>氨茶碱注射液</v>
          </cell>
          <cell r="B33" t="str">
            <v>2ml：0.25g*10支</v>
          </cell>
          <cell r="C33" t="str">
            <v>山西晋新双鹤药业有限责任公司</v>
          </cell>
        </row>
        <row r="34">
          <cell r="A34" t="str">
            <v>氯霉素注射液</v>
          </cell>
          <cell r="B34" t="str">
            <v>0.25g:2ml*10支</v>
          </cell>
          <cell r="C34" t="str">
            <v>西南药业股份有限公司</v>
          </cell>
        </row>
        <row r="35">
          <cell r="A35" t="str">
            <v>肌苷注射液</v>
          </cell>
          <cell r="B35" t="str">
            <v>2ml：0.1g*10支</v>
          </cell>
          <cell r="C35" t="str">
            <v>徐州莱恩药业有限公司</v>
          </cell>
        </row>
        <row r="36">
          <cell r="A36" t="str">
            <v>西咪替丁注射液</v>
          </cell>
          <cell r="B36" t="str">
            <v>2ml：0.2g*10支</v>
          </cell>
          <cell r="C36" t="str">
            <v>徐州莱恩药业有限公司</v>
          </cell>
        </row>
        <row r="37">
          <cell r="A37" t="str">
            <v>甲磺酸培氟沙星葡萄糖注射液(典沙)</v>
          </cell>
          <cell r="B37" t="str">
            <v>100ml：培氟沙星0.4g与葡萄糖5g</v>
          </cell>
          <cell r="C37" t="str">
            <v>四川奇力同心制药有限公司</v>
          </cell>
        </row>
        <row r="38">
          <cell r="A38" t="str">
            <v>注射用头孢唑林钠</v>
          </cell>
          <cell r="B38" t="str">
            <v>0.5g</v>
          </cell>
          <cell r="C38" t="str">
            <v>华北制药股份有限公司</v>
          </cell>
        </row>
        <row r="39">
          <cell r="A39" t="str">
            <v>双黄连注射液</v>
          </cell>
          <cell r="B39" t="str">
            <v> 20ml*5支</v>
          </cell>
          <cell r="C39" t="str">
            <v>黑龙江乌苏里江制药有限公司</v>
          </cell>
        </row>
        <row r="40">
          <cell r="A40" t="str">
            <v>香丹注射液</v>
          </cell>
          <cell r="B40" t="str">
            <v>2ml*10支</v>
          </cell>
          <cell r="C40" t="str">
            <v>成都天台山制药有限公司</v>
          </cell>
        </row>
        <row r="41">
          <cell r="A41" t="str">
            <v>注射用硫酸阿米卡星(粉针)</v>
          </cell>
          <cell r="B41" t="str">
            <v>0.2g（20万单位）</v>
          </cell>
          <cell r="C41" t="str">
            <v>江苏吴中医药集团有限公司苏州第六制药厂</v>
          </cell>
        </row>
        <row r="42">
          <cell r="A42" t="str">
            <v>维生素B12注射液</v>
          </cell>
          <cell r="B42" t="str">
            <v>1ml：0.5mg*10支</v>
          </cell>
          <cell r="C42" t="str">
            <v>山西晋新双鹤药业有限责任公司</v>
          </cell>
        </row>
        <row r="43">
          <cell r="A43" t="str">
            <v>10%脂肪乳注射液</v>
          </cell>
          <cell r="B43" t="str">
            <v>500ml</v>
          </cell>
          <cell r="C43" t="str">
            <v>四川蜀乐药业股份有限公司</v>
          </cell>
        </row>
        <row r="44">
          <cell r="A44" t="str">
            <v>复方氨基酸注射液（18AA）</v>
          </cell>
          <cell r="B44" t="str">
            <v>250ml：12.5g</v>
          </cell>
          <cell r="C44" t="str">
            <v>四川蜀乐药业股份有限公司</v>
          </cell>
        </row>
        <row r="45">
          <cell r="A45" t="str">
            <v>右旋糖酐40葡萄糖注射液</v>
          </cell>
          <cell r="B45" t="str">
            <v>500ml</v>
          </cell>
          <cell r="C45" t="str">
            <v>四川蜀乐药业股份有限公司</v>
          </cell>
        </row>
        <row r="46">
          <cell r="A46" t="str">
            <v>呋塞米注射液</v>
          </cell>
          <cell r="B46" t="str">
            <v>2ml:20mg*10支</v>
          </cell>
          <cell r="C46" t="str">
            <v>徐州莱恩药业有限公司</v>
          </cell>
        </row>
        <row r="47">
          <cell r="A47" t="str">
            <v>眼氨肽注射液（眼明注射液）</v>
          </cell>
          <cell r="B47" t="str">
            <v>2ml：2g*10支</v>
          </cell>
          <cell r="C47" t="str">
            <v>天津市生物化学制药有限公司</v>
          </cell>
        </row>
        <row r="48">
          <cell r="A48" t="str">
            <v>注射用氢化可的松琥珀酸钠</v>
          </cell>
          <cell r="B48" t="str">
            <v>50mg*10支</v>
          </cell>
          <cell r="C48" t="str">
            <v>天津市生物化学制药有限公司</v>
          </cell>
        </row>
        <row r="49">
          <cell r="A49" t="str">
            <v>板蓝根注射液</v>
          </cell>
          <cell r="B49" t="str">
            <v>2ml*10支</v>
          </cell>
          <cell r="C49" t="str">
            <v>武汉健民药业集团十堰康迪制药有限公司</v>
          </cell>
        </row>
        <row r="50">
          <cell r="A50" t="str">
            <v>三磷酸腺苷二钠注射液(ATP)</v>
          </cell>
          <cell r="B50" t="str">
            <v>2ml：20mg*10支</v>
          </cell>
          <cell r="C50" t="str">
            <v>山西晋新双鹤药业有限责任公司</v>
          </cell>
        </row>
        <row r="51">
          <cell r="A51" t="str">
            <v>柴胡注射液</v>
          </cell>
          <cell r="B51" t="str">
            <v>2ml*10支</v>
          </cell>
          <cell r="C51" t="str">
            <v>山西晋新双鹤药业有限责任公司</v>
          </cell>
        </row>
        <row r="52">
          <cell r="A52" t="str">
            <v>维脑路通注射液</v>
          </cell>
          <cell r="B52" t="str">
            <v>2ml*10支</v>
          </cell>
          <cell r="C52" t="str">
            <v>山西亚宝制药厂</v>
          </cell>
        </row>
        <row r="53">
          <cell r="A53" t="str">
            <v>氯化钾注射液</v>
          </cell>
          <cell r="B53" t="str">
            <v>10ml:1g*5支</v>
          </cell>
          <cell r="C53" t="str">
            <v>徐州莱恩药业有限公司</v>
          </cell>
        </row>
        <row r="54">
          <cell r="A54" t="str">
            <v>浓维生素C注射液</v>
          </cell>
          <cell r="B54" t="str">
            <v>1g：2.5ml*10支</v>
          </cell>
          <cell r="C54" t="str">
            <v>四川川大华西药业股份有限公司</v>
          </cell>
        </row>
        <row r="55">
          <cell r="A55" t="str">
            <v>注射用能量合剂</v>
          </cell>
          <cell r="B55" t="str">
            <v>2ml：20mg*10支</v>
          </cell>
          <cell r="C55" t="str">
            <v>上海上药第一生化药业有限公司</v>
          </cell>
        </row>
        <row r="56">
          <cell r="A56" t="str">
            <v>注射用头孢哌酮钠舒巴坦钠(优普同)</v>
          </cell>
          <cell r="B56" t="str">
            <v>2.0克</v>
          </cell>
          <cell r="C56" t="str">
            <v>沈阳药业股份有限公司</v>
          </cell>
        </row>
        <row r="57">
          <cell r="A57" t="str">
            <v>甘露醇注射液</v>
          </cell>
          <cell r="B57" t="str">
            <v>250ml:50g</v>
          </cell>
          <cell r="C57" t="str">
            <v>四川蜀乐药业股份有限公司</v>
          </cell>
        </row>
        <row r="58">
          <cell r="A58" t="str">
            <v>复方氯化钠注射液</v>
          </cell>
          <cell r="B58" t="str">
            <v>500ml</v>
          </cell>
          <cell r="C58" t="str">
            <v>四川蜀乐药业股份有限公司</v>
          </cell>
        </row>
        <row r="59">
          <cell r="A59" t="str">
            <v>注射用头孢噻肟钠</v>
          </cell>
          <cell r="B59" t="str">
            <v>1.0g</v>
          </cell>
          <cell r="C59" t="str">
            <v>四川省长征药业股份有限公司（乐山三九长征药业股份有</v>
          </cell>
        </row>
        <row r="60">
          <cell r="A60" t="str">
            <v>5%葡萄糖注射液</v>
          </cell>
          <cell r="B60" t="str">
            <v>500ml</v>
          </cell>
          <cell r="C60" t="str">
            <v>成都通德药业有限公司</v>
          </cell>
        </row>
        <row r="61">
          <cell r="A61" t="str">
            <v>注射用青霉素钠</v>
          </cell>
          <cell r="B61" t="str">
            <v>80万单位</v>
          </cell>
          <cell r="C61" t="str">
            <v>华北制药股份有限公司</v>
          </cell>
        </row>
        <row r="62">
          <cell r="A62" t="str">
            <v>复方维生素注射液（脂维他）</v>
          </cell>
          <cell r="B62" t="str">
            <v>2ml</v>
          </cell>
          <cell r="C62" t="str">
            <v>上海第一生化药业公司上海第一制药厂</v>
          </cell>
        </row>
        <row r="63">
          <cell r="A63" t="str">
            <v>博尔泰力注射液</v>
          </cell>
          <cell r="B63" t="str">
            <v>2ml:200mg*10支</v>
          </cell>
          <cell r="C63" t="str">
            <v>宁夏绿谷药业有限公司</v>
          </cell>
        </row>
        <row r="64">
          <cell r="A64" t="str">
            <v>尼莫地平注射液</v>
          </cell>
          <cell r="B64" t="str">
            <v>50ml</v>
          </cell>
          <cell r="C64" t="str">
            <v>华润双鹤药业股份有限公司</v>
          </cell>
        </row>
        <row r="65">
          <cell r="A65" t="str">
            <v>利血平注射液</v>
          </cell>
          <cell r="B65" t="str">
            <v>1ml：1mg*10支</v>
          </cell>
          <cell r="C65" t="str">
            <v>广东邦民制药厂有限公司</v>
          </cell>
        </row>
        <row r="66">
          <cell r="A66" t="str">
            <v>利巴韦林注射液</v>
          </cell>
          <cell r="B66" t="str">
            <v>100mg：1ml*10支</v>
          </cell>
          <cell r="C66" t="str">
            <v>宜昌人福药业有限责任公司</v>
          </cell>
        </row>
        <row r="67">
          <cell r="A67" t="str">
            <v>西咪替丁注射液</v>
          </cell>
          <cell r="B67" t="str">
            <v>2ml*0.2g*10支</v>
          </cell>
          <cell r="C67" t="str">
            <v>常州康普药业有限公司</v>
          </cell>
        </row>
        <row r="68">
          <cell r="A68" t="str">
            <v>丙酸睾酮注射液</v>
          </cell>
          <cell r="B68" t="str">
            <v>1ml:25mg*10支</v>
          </cell>
          <cell r="C68" t="str">
            <v>上海通用药业股份有限公司</v>
          </cell>
        </row>
        <row r="69">
          <cell r="A69" t="str">
            <v>注射用头孢哌酮钠</v>
          </cell>
          <cell r="B69" t="str">
            <v>1.0g</v>
          </cell>
          <cell r="C69" t="str">
            <v>河北张药股份有限公司</v>
          </cell>
        </row>
        <row r="70">
          <cell r="A70" t="str">
            <v>凯西莱注射液</v>
          </cell>
          <cell r="B70" t="str">
            <v>0.1g</v>
          </cell>
          <cell r="C70" t="str">
            <v>河南新谊药业股份有限公司</v>
          </cell>
        </row>
        <row r="71">
          <cell r="A71" t="str">
            <v>硫酸阿托品注射液</v>
          </cell>
          <cell r="B71" t="str">
            <v>1ml:0.5mg*10支</v>
          </cell>
          <cell r="C71" t="str">
            <v>西南药业股份有限公司</v>
          </cell>
        </row>
        <row r="72">
          <cell r="A72" t="str">
            <v>氯化钠注射液</v>
          </cell>
          <cell r="B72" t="str">
            <v>500ml</v>
          </cell>
          <cell r="C72" t="str">
            <v>成都通德药业有限公司</v>
          </cell>
        </row>
        <row r="73">
          <cell r="A73" t="str">
            <v>葡萄糖氯化钠注射液</v>
          </cell>
          <cell r="B73" t="str">
            <v>500ml</v>
          </cell>
          <cell r="C73" t="str">
            <v>成都通德药业有限公司</v>
          </cell>
        </row>
        <row r="74">
          <cell r="A74" t="str">
            <v>去乙酰毛花苷注射液（西地兰注射液）</v>
          </cell>
          <cell r="B74" t="str">
            <v>2ml：0.4mg*5支</v>
          </cell>
          <cell r="C74" t="str">
            <v>成都倍特药业有限公司</v>
          </cell>
        </row>
        <row r="75">
          <cell r="A75" t="str">
            <v>硫酸沙丁胺醇注射液</v>
          </cell>
          <cell r="B75" t="str">
            <v>2ml*10支</v>
          </cell>
          <cell r="C75" t="str">
            <v>江苏盐城制药有限公司</v>
          </cell>
        </row>
        <row r="76">
          <cell r="A76" t="str">
            <v>缩宫素注射液</v>
          </cell>
          <cell r="B76" t="str">
            <v>1ml*10单位*10支</v>
          </cell>
          <cell r="C76" t="str">
            <v>安徽宏业药业有限公司</v>
          </cell>
        </row>
        <row r="77">
          <cell r="A77" t="str">
            <v>注射用头孢他啶</v>
          </cell>
          <cell r="B77" t="str">
            <v>1g</v>
          </cell>
          <cell r="C77" t="str">
            <v>海口奇力制药股份有限公司</v>
          </cell>
        </row>
        <row r="78">
          <cell r="A78" t="str">
            <v>哌拉西林注射液</v>
          </cell>
          <cell r="B78" t="str">
            <v>1g</v>
          </cell>
          <cell r="C78" t="str">
            <v>齐鲁制药有限公司</v>
          </cell>
        </row>
        <row r="79">
          <cell r="A79" t="str">
            <v>异烟肼注射液</v>
          </cell>
          <cell r="B79" t="str">
            <v>0.1g*2ml*10支</v>
          </cell>
          <cell r="C79" t="str">
            <v>山西大同第二制药厂</v>
          </cell>
        </row>
        <row r="80">
          <cell r="A80" t="str">
            <v>氯霉素注射液</v>
          </cell>
          <cell r="B80" t="str">
            <v>2ml:0.25g*10支</v>
          </cell>
          <cell r="C80" t="str">
            <v>西南药业股份有限公司</v>
          </cell>
        </row>
        <row r="81">
          <cell r="A81" t="str">
            <v>胞二磷胆碱钠注射液</v>
          </cell>
          <cell r="B81" t="str">
            <v>10*2ml</v>
          </cell>
          <cell r="C81" t="str">
            <v>徐州莱恩药业有限公司</v>
          </cell>
        </row>
        <row r="82">
          <cell r="A82" t="str">
            <v>10%葡萄糖注射液</v>
          </cell>
          <cell r="B82" t="str">
            <v>500ml</v>
          </cell>
          <cell r="C82" t="str">
            <v>成都通德药业公司</v>
          </cell>
        </row>
        <row r="83">
          <cell r="A83" t="str">
            <v>安痛定注射液</v>
          </cell>
          <cell r="B83" t="str">
            <v>2ml*10支</v>
          </cell>
          <cell r="C83" t="str">
            <v>湖北襄樊恒生药业股份有限公司</v>
          </cell>
        </row>
        <row r="84">
          <cell r="A84" t="str">
            <v>酚磺乙胺注射液(止血敏注射液)</v>
          </cell>
          <cell r="B84" t="str">
            <v>2ml：0.5g*10支</v>
          </cell>
          <cell r="C84" t="str">
            <v>江苏四环生物股份有限公司</v>
          </cell>
        </row>
        <row r="85">
          <cell r="A85" t="str">
            <v>复方甘草酸铵注射液（康体多）</v>
          </cell>
          <cell r="B85" t="str">
            <v>2ml*10支</v>
          </cell>
          <cell r="C85" t="str">
            <v>西安迪赛生物药业有限责任公司(西安长城制药厂)</v>
          </cell>
        </row>
        <row r="86">
          <cell r="A86" t="str">
            <v>右旋糖酐铁注射液</v>
          </cell>
          <cell r="B86" t="str">
            <v>2ml:50mg*10支</v>
          </cell>
          <cell r="C86" t="str">
            <v>浙江天瑞药业有限公司</v>
          </cell>
        </row>
        <row r="87">
          <cell r="A87" t="str">
            <v>复方泛影葡胺注射液</v>
          </cell>
          <cell r="B87" t="str">
            <v>76%20ml*5支</v>
          </cell>
          <cell r="C87" t="str">
            <v>上海淮海制药厂</v>
          </cell>
        </row>
        <row r="88">
          <cell r="A88" t="str">
            <v>注射用阿昔洛韦</v>
          </cell>
          <cell r="B88" t="str">
            <v>250mg</v>
          </cell>
          <cell r="C88" t="str">
            <v>湖北武汉普生制药厂</v>
          </cell>
        </row>
        <row r="89">
          <cell r="A89" t="str">
            <v>50％葡萄糖注射液</v>
          </cell>
          <cell r="B89" t="str">
            <v>20ml*5支</v>
          </cell>
          <cell r="C89" t="str">
            <v>陕西旬邑制药公司</v>
          </cell>
        </row>
        <row r="90">
          <cell r="A90" t="str">
            <v>缩宫素注射液</v>
          </cell>
          <cell r="B90" t="str">
            <v>1ml：10单位*10支</v>
          </cell>
          <cell r="C90" t="str">
            <v>成都通德药业有限公司</v>
          </cell>
        </row>
        <row r="91">
          <cell r="A91" t="str">
            <v>氧氟沙星葡萄糖注射液</v>
          </cell>
          <cell r="B91" t="str">
            <v>100ml：0.2g</v>
          </cell>
          <cell r="C91" t="str">
            <v>四川科伦药业股份有限公司</v>
          </cell>
        </row>
        <row r="92">
          <cell r="A92" t="str">
            <v>硫酸阿米卡星注射液</v>
          </cell>
          <cell r="B92" t="str">
            <v>0.2g 2ml*10支</v>
          </cell>
          <cell r="C92" t="str">
            <v>成都天台山制药有限公司</v>
          </cell>
        </row>
        <row r="93">
          <cell r="A93" t="str">
            <v>维生素C注射液</v>
          </cell>
          <cell r="B93" t="str">
            <v>2ml：0.5克*10支</v>
          </cell>
          <cell r="C93" t="str">
            <v>四川省长征药业股份有限公司（乐山三九长征药业股份有</v>
          </cell>
        </row>
        <row r="94">
          <cell r="A94" t="str">
            <v>氯化钾注射液</v>
          </cell>
          <cell r="B94" t="str">
            <v>1g:10ml*5支</v>
          </cell>
          <cell r="C94" t="str">
            <v>三九万荣药业有限责任公司</v>
          </cell>
        </row>
        <row r="95">
          <cell r="A95" t="str">
            <v>鱼腥草注射液</v>
          </cell>
          <cell r="B95" t="str">
            <v>2ml*10支</v>
          </cell>
          <cell r="C95" t="str">
            <v>候马霸王药业有限公司</v>
          </cell>
        </row>
        <row r="96">
          <cell r="A96" t="str">
            <v>黄芪注射液</v>
          </cell>
          <cell r="B96" t="str">
            <v>10ml*6支</v>
          </cell>
          <cell r="C96" t="str">
            <v>成都地奥九泓制药厂</v>
          </cell>
        </row>
        <row r="97">
          <cell r="A97" t="str">
            <v>复方氨基酸注射液(18AA)</v>
          </cell>
          <cell r="B97" t="str">
            <v>250ml</v>
          </cell>
          <cell r="C97" t="str">
            <v>西南药业股份有限公司</v>
          </cell>
        </row>
        <row r="98">
          <cell r="A98" t="str">
            <v>注射用头孢唑啉钠</v>
          </cell>
          <cell r="B98" t="str">
            <v>0.5g</v>
          </cell>
          <cell r="C98" t="str">
            <v>四川制药股份有限公司</v>
          </cell>
        </row>
        <row r="99">
          <cell r="A99" t="str">
            <v>肝素钠注射液</v>
          </cell>
          <cell r="B99" t="str">
            <v>1.25万单位/2ml*10支</v>
          </cell>
          <cell r="C99" t="str">
            <v>天津市生物化学制药有限公司</v>
          </cell>
        </row>
        <row r="100">
          <cell r="A100" t="str">
            <v>缩合葡萄糖氯化钠注射液(409代血浆)</v>
          </cell>
          <cell r="B100" t="str">
            <v>500ml</v>
          </cell>
          <cell r="C100" t="str">
            <v>重庆大新药业股份有限公司</v>
          </cell>
        </row>
        <row r="101">
          <cell r="A101" t="str">
            <v>伊索显300注射液</v>
          </cell>
          <cell r="B101" t="str">
            <v>10ml：3g</v>
          </cell>
          <cell r="C101" t="str">
            <v>广州先灵药业有限公司</v>
          </cell>
        </row>
        <row r="102">
          <cell r="A102" t="str">
            <v>泛影葡胺注射液(安其格纳芬)</v>
          </cell>
          <cell r="B102" t="str">
            <v>65%*100ml</v>
          </cell>
          <cell r="C102" t="str">
            <v>先灵(广州)药业有限公司</v>
          </cell>
        </row>
        <row r="103">
          <cell r="A103" t="str">
            <v>注射用舒巴坦钠(苏泰)</v>
          </cell>
          <cell r="B103" t="str">
            <v>0.25g</v>
          </cell>
          <cell r="C103" t="str">
            <v>华北制药集团.山西博康药业有限公司</v>
          </cell>
        </row>
        <row r="104">
          <cell r="A104" t="str">
            <v>注射用双黄连(冻干)</v>
          </cell>
          <cell r="B104" t="str">
            <v>600mg</v>
          </cell>
          <cell r="C104" t="str">
            <v>哈药集团中药二厂</v>
          </cell>
        </row>
        <row r="105">
          <cell r="A105" t="str">
            <v>盐酸精氨酸注射液</v>
          </cell>
          <cell r="B105" t="str">
            <v>20ml*5支*25%</v>
          </cell>
          <cell r="C105" t="str">
            <v>上海上药信谊药厂有限公司</v>
          </cell>
        </row>
        <row r="106">
          <cell r="A106" t="str">
            <v>注射用诺森</v>
          </cell>
          <cell r="B106" t="str">
            <v>400mg</v>
          </cell>
          <cell r="C106" t="str">
            <v>山东绿叶制药有限公司</v>
          </cell>
        </row>
        <row r="107">
          <cell r="A107" t="str">
            <v>乙酰谷酰胺注射液(诗林)</v>
          </cell>
          <cell r="B107" t="str">
            <v>2ml:100mg*8支</v>
          </cell>
          <cell r="C107" t="str">
            <v>国营张家港市制药厂</v>
          </cell>
        </row>
        <row r="108">
          <cell r="A108" t="str">
            <v>聚肌胞注射液</v>
          </cell>
          <cell r="B108" t="str">
            <v>2ml:2mg*10支</v>
          </cell>
          <cell r="C108" t="str">
            <v>成都天台山制药有限公司</v>
          </cell>
        </row>
        <row r="109">
          <cell r="A109" t="str">
            <v> 甲硝唑片</v>
          </cell>
          <cell r="B109" t="str">
            <v>0.2g*100片</v>
          </cell>
          <cell r="C109" t="str">
            <v>武汉诺佳制药集团股份有限公司</v>
          </cell>
        </row>
        <row r="110">
          <cell r="A110" t="str">
            <v>维生素B1注射液</v>
          </cell>
          <cell r="B110" t="str">
            <v>2ml：0.1g*10支</v>
          </cell>
          <cell r="C110" t="str">
            <v>西南药业股份有限公司</v>
          </cell>
        </row>
        <row r="111">
          <cell r="A111" t="str">
            <v>盐酸阿托品针</v>
          </cell>
          <cell r="B111" t="str">
            <v>10mg*10支</v>
          </cell>
          <cell r="C111" t="str">
            <v>南京第三制药厂</v>
          </cell>
        </row>
        <row r="112">
          <cell r="A112" t="str">
            <v>盐酸利多卡因注射液</v>
          </cell>
          <cell r="B112" t="str">
            <v>5ml:0.1g*5支</v>
          </cell>
          <cell r="C112" t="str">
            <v>遂成药业股份有限公司</v>
          </cell>
        </row>
        <row r="113">
          <cell r="A113" t="str">
            <v>转移因子注射液</v>
          </cell>
          <cell r="B113" t="str">
            <v>2ml：3mg：100ug*10支</v>
          </cell>
          <cell r="C113" t="str">
            <v>湖南郎力夫制药有限公司</v>
          </cell>
        </row>
        <row r="114">
          <cell r="A114" t="str">
            <v>盐酸氯胺酮针</v>
          </cell>
          <cell r="B114" t="str">
            <v>2ml*10支</v>
          </cell>
          <cell r="C114" t="str">
            <v>广东江门制药厂</v>
          </cell>
        </row>
        <row r="115">
          <cell r="A115" t="str">
            <v>替硝唑葡萄糖注射液(塑瓶）</v>
          </cell>
          <cell r="B115" t="str">
            <v>100ml:0.4g</v>
          </cell>
          <cell r="C115" t="str">
            <v>四川科伦药业股份有限公司</v>
          </cell>
        </row>
        <row r="116">
          <cell r="A116" t="str">
            <v>甲硝唑注射液</v>
          </cell>
          <cell r="B116" t="str">
            <v>100ml：0.5g</v>
          </cell>
          <cell r="C116" t="str">
            <v>四川科伦药业股份有限公司</v>
          </cell>
        </row>
        <row r="117">
          <cell r="A117" t="str">
            <v>葡萄糖注射液</v>
          </cell>
          <cell r="B117" t="str">
            <v> 50%20ml*5支</v>
          </cell>
          <cell r="C117" t="str">
            <v>西安安健药业有限公司(原陕西省黄河制药厂)</v>
          </cell>
        </row>
        <row r="118">
          <cell r="A118" t="str">
            <v>5%葡萄糖注射液</v>
          </cell>
          <cell r="B118" t="str">
            <v>250ml</v>
          </cell>
          <cell r="C118" t="str">
            <v>四川奇力同心制药有限公司</v>
          </cell>
        </row>
        <row r="119">
          <cell r="A119" t="str">
            <v>注射用青霉素钠</v>
          </cell>
          <cell r="B119" t="str">
            <v>400万单位</v>
          </cell>
          <cell r="C119" t="str">
            <v>哈药集团制药总厂</v>
          </cell>
        </row>
        <row r="120">
          <cell r="A120" t="str">
            <v>注射用磷霉素钠</v>
          </cell>
          <cell r="B120" t="str">
            <v>2g</v>
          </cell>
          <cell r="C120" t="str">
            <v>东北制药总厂</v>
          </cell>
        </row>
        <row r="121">
          <cell r="A121" t="str">
            <v>肿节风注射液</v>
          </cell>
          <cell r="B121" t="str">
            <v>2ml</v>
          </cell>
          <cell r="C121" t="str">
            <v>福建古田药业有限公司</v>
          </cell>
        </row>
        <row r="122">
          <cell r="A122" t="str">
            <v>注射用氧哌嗪</v>
          </cell>
          <cell r="B122" t="str">
            <v>0.5g</v>
          </cell>
          <cell r="C122" t="str">
            <v>石家庄制药集团公司</v>
          </cell>
        </row>
        <row r="123">
          <cell r="A123" t="str">
            <v>注射用苯唑西林钠</v>
          </cell>
          <cell r="B123" t="str">
            <v>0.5g</v>
          </cell>
          <cell r="C123" t="str">
            <v>石药集团中诺药业（石家庄）有限公司</v>
          </cell>
        </row>
        <row r="124">
          <cell r="A124" t="str">
            <v>地塞米松磷酸钠注射液</v>
          </cell>
          <cell r="B124" t="str">
            <v>1ml:5mg*10支</v>
          </cell>
          <cell r="C124" t="str">
            <v>徐州莱恩药业有限公司</v>
          </cell>
        </row>
        <row r="125">
          <cell r="A125" t="str">
            <v>硫酸庆大霉素注射液</v>
          </cell>
          <cell r="B125" t="str">
            <v>2ml:8万单位*10支</v>
          </cell>
          <cell r="C125" t="str">
            <v>四川省长征药业股份有限公司（乐山三九长征药业股份有</v>
          </cell>
        </row>
        <row r="126">
          <cell r="A126" t="str">
            <v>注射用青霉素钠</v>
          </cell>
          <cell r="B126" t="str">
            <v>80万单位</v>
          </cell>
          <cell r="C126" t="str">
            <v>四川制药制剂有限公司</v>
          </cell>
        </row>
        <row r="127">
          <cell r="A127" t="str">
            <v> 盐酸利多卡因注射液</v>
          </cell>
          <cell r="B127" t="str">
            <v>0.1g：5ml*5支</v>
          </cell>
          <cell r="C127" t="str">
            <v>西南药业股份有限公司</v>
          </cell>
        </row>
        <row r="128">
          <cell r="A128" t="str">
            <v>5%复方氨基酸注射液（18AA）</v>
          </cell>
          <cell r="B128" t="str">
            <v>500ml：25g</v>
          </cell>
          <cell r="C128" t="str">
            <v>四川科伦药业股份有限公司</v>
          </cell>
        </row>
        <row r="129">
          <cell r="A129" t="str">
            <v>强的松龙注射液</v>
          </cell>
          <cell r="B129" t="str">
            <v>125mg*5ml</v>
          </cell>
          <cell r="C129" t="str">
            <v>浙江仙居制药股份有限公司</v>
          </cell>
        </row>
        <row r="130">
          <cell r="A130" t="str">
            <v>去乙酰毛苷注射液</v>
          </cell>
          <cell r="B130" t="str">
            <v>0.4mg：2ml*10</v>
          </cell>
          <cell r="C130" t="str">
            <v>成都倍特药业有限公司</v>
          </cell>
        </row>
        <row r="131">
          <cell r="A131" t="str">
            <v>注射用氨苄西林钠</v>
          </cell>
          <cell r="B131" t="str">
            <v>0.5g</v>
          </cell>
          <cell r="C131" t="str">
            <v>四川制药制剂有限公司</v>
          </cell>
        </row>
        <row r="132">
          <cell r="A132" t="str">
            <v>清开灵注射液</v>
          </cell>
          <cell r="B132" t="str">
            <v>2ml*10支</v>
          </cell>
          <cell r="C132" t="str">
            <v>山西太行药业股份有限公司</v>
          </cell>
        </row>
        <row r="133">
          <cell r="A133" t="str">
            <v>50%葡萄糖注射液</v>
          </cell>
          <cell r="B133" t="str">
            <v>20ml：10g*5支</v>
          </cell>
          <cell r="C133" t="str">
            <v>陕西永寿制药有限责任公司</v>
          </cell>
        </row>
        <row r="134">
          <cell r="A134" t="str">
            <v>维生素B12注射液</v>
          </cell>
          <cell r="B134" t="str">
            <v>1ml:0.5mg*10支</v>
          </cell>
          <cell r="C134" t="str">
            <v>成都天台山制药有限公司</v>
          </cell>
        </row>
        <row r="135">
          <cell r="A135" t="str">
            <v>乳酸环丙沙星注射液</v>
          </cell>
          <cell r="B135" t="str">
            <v>100ml：0.2g</v>
          </cell>
          <cell r="C135" t="str">
            <v>四川科伦药业股份有限公司</v>
          </cell>
        </row>
        <row r="136">
          <cell r="A136" t="str">
            <v>注射用硫酸链霉素</v>
          </cell>
          <cell r="B136" t="str">
            <v>100万单位（1g）</v>
          </cell>
          <cell r="C136" t="str">
            <v>华北制药股份有限公司</v>
          </cell>
        </row>
        <row r="137">
          <cell r="A137" t="str">
            <v>清开灵注射液</v>
          </cell>
          <cell r="B137" t="str">
            <v>10ml*5支</v>
          </cell>
          <cell r="C137" t="str">
            <v>石家庄神威药业股份有限公司</v>
          </cell>
        </row>
        <row r="138">
          <cell r="A138" t="str">
            <v>板兰根注射液</v>
          </cell>
          <cell r="B138" t="str">
            <v>2ml*10支</v>
          </cell>
          <cell r="C138" t="str">
            <v>三九万荣药业有限公司</v>
          </cell>
        </row>
        <row r="139">
          <cell r="A139" t="str">
            <v>5%复方氨基酸注射液(18AA)</v>
          </cell>
          <cell r="B139" t="str">
            <v>250ml:12.5g</v>
          </cell>
          <cell r="C139" t="str">
            <v>四川科伦药业股份有限公司</v>
          </cell>
        </row>
        <row r="140">
          <cell r="A140" t="str">
            <v>黄体酮注射液</v>
          </cell>
          <cell r="B140" t="str">
            <v>1ml：10mg*10支</v>
          </cell>
          <cell r="C140" t="str">
            <v>浙江仙琚制药股份有限公司</v>
          </cell>
        </row>
        <row r="141">
          <cell r="A141" t="str">
            <v>盐酸异丙嗪注射液</v>
          </cell>
          <cell r="B141" t="str">
            <v>50mg:2ml*10支</v>
          </cell>
          <cell r="C141" t="str">
            <v>江苏林海药业有限公司</v>
          </cell>
        </row>
        <row r="142">
          <cell r="A142" t="str">
            <v>0.9%氯化钠注射液</v>
          </cell>
          <cell r="B142" t="str">
            <v>250ml</v>
          </cell>
          <cell r="C142" t="str">
            <v>成都通德药业有限公司</v>
          </cell>
        </row>
        <row r="143">
          <cell r="A143" t="str">
            <v>诺氟沙星葡萄糖注射液</v>
          </cell>
          <cell r="B143" t="str">
            <v>100ml</v>
          </cell>
          <cell r="C143" t="str">
            <v>四川科伦药业股份有限公司</v>
          </cell>
        </row>
        <row r="144">
          <cell r="A144" t="str">
            <v>甘露醇注射液</v>
          </cell>
          <cell r="B144" t="str">
            <v>250ml</v>
          </cell>
          <cell r="C144" t="str">
            <v>湖南科伦制药有限公司</v>
          </cell>
        </row>
        <row r="145">
          <cell r="A145" t="str">
            <v>注射用头孢拉定</v>
          </cell>
          <cell r="B145" t="str">
            <v>0.5g</v>
          </cell>
          <cell r="C145" t="str">
            <v>哈药集团制药总厂</v>
          </cell>
        </row>
        <row r="146">
          <cell r="A146" t="str">
            <v>注射用氨苄西林钠</v>
          </cell>
          <cell r="B146" t="str">
            <v>0.5g</v>
          </cell>
          <cell r="C146" t="str">
            <v>石药集团中诺药业（石家庄）有限公司</v>
          </cell>
        </row>
        <row r="147">
          <cell r="A147" t="str">
            <v>维生素K3注射液</v>
          </cell>
          <cell r="B147" t="str">
            <v>1ml*10支</v>
          </cell>
          <cell r="C147" t="str">
            <v>天津药业焦作有限公司</v>
          </cell>
        </row>
        <row r="148">
          <cell r="A148" t="str">
            <v>氯霉素注射液</v>
          </cell>
          <cell r="B148" t="str">
            <v>2ml：0.25g*10支</v>
          </cell>
          <cell r="C148" t="str">
            <v>国药集团容生制药有限公司（天津药业焦作有限公司</v>
          </cell>
        </row>
        <row r="149">
          <cell r="A149" t="str">
            <v>利巴韦林注射液</v>
          </cell>
          <cell r="B149" t="str">
            <v>1ml:100mg*10支</v>
          </cell>
          <cell r="C149" t="str">
            <v>湖北潜江制药股份有限公司</v>
          </cell>
        </row>
        <row r="150">
          <cell r="A150" t="str">
            <v>西咪替丁注射液</v>
          </cell>
          <cell r="B150" t="str">
            <v>2ml：0.2g*10支</v>
          </cell>
          <cell r="C150" t="str">
            <v>海南制药厂有限公司</v>
          </cell>
        </row>
        <row r="151">
          <cell r="A151" t="str">
            <v>西咪替丁注射液</v>
          </cell>
          <cell r="B151" t="str">
            <v>2ml*10支</v>
          </cell>
          <cell r="C151" t="str">
            <v>山东省方明制药公司</v>
          </cell>
        </row>
        <row r="152">
          <cell r="A152" t="str">
            <v>羟乙基淀粉40氯化钠注射液(706代血浆)</v>
          </cell>
          <cell r="B152" t="str">
            <v>500ml</v>
          </cell>
          <cell r="C152" t="str">
            <v>四川蜀乐药业股份有限公司</v>
          </cell>
        </row>
        <row r="153">
          <cell r="A153" t="str">
            <v>维生素B6注射液</v>
          </cell>
          <cell r="B153" t="str">
            <v>2ml：0.1g*10支</v>
          </cell>
          <cell r="C153" t="str">
            <v>朗致集团万荣药业有限公司（原万荣三九药业有限公司</v>
          </cell>
        </row>
        <row r="154">
          <cell r="A154" t="str">
            <v>维生素K1注射液</v>
          </cell>
          <cell r="B154" t="str">
            <v>1ml：10mg*10支</v>
          </cell>
          <cell r="C154" t="str">
            <v>芜湖康奇制药有限公司（原芜湖长江药业有限公司）</v>
          </cell>
        </row>
        <row r="155">
          <cell r="A155" t="str">
            <v>注射用对氨基酸水杨酸钠</v>
          </cell>
          <cell r="B155" t="str">
            <v>2g</v>
          </cell>
          <cell r="C155" t="str">
            <v>山西振东泰盛制药有限公司</v>
          </cell>
        </row>
        <row r="156">
          <cell r="A156" t="str">
            <v>盐酸利多卡因注射液</v>
          </cell>
          <cell r="B156" t="str">
            <v>5ml*5支</v>
          </cell>
          <cell r="C156" t="str">
            <v>河北磁州制药厂</v>
          </cell>
        </row>
        <row r="157">
          <cell r="A157" t="str">
            <v>输血用枸橼酸钠注射液</v>
          </cell>
          <cell r="B157" t="str">
            <v>10ml*5支</v>
          </cell>
          <cell r="C157" t="str">
            <v>天津金耀药业有限公司</v>
          </cell>
        </row>
        <row r="158">
          <cell r="A158" t="str">
            <v>氨茶碱注射液</v>
          </cell>
          <cell r="B158" t="str">
            <v>2ml：0.25g*10支</v>
          </cell>
          <cell r="C158" t="str">
            <v>海南制药厂有限公司</v>
          </cell>
        </row>
        <row r="159">
          <cell r="A159" t="str">
            <v>5%葡萄糖注射液</v>
          </cell>
          <cell r="B159" t="str">
            <v>100ml</v>
          </cell>
          <cell r="C159" t="str">
            <v>四川科伦药业股份有限公司</v>
          </cell>
        </row>
        <row r="160">
          <cell r="A160" t="str">
            <v>10%葡萄糖注射液</v>
          </cell>
          <cell r="B160" t="str">
            <v>100ml</v>
          </cell>
          <cell r="C160" t="str">
            <v>四川科伦药业股份有限公司</v>
          </cell>
        </row>
        <row r="161">
          <cell r="A161" t="str">
            <v>肌苷注射液</v>
          </cell>
          <cell r="B161" t="str">
            <v>2ml：100mg*10支</v>
          </cell>
          <cell r="C161" t="str">
            <v>国药集团容生制药有限公司（天津药业焦作有限公司</v>
          </cell>
        </row>
        <row r="162">
          <cell r="A162" t="str">
            <v>三磷酸腺苷二钠注射液(ATP)</v>
          </cell>
          <cell r="B162" t="str">
            <v>20mg 2ml*10支</v>
          </cell>
          <cell r="C162" t="str">
            <v>常州兰陵制药有限公司</v>
          </cell>
        </row>
        <row r="163">
          <cell r="A163" t="str">
            <v>注射用辅酶A</v>
          </cell>
          <cell r="B163" t="str">
            <v>100单位*10支</v>
          </cell>
          <cell r="C163" t="str">
            <v>成都通德药业有限公司</v>
          </cell>
        </row>
        <row r="164">
          <cell r="A164" t="str">
            <v>地塞米松磷酸钠注射液</v>
          </cell>
          <cell r="B164" t="str">
            <v>1ml：5mg*10支</v>
          </cell>
          <cell r="C164" t="str">
            <v>国药集团容生制药有限公司（天津药业焦作有限公司</v>
          </cell>
        </row>
        <row r="165">
          <cell r="A165" t="str">
            <v>注射用头孢噻肟钠</v>
          </cell>
          <cell r="B165" t="str">
            <v>1g*10瓶</v>
          </cell>
          <cell r="C165" t="str">
            <v>哈尔滨制药总厂</v>
          </cell>
        </row>
        <row r="166">
          <cell r="A166" t="str">
            <v>聚肌胞注射液</v>
          </cell>
          <cell r="B166" t="str">
            <v>2ml:2mg*10支</v>
          </cell>
          <cell r="C166" t="str">
            <v>成都市海通药业有限公司</v>
          </cell>
        </row>
        <row r="167">
          <cell r="A167" t="str">
            <v>注射用七叶皂苷钠</v>
          </cell>
          <cell r="B167" t="str">
            <v>5ml</v>
          </cell>
          <cell r="C167" t="str">
            <v>武汉生物化学制药厂</v>
          </cell>
        </row>
        <row r="168">
          <cell r="A168" t="str">
            <v>维生素B6注射液</v>
          </cell>
          <cell r="B168" t="str">
            <v>2ml：0.1g*10支</v>
          </cell>
          <cell r="C168" t="str">
            <v>徐州莱恩药业有限公司</v>
          </cell>
        </row>
        <row r="169">
          <cell r="A169" t="str">
            <v>注射用头孢哌酮钠</v>
          </cell>
          <cell r="B169" t="str">
            <v>1.0g</v>
          </cell>
          <cell r="C169" t="str">
            <v>西南药业股份有限公司</v>
          </cell>
        </row>
        <row r="170">
          <cell r="A170" t="str">
            <v>葡萄糖注射液（5%）</v>
          </cell>
          <cell r="B170" t="str">
            <v>250ml：12.5g</v>
          </cell>
          <cell r="C170" t="str">
            <v>四川科伦药业股份有限公司</v>
          </cell>
        </row>
        <row r="171">
          <cell r="A171" t="str">
            <v>亚硫酸氢钠甲萘醌注射液(维生素K3注射液)</v>
          </cell>
          <cell r="B171" t="str">
            <v>1ml：4mg*10支</v>
          </cell>
          <cell r="C171" t="str">
            <v>西南药业股份有限公司</v>
          </cell>
        </row>
        <row r="172">
          <cell r="A172" t="str">
            <v>硫酸链霉素注射液</v>
          </cell>
          <cell r="B172" t="str">
            <v>2ml：0.5g*10支</v>
          </cell>
          <cell r="C172" t="str">
            <v>四川省长征药业股份有限公司（乐山三九长征药业股份有</v>
          </cell>
        </row>
        <row r="173">
          <cell r="A173" t="str">
            <v>葡萄糖氯化钠注射液</v>
          </cell>
          <cell r="B173" t="str">
            <v>250ml</v>
          </cell>
          <cell r="C173" t="str">
            <v>四川科伦药业股份有限公司</v>
          </cell>
        </row>
        <row r="174">
          <cell r="A174" t="str">
            <v>益母草注射液</v>
          </cell>
          <cell r="B174" t="str">
            <v>1ml*2支</v>
          </cell>
          <cell r="C174" t="str">
            <v>成都制药一厂</v>
          </cell>
        </row>
        <row r="175">
          <cell r="A175" t="str">
            <v>5%葡萄糖注射液</v>
          </cell>
          <cell r="B175" t="str">
            <v>500ml：25g</v>
          </cell>
          <cell r="C175" t="str">
            <v>四川蜀乐药业股份有限公司</v>
          </cell>
        </row>
        <row r="176">
          <cell r="A176" t="str">
            <v>10%葡萄糖注射液</v>
          </cell>
          <cell r="B176" t="str">
            <v>500ml</v>
          </cell>
          <cell r="C176" t="str">
            <v>四川蜀乐药业股份有限公司</v>
          </cell>
        </row>
        <row r="177">
          <cell r="A177" t="str">
            <v>葡萄糖氯化钠注射液</v>
          </cell>
          <cell r="B177" t="str">
            <v>500ml</v>
          </cell>
          <cell r="C177" t="str">
            <v>四川蜀乐药业股份有限公司</v>
          </cell>
        </row>
        <row r="178">
          <cell r="A178" t="str">
            <v>维生素C注射液</v>
          </cell>
          <cell r="B178" t="str">
            <v>2.5ml*1g*10支</v>
          </cell>
          <cell r="C178" t="str">
            <v>成都蓉东制药厂</v>
          </cell>
        </row>
        <row r="179">
          <cell r="A179" t="str">
            <v>氨甲环酸注射液</v>
          </cell>
          <cell r="B179" t="str">
            <v>5ml:0.25g*5支</v>
          </cell>
          <cell r="C179" t="str">
            <v>江苏国营张家港制药厂</v>
          </cell>
        </row>
        <row r="180">
          <cell r="A180" t="str">
            <v>鱼腥草注射液</v>
          </cell>
          <cell r="B180" t="str">
            <v>10ml*5支</v>
          </cell>
          <cell r="C180" t="str">
            <v>云南昆明兴中制药厂</v>
          </cell>
        </row>
        <row r="181">
          <cell r="A181" t="str">
            <v>参麦注射液</v>
          </cell>
          <cell r="B181" t="str">
            <v>10ml*5支</v>
          </cell>
          <cell r="C181" t="str">
            <v>四川川大华西药业股份有限公司</v>
          </cell>
        </row>
        <row r="182">
          <cell r="A182" t="str">
            <v>维生素B6注射液</v>
          </cell>
          <cell r="B182" t="str">
            <v>0.1g 10*2ml</v>
          </cell>
          <cell r="C182" t="str">
            <v>江苏鹏鹞药业有限公司</v>
          </cell>
        </row>
        <row r="183">
          <cell r="A183" t="str">
            <v>克林霉素磷酸酯注射液</v>
          </cell>
          <cell r="B183" t="str">
            <v>2ml*0.3g</v>
          </cell>
          <cell r="C183" t="str">
            <v>天方药业有限公司</v>
          </cell>
        </row>
        <row r="184">
          <cell r="A184" t="str">
            <v>注射用胸腺肽</v>
          </cell>
          <cell r="B184" t="str">
            <v>10mg</v>
          </cell>
          <cell r="C184" t="str">
            <v>北京四环科宝制药有限公司</v>
          </cell>
        </row>
        <row r="185">
          <cell r="A185" t="str">
            <v>血速宁 氨甲环酸注射液</v>
          </cell>
          <cell r="B185" t="str">
            <v>0.2g*2ml</v>
          </cell>
          <cell r="C185" t="str">
            <v>湖南洞庭药业股份有限公司</v>
          </cell>
        </row>
        <row r="186">
          <cell r="A186" t="str">
            <v>盐酸普鲁卡因注射液</v>
          </cell>
          <cell r="B186" t="str">
            <v>2g*100ml</v>
          </cell>
          <cell r="C186" t="str">
            <v>重庆莱美药业股份有限公司</v>
          </cell>
        </row>
        <row r="187">
          <cell r="A187" t="str">
            <v>0.9%氯化钠注射液</v>
          </cell>
          <cell r="B187" t="str">
            <v>500ml</v>
          </cell>
          <cell r="C187" t="str">
            <v>四川蜀乐药业股份有限公司</v>
          </cell>
        </row>
        <row r="188">
          <cell r="A188" t="str">
            <v>葡萄糖注射液（10%）</v>
          </cell>
          <cell r="B188" t="str">
            <v>500ml：50g</v>
          </cell>
          <cell r="C188" t="str">
            <v>四川科伦药业股份有限公司</v>
          </cell>
        </row>
        <row r="189">
          <cell r="A189" t="str">
            <v>复方氨基酸注射液（17AA）</v>
          </cell>
          <cell r="B189" t="str">
            <v>250ml：7.49g</v>
          </cell>
          <cell r="C189" t="str">
            <v>四川蜀乐药业股份有限公司</v>
          </cell>
        </row>
        <row r="190">
          <cell r="A190" t="str">
            <v>香丹注射液</v>
          </cell>
          <cell r="B190" t="str">
            <v>10ml*5支</v>
          </cell>
          <cell r="C190" t="str">
            <v>江苏安格制药有限公司</v>
          </cell>
        </row>
        <row r="191">
          <cell r="A191" t="str">
            <v>胞二磷胆碱钠注射液</v>
          </cell>
          <cell r="B191" t="str">
            <v>2ml:0.25g*10支</v>
          </cell>
          <cell r="C191" t="str">
            <v>湖北潜江制药股份有限公司</v>
          </cell>
        </row>
        <row r="192">
          <cell r="A192" t="str">
            <v>维生素K1注射液</v>
          </cell>
          <cell r="B192" t="str">
            <v>10mg：1ml*10支</v>
          </cell>
          <cell r="C192" t="str">
            <v>江苏板桥制药厂</v>
          </cell>
        </row>
        <row r="193">
          <cell r="A193" t="str">
            <v>安络血注射液(肾上腺色腙注射液)</v>
          </cell>
          <cell r="B193" t="str">
            <v>5mg 1ml*10支</v>
          </cell>
          <cell r="C193" t="str">
            <v>武汉诺佳药业集团股份公司</v>
          </cell>
        </row>
        <row r="194">
          <cell r="A194" t="str">
            <v>注射用氨苄西林钠</v>
          </cell>
          <cell r="B194" t="str">
            <v>0.5g</v>
          </cell>
          <cell r="C194" t="str">
            <v>华北制药股份有限公司</v>
          </cell>
        </row>
        <row r="195">
          <cell r="A195" t="str">
            <v>泛影葡胺注射液(安其格纳芬)</v>
          </cell>
          <cell r="B195" t="str">
            <v>65%50ml</v>
          </cell>
          <cell r="C195" t="str">
            <v>先灵(广州)药业有限公司</v>
          </cell>
        </row>
        <row r="196">
          <cell r="A196" t="str">
            <v>曲克芦丁注射液（维脑路通注射液）</v>
          </cell>
          <cell r="B196" t="str">
            <v>2ml：60mg*10支</v>
          </cell>
          <cell r="C196" t="str">
            <v>山西晋新双鹤药业有限责任公司</v>
          </cell>
        </row>
        <row r="197">
          <cell r="A197" t="str">
            <v>注射用苯唑西林钠</v>
          </cell>
          <cell r="B197" t="str">
            <v>0.5g</v>
          </cell>
          <cell r="C197" t="str">
            <v>西南药业股份有限公司</v>
          </cell>
        </row>
        <row r="198">
          <cell r="A198" t="str">
            <v>右旋糖酐40葡萄糖注射液（6%）</v>
          </cell>
          <cell r="B198" t="str">
            <v>500ml</v>
          </cell>
          <cell r="C198" t="str">
            <v>四川科伦药业股份有限公司（仁寿）</v>
          </cell>
        </row>
        <row r="199">
          <cell r="A199" t="str">
            <v>胸腺肽注射液</v>
          </cell>
          <cell r="B199" t="str">
            <v>20mg*5ml</v>
          </cell>
          <cell r="C199" t="str">
            <v>吉林药物研究所制药厂</v>
          </cell>
        </row>
        <row r="200">
          <cell r="A200" t="str">
            <v>鱼腥草注射液</v>
          </cell>
          <cell r="B200" t="str">
            <v>10ml*5支</v>
          </cell>
          <cell r="C200" t="str">
            <v>大理药业股份有限公司</v>
          </cell>
        </row>
        <row r="201">
          <cell r="A201" t="str">
            <v>注射用甲硝唑磷酸二钠</v>
          </cell>
          <cell r="B201" t="str">
            <v>0.915g</v>
          </cell>
          <cell r="C201" t="str">
            <v>正大天晴药业集团股份有限公司</v>
          </cell>
        </row>
        <row r="202">
          <cell r="A202" t="str">
            <v>氯化钾注射液</v>
          </cell>
          <cell r="B202" t="str">
            <v>10ml:1g*5支</v>
          </cell>
          <cell r="C202" t="str">
            <v>湖北天圣药业有限公司</v>
          </cell>
        </row>
        <row r="203">
          <cell r="A203" t="str">
            <v>三磷酸腺苷二钠注射液(ATP)</v>
          </cell>
          <cell r="B203" t="str">
            <v>2ml:20mg*10支</v>
          </cell>
          <cell r="C203" t="str">
            <v>徐州莱恩药业有限公司</v>
          </cell>
        </row>
        <row r="204">
          <cell r="A204" t="str">
            <v>英脱利匹特(脂肪乳注射液)</v>
          </cell>
          <cell r="B204" t="str">
            <v>500ml 10%</v>
          </cell>
          <cell r="C204" t="str">
            <v>华瑞制药有限公司</v>
          </cell>
        </row>
        <row r="205">
          <cell r="A205" t="str">
            <v>维生素B12注射液</v>
          </cell>
          <cell r="B205" t="str">
            <v>1ml：0.5mg*10支</v>
          </cell>
          <cell r="C205" t="str">
            <v>西南药业股份有限公司</v>
          </cell>
        </row>
        <row r="206">
          <cell r="A206" t="str">
            <v>维生素B6注射液</v>
          </cell>
          <cell r="B206" t="str">
            <v>2ml:0.1g*10支</v>
          </cell>
          <cell r="C206" t="str">
            <v>西南药业股份有限公司</v>
          </cell>
        </row>
        <row r="207">
          <cell r="A207" t="str">
            <v>葡萄糖氯化钠注射液</v>
          </cell>
          <cell r="B207" t="str">
            <v>500ml：25g:4.5g</v>
          </cell>
          <cell r="C207" t="str">
            <v>四川科伦药业股份有限公司</v>
          </cell>
        </row>
        <row r="208">
          <cell r="A208" t="str">
            <v>氯化钠注射液（0.9%）</v>
          </cell>
          <cell r="B208" t="str">
            <v>500ml：4.5g</v>
          </cell>
          <cell r="C208" t="str">
            <v>四川科伦药业股份有限公司</v>
          </cell>
        </row>
        <row r="209">
          <cell r="A209" t="str">
            <v>氯化钠注射液（0.9%）</v>
          </cell>
          <cell r="B209" t="str">
            <v>100ml：0.9g</v>
          </cell>
          <cell r="C209" t="str">
            <v>四川科伦药业股份有限公司</v>
          </cell>
        </row>
        <row r="210">
          <cell r="A210" t="str">
            <v>氯化钠注射液（0.9%）</v>
          </cell>
          <cell r="B210" t="str">
            <v>250ml：2.25g</v>
          </cell>
          <cell r="C210" t="str">
            <v>四川科伦药业股份有限公司</v>
          </cell>
        </row>
        <row r="211">
          <cell r="A211" t="str">
            <v>注射用能量合剂</v>
          </cell>
          <cell r="B211" t="str">
            <v>2ml*10支</v>
          </cell>
          <cell r="C211" t="str">
            <v>安徽新力药业股份有限公司</v>
          </cell>
        </row>
        <row r="212">
          <cell r="A212" t="str">
            <v>盐酸林可霉素注射液</v>
          </cell>
          <cell r="B212" t="str">
            <v>2ml:0.6g*10支</v>
          </cell>
          <cell r="C212" t="str">
            <v>安徽联谊药业股份有限公司（安徽联谊制药厂）</v>
          </cell>
        </row>
        <row r="213">
          <cell r="A213" t="str">
            <v>刺五加注射液</v>
          </cell>
          <cell r="B213" t="str">
            <v>20ml*5支</v>
          </cell>
          <cell r="C213" t="str">
            <v>黑龙江乌苏里江制药有限公司</v>
          </cell>
        </row>
        <row r="214">
          <cell r="A214" t="str">
            <v>消痔灵注射液</v>
          </cell>
          <cell r="B214" t="str">
            <v>10ml：0.4g*5支</v>
          </cell>
          <cell r="C214" t="str">
            <v>吉林省集安益盛药业股份有限公司</v>
          </cell>
        </row>
        <row r="215">
          <cell r="A215" t="str">
            <v>尼可刹米注射液</v>
          </cell>
          <cell r="B215" t="str">
            <v>1.5ml:0.375g*10支</v>
          </cell>
          <cell r="C215" t="str">
            <v>西南药业股份有限公司</v>
          </cell>
        </row>
        <row r="216">
          <cell r="A216" t="str">
            <v>注射用头孢曲松钠</v>
          </cell>
          <cell r="B216" t="str">
            <v>1g</v>
          </cell>
          <cell r="C216" t="str">
            <v>海南轻骑海药业股份公司</v>
          </cell>
        </row>
        <row r="217">
          <cell r="A217" t="str">
            <v>硫酸镁注射液</v>
          </cell>
          <cell r="B217" t="str">
            <v>10ml：2.5g*5支</v>
          </cell>
          <cell r="C217" t="str">
            <v>扬州中宝制药有限公司</v>
          </cell>
        </row>
        <row r="218">
          <cell r="A218" t="str">
            <v>爱茂尔注射液</v>
          </cell>
          <cell r="B218" t="str">
            <v>10*2ml*20mg</v>
          </cell>
          <cell r="C218" t="str">
            <v>山东省方明制药公司</v>
          </cell>
        </row>
        <row r="219">
          <cell r="A219" t="str">
            <v>盐酸多巴胺注射液</v>
          </cell>
          <cell r="B219" t="str">
            <v>2ml：20mg*10支</v>
          </cell>
          <cell r="C219" t="str">
            <v>江苏林海药业有限公司制造分公司</v>
          </cell>
        </row>
        <row r="220">
          <cell r="A220" t="str">
            <v>维生素K3注射液</v>
          </cell>
          <cell r="B220" t="str">
            <v>1ml*10支</v>
          </cell>
          <cell r="C220" t="str">
            <v>陕西西安妇幼制药厂</v>
          </cell>
        </row>
        <row r="221">
          <cell r="A221" t="str">
            <v>维生素B1注射液</v>
          </cell>
          <cell r="B221" t="str">
            <v>2ml*100mg</v>
          </cell>
          <cell r="C221" t="str">
            <v>武汉同济现代医药有限公司</v>
          </cell>
        </row>
        <row r="222">
          <cell r="A222" t="str">
            <v>盐酸氯丙嗪注射液</v>
          </cell>
          <cell r="B222" t="str">
            <v>2ml：50mg*10支</v>
          </cell>
          <cell r="C222" t="str">
            <v>江苏亚邦药业集团股份有限公司制造分公司</v>
          </cell>
        </row>
        <row r="223">
          <cell r="A223" t="str">
            <v>盐酸林可霉素注射液</v>
          </cell>
          <cell r="B223" t="str">
            <v>2ml：0.6g*10支</v>
          </cell>
          <cell r="C223" t="str">
            <v>江苏吴中医药集团有限公司苏州第六制药厂</v>
          </cell>
        </row>
        <row r="224">
          <cell r="A224" t="str">
            <v>氯化钾注射液</v>
          </cell>
          <cell r="B224" t="str">
            <v>10ml*5支</v>
          </cell>
          <cell r="C224" t="str">
            <v>仙桃凯亚药业有限责任公司</v>
          </cell>
        </row>
        <row r="225">
          <cell r="A225" t="str">
            <v>生脉注射液</v>
          </cell>
          <cell r="B225" t="str">
            <v>10ml*10支</v>
          </cell>
          <cell r="C225" t="str">
            <v>国药集团宜宾制药有限责任公司</v>
          </cell>
        </row>
        <row r="226">
          <cell r="A226" t="str">
            <v>维生素C注射液</v>
          </cell>
          <cell r="B226" t="str">
            <v>0.5g*10*1ml</v>
          </cell>
          <cell r="C226" t="str">
            <v>贵州华圣制药有限责任公司</v>
          </cell>
        </row>
        <row r="227">
          <cell r="A227" t="str">
            <v>磷酸川芎嗪注射液</v>
          </cell>
          <cell r="B227" t="str">
            <v>2ml:50mg*10支</v>
          </cell>
          <cell r="C227" t="str">
            <v>丽珠集团利民制药厂</v>
          </cell>
        </row>
        <row r="228">
          <cell r="A228" t="str">
            <v>施沛特(透明质酸钠)注射液</v>
          </cell>
          <cell r="B228" t="str">
            <v>20mg</v>
          </cell>
          <cell r="C228" t="str">
            <v>山东博士伦福瑞达制药有限公司</v>
          </cell>
        </row>
        <row r="229">
          <cell r="A229" t="str">
            <v>盐酸布比卡因注射液</v>
          </cell>
          <cell r="B229" t="str">
            <v>5ml:37.5mg*5支</v>
          </cell>
          <cell r="C229" t="str">
            <v>上海禾丰制药有限公司</v>
          </cell>
        </row>
        <row r="230">
          <cell r="A230" t="str">
            <v>酚磺乙胺注射液</v>
          </cell>
          <cell r="B230" t="str">
            <v>2ml:0.5g*10支</v>
          </cell>
          <cell r="C230" t="str">
            <v>徐州莱恩药业有限公司</v>
          </cell>
        </row>
        <row r="231">
          <cell r="A231" t="str">
            <v>马来酸氯苯那敏注射液(扑尔敏注射液)</v>
          </cell>
          <cell r="B231" t="str">
            <v>10*1ml</v>
          </cell>
          <cell r="C231" t="str">
            <v>徐州莱恩药业有限公司</v>
          </cell>
        </row>
        <row r="232">
          <cell r="A232" t="str">
            <v>氟哌啶醇注射液</v>
          </cell>
          <cell r="B232" t="str">
            <v>1ml：5mg*5支</v>
          </cell>
          <cell r="C232" t="str">
            <v>徐州莱恩药业有限公司</v>
          </cell>
        </row>
        <row r="233">
          <cell r="A233" t="str">
            <v>重酒石酸间羟胺注射液</v>
          </cell>
          <cell r="B233" t="str">
            <v>10*1ml</v>
          </cell>
          <cell r="C233" t="str">
            <v>北京永康制药厂</v>
          </cell>
        </row>
        <row r="234">
          <cell r="A234" t="str">
            <v>盐酸左旋咪唑片</v>
          </cell>
          <cell r="B234" t="str">
            <v>25mg*1000片</v>
          </cell>
          <cell r="C234" t="str">
            <v>西南药业股份有限公司</v>
          </cell>
        </row>
        <row r="235">
          <cell r="A235" t="str">
            <v>注射用氨苄西林钠</v>
          </cell>
          <cell r="B235" t="str">
            <v>1g</v>
          </cell>
          <cell r="C235" t="str">
            <v>石家庄制药集团有限公司</v>
          </cell>
        </row>
        <row r="236">
          <cell r="A236" t="str">
            <v>注射用头孢唑林钠</v>
          </cell>
          <cell r="B236" t="str">
            <v>0.5g</v>
          </cell>
          <cell r="C236" t="str">
            <v>石药集团中诺药业（石家庄）有限公司</v>
          </cell>
        </row>
        <row r="237">
          <cell r="A237" t="str">
            <v> 甘露醇注射液</v>
          </cell>
          <cell r="B237" t="str">
            <v>250ml</v>
          </cell>
          <cell r="C237" t="str">
            <v>四川蜀乐药业股份有限公司</v>
          </cell>
        </row>
        <row r="238">
          <cell r="A238" t="str">
            <v>安乃近注射液</v>
          </cell>
          <cell r="B238" t="str">
            <v>2ml：0.5g*10支</v>
          </cell>
          <cell r="C238" t="str">
            <v>国药集团容生制药有限公司（天津药业焦作有限公司</v>
          </cell>
        </row>
        <row r="239">
          <cell r="A239" t="str">
            <v>维生素C注射液</v>
          </cell>
          <cell r="B239" t="str">
            <v>2ml：0.5g*10支</v>
          </cell>
          <cell r="C239" t="str">
            <v>湖北天药药业股份有限公司（原襄樊恒生）</v>
          </cell>
        </row>
        <row r="240">
          <cell r="A240" t="str">
            <v>碳酸氢钠注射液</v>
          </cell>
          <cell r="B240" t="str">
            <v>250ml：12.5g</v>
          </cell>
          <cell r="C240" t="str">
            <v>四川蜀乐药业股份有限公司</v>
          </cell>
        </row>
        <row r="241">
          <cell r="A241" t="str">
            <v>盐酸肾上腺素注射液</v>
          </cell>
          <cell r="B241" t="str">
            <v>1ml:1mg*10支</v>
          </cell>
          <cell r="C241" t="str">
            <v>西南药业股份有限公司</v>
          </cell>
        </row>
        <row r="242">
          <cell r="A242" t="str">
            <v>盐酸多巴酚丁胺注射液</v>
          </cell>
          <cell r="B242" t="str">
            <v>20mg:2ml</v>
          </cell>
          <cell r="C242" t="str">
            <v>上海上药第一生化药业有限公司</v>
          </cell>
        </row>
        <row r="243">
          <cell r="A243" t="str">
            <v>复方氨基酸注射液（18AA）</v>
          </cell>
          <cell r="B243" t="str">
            <v>500ml：25g</v>
          </cell>
          <cell r="C243" t="str">
            <v> 宜昌三峡制药有限公司</v>
          </cell>
        </row>
        <row r="244">
          <cell r="A244" t="str">
            <v>西咪替丁注射液</v>
          </cell>
          <cell r="B244" t="str">
            <v>2ml：0.2g*10支</v>
          </cell>
          <cell r="C244" t="str">
            <v>山东方明药业集团股份有限公司</v>
          </cell>
        </row>
        <row r="245">
          <cell r="A245" t="str">
            <v>重酒石酸间羟胺注射液</v>
          </cell>
          <cell r="B245" t="str">
            <v>1ml：10mg*2支</v>
          </cell>
          <cell r="C245" t="str">
            <v>北京市永康药业有限公司</v>
          </cell>
        </row>
        <row r="246">
          <cell r="A246" t="str">
            <v>盐酸普罗帕酮注射液</v>
          </cell>
          <cell r="B246" t="str">
            <v>20ml：70mg*5支</v>
          </cell>
          <cell r="C246" t="str">
            <v>上海信谊金朱药业有限公司</v>
          </cell>
        </row>
        <row r="247">
          <cell r="A247" t="str">
            <v>维D2果糖酸钙注射液</v>
          </cell>
          <cell r="B247" t="str">
            <v>1ml*10支</v>
          </cell>
          <cell r="C247" t="str">
            <v>西南药业股份有限公司</v>
          </cell>
        </row>
        <row r="248">
          <cell r="A248" t="str">
            <v>注射用辅酶A</v>
          </cell>
          <cell r="B248" t="str">
            <v>100单位*10支</v>
          </cell>
          <cell r="C248" t="str">
            <v>国药集团容生制药有限公司（天津药业焦作有限公司</v>
          </cell>
        </row>
        <row r="249">
          <cell r="A249" t="str">
            <v>注射用头孢曲松钠</v>
          </cell>
          <cell r="B249" t="str">
            <v>1.0g</v>
          </cell>
          <cell r="C249" t="str">
            <v>齐鲁制药有限公司</v>
          </cell>
        </row>
        <row r="250">
          <cell r="A250" t="str">
            <v>氯化钾注射液</v>
          </cell>
          <cell r="B250" t="str">
            <v>10ml：1g*5支</v>
          </cell>
          <cell r="C250" t="str">
            <v>河北天成药业股份有限公司</v>
          </cell>
        </row>
        <row r="251">
          <cell r="A251" t="str">
            <v>水溶性维生素注射液</v>
          </cell>
          <cell r="B251" t="str">
            <v>0.5g</v>
          </cell>
          <cell r="C251" t="str">
            <v>重庆制药六厂</v>
          </cell>
        </row>
        <row r="252">
          <cell r="A252" t="str">
            <v>炎琥宁</v>
          </cell>
          <cell r="B252" t="str">
            <v>40mg</v>
          </cell>
          <cell r="C252" t="str">
            <v>重庆制药六厂</v>
          </cell>
        </row>
        <row r="253">
          <cell r="A253" t="str">
            <v>注射用威他霉素</v>
          </cell>
          <cell r="B253" t="str">
            <v>1g</v>
          </cell>
          <cell r="C253" t="str">
            <v>武汉久安药业有限公司</v>
          </cell>
        </row>
        <row r="254">
          <cell r="A254" t="str">
            <v>黄芪注射液</v>
          </cell>
          <cell r="B254" t="str">
            <v>10ml*6支</v>
          </cell>
          <cell r="C254" t="str">
            <v>正大青春宝</v>
          </cell>
        </row>
        <row r="255">
          <cell r="A255" t="str">
            <v>碳酸利多卡因注射液</v>
          </cell>
          <cell r="B255" t="str">
            <v>5ml:86.5mg*5支</v>
          </cell>
          <cell r="C255" t="str">
            <v>江苏济川制药有限公司</v>
          </cell>
        </row>
        <row r="256">
          <cell r="A256" t="str">
            <v>盐酸消旋山莨菪碱注射液</v>
          </cell>
          <cell r="B256" t="str">
            <v>1ml:5mg*10支</v>
          </cell>
          <cell r="C256" t="str">
            <v>徐州莱恩药业有限公司</v>
          </cell>
        </row>
        <row r="257">
          <cell r="A257" t="str">
            <v>碳酸氢钠注射液</v>
          </cell>
          <cell r="B257" t="str">
            <v>10ml*5支</v>
          </cell>
          <cell r="C257" t="str">
            <v>河北仓州制药厂</v>
          </cell>
        </row>
        <row r="258">
          <cell r="A258" t="str">
            <v>6-氨基乙酸注射液</v>
          </cell>
          <cell r="B258" t="str">
            <v>2g:10ml*5支</v>
          </cell>
          <cell r="C258" t="str">
            <v>常州兰陵制药有限公司</v>
          </cell>
        </row>
        <row r="259">
          <cell r="A259" t="str">
            <v>香丹注射液</v>
          </cell>
          <cell r="B259" t="str">
            <v>10ml*5支</v>
          </cell>
          <cell r="C259" t="str">
            <v>四川升和药业股份有限公司</v>
          </cell>
        </row>
        <row r="260">
          <cell r="A260" t="str">
            <v>注射用头孢噻肟钠</v>
          </cell>
          <cell r="B260" t="str">
            <v>1.0克</v>
          </cell>
          <cell r="C260" t="str">
            <v>齐鲁制药有限公司</v>
          </cell>
        </row>
        <row r="261">
          <cell r="A261" t="str">
            <v>复方氨基酸注射液（3AA）</v>
          </cell>
          <cell r="B261" t="str">
            <v>250ml：10.65g</v>
          </cell>
          <cell r="C261" t="str">
            <v> 宜昌三峡制药有限公司</v>
          </cell>
        </row>
        <row r="262">
          <cell r="A262" t="str">
            <v>葡醛内酯注射液</v>
          </cell>
          <cell r="B262" t="str">
            <v>2ml:0.1g*10支</v>
          </cell>
          <cell r="C262" t="str">
            <v>徐州莱恩药业有限公司</v>
          </cell>
        </row>
        <row r="263">
          <cell r="A263" t="str">
            <v>注射用环磷酰胺</v>
          </cell>
          <cell r="B263" t="str">
            <v>0.2g</v>
          </cell>
          <cell r="C263" t="str">
            <v>江苏恒瑞医药股份有限公司</v>
          </cell>
        </row>
        <row r="264">
          <cell r="A264" t="str">
            <v>生物合成人胰岛素注射液（诺和灵R注射液）</v>
          </cell>
          <cell r="B264" t="str">
            <v>400IU/10ml</v>
          </cell>
          <cell r="C264" t="str">
            <v>诺和诺德（中国）制药有限公司</v>
          </cell>
        </row>
        <row r="265">
          <cell r="A265" t="str">
            <v>参麦注射液</v>
          </cell>
          <cell r="B265" t="str">
            <v>10ml*3支</v>
          </cell>
          <cell r="C265" t="str">
            <v>杭州正大青春宝股份有限公司</v>
          </cell>
        </row>
        <row r="266">
          <cell r="A266" t="str">
            <v>20%脂肪乳注射液</v>
          </cell>
          <cell r="B266" t="str">
            <v>250ml</v>
          </cell>
          <cell r="C266" t="str">
            <v>四川蜀乐药业公司（乐山二厂）</v>
          </cell>
        </row>
        <row r="267">
          <cell r="A267" t="str">
            <v>葡萄糖注射液（5%）</v>
          </cell>
          <cell r="B267" t="str">
            <v>500ml：25g</v>
          </cell>
          <cell r="C267" t="str">
            <v>四川科伦药业股份有限公司</v>
          </cell>
        </row>
        <row r="268">
          <cell r="A268" t="str">
            <v>鱼腥草注射液</v>
          </cell>
          <cell r="B268" t="str">
            <v>10ml*6支</v>
          </cell>
          <cell r="C268" t="str">
            <v>四川美大康华康药业有限公司（原德阳华康药业有限公司）</v>
          </cell>
        </row>
        <row r="269">
          <cell r="A269" t="str">
            <v>碘解磷定注射液</v>
          </cell>
          <cell r="B269" t="str">
            <v>0.5g：20ml*5支</v>
          </cell>
          <cell r="C269" t="str">
            <v>仙桃凯亚药业有限责任公司</v>
          </cell>
        </row>
        <row r="270">
          <cell r="A270" t="str">
            <v>天麻注射液</v>
          </cell>
          <cell r="B270" t="str">
            <v>2ml*10支</v>
          </cell>
          <cell r="C270" t="str">
            <v>长春市龙安药业有限公司</v>
          </cell>
        </row>
        <row r="271">
          <cell r="A271" t="str">
            <v>红茴香注射液</v>
          </cell>
          <cell r="B271" t="str">
            <v>1ml*10支</v>
          </cell>
          <cell r="C271" t="str">
            <v>浙江泰康制药有限公司</v>
          </cell>
        </row>
        <row r="272">
          <cell r="A272" t="str">
            <v>盐酸川芎嗪注射液</v>
          </cell>
          <cell r="B272" t="str">
            <v>2ml：40mg*10支</v>
          </cell>
          <cell r="C272" t="str">
            <v>山东潍坊制药厂有限公司</v>
          </cell>
        </row>
        <row r="273">
          <cell r="A273" t="str">
            <v>葡萄糖注射液</v>
          </cell>
          <cell r="B273" t="str">
            <v>20ml：10g*5支</v>
          </cell>
          <cell r="C273" t="str">
            <v>西安安健药业有限公司(原陕西省黄河制药厂)</v>
          </cell>
        </row>
        <row r="274">
          <cell r="A274" t="str">
            <v>苦参素注射液</v>
          </cell>
          <cell r="B274" t="str">
            <v>2ml：0.2g*10支</v>
          </cell>
          <cell r="C274" t="str">
            <v>天津市生物化学制药有限公司</v>
          </cell>
        </row>
        <row r="275">
          <cell r="A275" t="str">
            <v>盐酸异丙肾上腺素注射液</v>
          </cell>
          <cell r="B275" t="str">
            <v>1mg：2ml*2支</v>
          </cell>
          <cell r="C275" t="str">
            <v>上海禾丰制药有限公司</v>
          </cell>
        </row>
        <row r="276">
          <cell r="A276" t="str">
            <v>乳酸依沙吖啶注射液(利凡诺注射液)</v>
          </cell>
          <cell r="B276" t="str">
            <v>2ml：50mg*10支</v>
          </cell>
          <cell r="C276" t="str">
            <v>江苏天禾制药有限公司</v>
          </cell>
        </row>
        <row r="277">
          <cell r="A277" t="str">
            <v>谷氨酸钠注射液</v>
          </cell>
          <cell r="B277" t="str">
            <v>20ml*5支</v>
          </cell>
          <cell r="C277" t="str">
            <v>上海旭东海普药业有限公司</v>
          </cell>
        </row>
        <row r="278">
          <cell r="A278" t="str">
            <v>碘普罗胺注射液（优维显）</v>
          </cell>
          <cell r="B278" t="str">
            <v>300mg*100ml</v>
          </cell>
          <cell r="C278" t="str">
            <v>先灵(广州)药业有限公司</v>
          </cell>
        </row>
        <row r="279">
          <cell r="A279" t="str">
            <v>头孢曲松钠注射液</v>
          </cell>
          <cell r="B279" t="str">
            <v>1g</v>
          </cell>
          <cell r="C279" t="str">
            <v>海南海灵制药厂有限公司</v>
          </cell>
        </row>
        <row r="280">
          <cell r="A280" t="str">
            <v>灭菌注射用水</v>
          </cell>
          <cell r="B280" t="str">
            <v>2ml*10支</v>
          </cell>
          <cell r="C280" t="str">
            <v>贵州华圣制药有限责任公司</v>
          </cell>
        </row>
        <row r="281">
          <cell r="A281" t="str">
            <v>氨甲环酸注射液(速宁)</v>
          </cell>
          <cell r="B281" t="str">
            <v>0.2g：2ml*10支</v>
          </cell>
          <cell r="C281" t="str">
            <v>湖南洞庭药业股份有限公司</v>
          </cell>
        </row>
        <row r="282">
          <cell r="A282" t="str">
            <v>重酒石酸去甲肾上腺素注射液</v>
          </cell>
          <cell r="B282" t="str">
            <v>1ml：2mg*10支</v>
          </cell>
          <cell r="C282" t="str">
            <v>天津金耀药业有限公司</v>
          </cell>
        </row>
        <row r="283">
          <cell r="A283" t="str">
            <v>0.9%氯化钠注射液</v>
          </cell>
          <cell r="B283" t="str">
            <v>250ml：2.25g</v>
          </cell>
          <cell r="C283" t="str">
            <v>四川蜀乐药业股份有限公司</v>
          </cell>
        </row>
        <row r="284">
          <cell r="A284" t="str">
            <v>10%葡萄糖注射液</v>
          </cell>
          <cell r="B284" t="str">
            <v>100ml</v>
          </cell>
          <cell r="C284" t="str">
            <v>四川蜀乐药业股份有限公司</v>
          </cell>
        </row>
        <row r="285">
          <cell r="A285" t="str">
            <v>0.9%氯化钠注射液</v>
          </cell>
          <cell r="B285" t="str">
            <v>100ml</v>
          </cell>
          <cell r="C285" t="str">
            <v>四川蜀乐药业股份有限公司</v>
          </cell>
        </row>
        <row r="286">
          <cell r="A286" t="str">
            <v>醋酸奥曲肽注射液(善宁)</v>
          </cell>
          <cell r="B286" t="str">
            <v>0.1mg：1ml*5支</v>
          </cell>
          <cell r="C286" t="str">
            <v>瑞士Novartis pharma AG</v>
          </cell>
        </row>
        <row r="287">
          <cell r="A287" t="str">
            <v>硫酸阿托品注射液</v>
          </cell>
          <cell r="B287" t="str">
            <v>1ml：0.5mg*10支</v>
          </cell>
          <cell r="C287" t="str">
            <v>海南制药有限公司</v>
          </cell>
        </row>
        <row r="288">
          <cell r="A288" t="str">
            <v>硫酸妥布霉素注射液</v>
          </cell>
          <cell r="B288" t="str">
            <v>8万U*2ml</v>
          </cell>
          <cell r="C288" t="str">
            <v>福建省福清制药厂</v>
          </cell>
        </row>
        <row r="289">
          <cell r="A289" t="str">
            <v>己酸羟孕酮注射液</v>
          </cell>
          <cell r="B289" t="str">
            <v>0.25g*1ml*10支</v>
          </cell>
          <cell r="C289" t="str">
            <v>上海淮海制药厂</v>
          </cell>
        </row>
        <row r="290">
          <cell r="A290" t="str">
            <v>盐酸利多卡因注射液</v>
          </cell>
          <cell r="B290" t="str">
            <v>5ml:0.1g*5支</v>
          </cell>
          <cell r="C290" t="str">
            <v>武汉健民药业集团十堰康迪制药有限公司</v>
          </cell>
        </row>
        <row r="291">
          <cell r="A291" t="str">
            <v>盐酸普鲁卡因注射液</v>
          </cell>
          <cell r="B291" t="str">
            <v>2ml:40mg*10支</v>
          </cell>
          <cell r="C291" t="str">
            <v>西南药业股份有限公司</v>
          </cell>
        </row>
        <row r="292">
          <cell r="A292" t="str">
            <v>注射用辅酶A</v>
          </cell>
          <cell r="B292" t="str">
            <v>100单位*10支</v>
          </cell>
          <cell r="C292" t="str">
            <v>开封市康诺药业有限公司</v>
          </cell>
        </row>
        <row r="293">
          <cell r="A293" t="str">
            <v>盐酸肾上腺素注射液</v>
          </cell>
          <cell r="B293" t="str">
            <v>2ml*10支</v>
          </cell>
          <cell r="C293" t="str">
            <v>天津金耀药业有限公司</v>
          </cell>
        </row>
        <row r="294">
          <cell r="A294" t="str">
            <v>V佳林注射液</v>
          </cell>
          <cell r="B294" t="str">
            <v>0.5g</v>
          </cell>
          <cell r="C294" t="str">
            <v>重庆制药六厂</v>
          </cell>
        </row>
        <row r="295">
          <cell r="A295" t="str">
            <v>注射用头孢唑林钠</v>
          </cell>
          <cell r="B295" t="str">
            <v>0.5g</v>
          </cell>
          <cell r="C295" t="str">
            <v>哈药集团制药总厂</v>
          </cell>
        </row>
        <row r="296">
          <cell r="A296" t="str">
            <v>盐酸左氧氟沙星注射液（瑞科沙）</v>
          </cell>
          <cell r="B296" t="str">
            <v>100ml:0.1g</v>
          </cell>
          <cell r="C296" t="str">
            <v>四川科伦药业股份有限公司</v>
          </cell>
        </row>
        <row r="297">
          <cell r="A297" t="str">
            <v>鱼腥草注射液</v>
          </cell>
          <cell r="B297" t="str">
            <v>10ml*5支</v>
          </cell>
          <cell r="C297" t="str">
            <v>四川美大康华康药业有限公司（原德阳华康药业有限公司）</v>
          </cell>
        </row>
        <row r="298">
          <cell r="A298" t="str">
            <v>维生素B1注射液</v>
          </cell>
          <cell r="B298" t="str">
            <v>2ml：100mg*10支</v>
          </cell>
          <cell r="C298" t="str">
            <v>国药集团容生制药有限公司（天津药业焦作有限公司</v>
          </cell>
        </row>
        <row r="299">
          <cell r="A299" t="str">
            <v>维生素C注射液</v>
          </cell>
          <cell r="B299" t="str">
            <v>2ml:0.5g*10支</v>
          </cell>
          <cell r="C299" t="str">
            <v>国药集团容生制药有限公司（天津药业焦作有限公司</v>
          </cell>
        </row>
        <row r="300">
          <cell r="A300" t="str">
            <v>维丁胶性钙注射液</v>
          </cell>
          <cell r="B300" t="str">
            <v>1ml*10支</v>
          </cell>
          <cell r="C300" t="str">
            <v>江苏吴中实业股份有限公司</v>
          </cell>
        </row>
        <row r="301">
          <cell r="A301" t="str">
            <v>胰岛素注射液</v>
          </cell>
          <cell r="B301" t="str">
            <v>10ml:400单位</v>
          </cell>
          <cell r="C301" t="str">
            <v>江苏万邦生化医药股份有限公司</v>
          </cell>
        </row>
        <row r="302">
          <cell r="A302" t="str">
            <v>苯丙酸诺龙注射液</v>
          </cell>
          <cell r="B302" t="str">
            <v>1ml：2.5mg*10支</v>
          </cell>
          <cell r="C302" t="str">
            <v>上海通用药业股份有限公司</v>
          </cell>
        </row>
        <row r="303">
          <cell r="A303" t="str">
            <v>盐酸利多卡因注射液</v>
          </cell>
          <cell r="B303" t="str">
            <v>5ml:0.1g*5支</v>
          </cell>
          <cell r="C303" t="str">
            <v>河北天成药业股份有限公司</v>
          </cell>
        </row>
        <row r="304">
          <cell r="A304" t="str">
            <v>注射用青霉素钾</v>
          </cell>
          <cell r="B304" t="str">
            <v>80万单位</v>
          </cell>
          <cell r="C304" t="str">
            <v>河北张药股份有限公司</v>
          </cell>
        </row>
        <row r="305">
          <cell r="A305" t="str">
            <v>注射用甲氨蝶呤</v>
          </cell>
          <cell r="B305" t="str">
            <v>5mg*5支</v>
          </cell>
          <cell r="C305" t="str">
            <v>浙江万马药业有限公司</v>
          </cell>
        </row>
        <row r="306">
          <cell r="A306" t="str">
            <v>注射用新福欣</v>
          </cell>
          <cell r="B306" t="str">
            <v>0.75g</v>
          </cell>
          <cell r="C306" t="str">
            <v>广药集团广州天心药业公司</v>
          </cell>
        </row>
        <row r="307">
          <cell r="A307" t="str">
            <v>盐酸洛美沙星注射液（百德）</v>
          </cell>
          <cell r="B307" t="str">
            <v>100ml：0.2g</v>
          </cell>
          <cell r="C307" t="str">
            <v>安徽环球药业股份有限公司</v>
          </cell>
        </row>
        <row r="308">
          <cell r="A308" t="str">
            <v>注射用哌拉西林钠</v>
          </cell>
          <cell r="B308" t="str">
            <v>0.5g</v>
          </cell>
          <cell r="C308" t="str">
            <v>齐鲁制药有限公司</v>
          </cell>
        </row>
        <row r="309">
          <cell r="A309" t="str">
            <v>甲硫酸新斯的明注射液</v>
          </cell>
          <cell r="B309" t="str">
            <v>2ml:1mg*10支</v>
          </cell>
          <cell r="C309" t="str">
            <v>山东天福制药厂</v>
          </cell>
        </row>
        <row r="310">
          <cell r="A310" t="str">
            <v>氢溴酸东莨菪碱注射液</v>
          </cell>
          <cell r="B310" t="str">
            <v>1ml:0.3mg*5支</v>
          </cell>
          <cell r="C310" t="str">
            <v>徐州莱恩药业有限公司</v>
          </cell>
        </row>
        <row r="311">
          <cell r="A311" t="str">
            <v>葡萄糖注射液（10%）</v>
          </cell>
          <cell r="B311" t="str">
            <v>250ml：25g</v>
          </cell>
          <cell r="C311" t="str">
            <v>四川科伦药业股份有限公司</v>
          </cell>
        </row>
        <row r="312">
          <cell r="A312" t="str">
            <v>注射用头孢拉定</v>
          </cell>
          <cell r="B312" t="str">
            <v>0.5g</v>
          </cell>
          <cell r="C312" t="str">
            <v>华北制药股份有限公司</v>
          </cell>
        </row>
        <row r="313">
          <cell r="A313" t="str">
            <v>氨甲苯酸注射液(止血芳酸注射液)</v>
          </cell>
          <cell r="B313" t="str">
            <v>0.1g:10ml*5支</v>
          </cell>
          <cell r="C313" t="str">
            <v>常州兰陵制药有限公司</v>
          </cell>
        </row>
        <row r="314">
          <cell r="A314" t="str">
            <v>盐酸消旋山莨菪碱注射液（盐酸654-2注射液</v>
          </cell>
          <cell r="B314" t="str">
            <v>1ml：10mg*10支</v>
          </cell>
          <cell r="C314" t="str">
            <v>国药集团容生制药有限公司（天津药业焦作有限公司</v>
          </cell>
        </row>
        <row r="315">
          <cell r="A315" t="str">
            <v>亚甲蓝注射液</v>
          </cell>
          <cell r="B315" t="str">
            <v>2ml：20mg*5支</v>
          </cell>
          <cell r="C315" t="str">
            <v>北京市永康药业有限公司</v>
          </cell>
        </row>
        <row r="316">
          <cell r="A316" t="str">
            <v>碘解磷定注射液</v>
          </cell>
          <cell r="B316" t="str">
            <v>20ml*5支*0.5g</v>
          </cell>
          <cell r="C316" t="str">
            <v>湖北仙桃市第一制药厂</v>
          </cell>
        </row>
        <row r="317">
          <cell r="A317" t="str">
            <v>盐酸精氨酸注射液</v>
          </cell>
          <cell r="B317" t="str">
            <v>20ml:5g*5支</v>
          </cell>
          <cell r="C317" t="str">
            <v>上海信谊金朱药业有限公司</v>
          </cell>
        </row>
        <row r="318">
          <cell r="A318" t="str">
            <v>注射用糜蛋白酶</v>
          </cell>
          <cell r="B318" t="str">
            <v>10支*4000单位</v>
          </cell>
          <cell r="C318" t="str">
            <v>上海上药第一生化药业有限公司</v>
          </cell>
        </row>
        <row r="319">
          <cell r="A319" t="str">
            <v>施捷因注射液</v>
          </cell>
          <cell r="B319" t="str">
            <v>20mg*2ml*5支</v>
          </cell>
          <cell r="C319" t="str">
            <v>阿根廷TRB药厂</v>
          </cell>
        </row>
        <row r="320">
          <cell r="A320" t="str">
            <v>氟尿嘧啶注射液</v>
          </cell>
          <cell r="B320" t="str">
            <v>10ml*5支</v>
          </cell>
          <cell r="C320" t="str">
            <v>江苏南通制药总厂</v>
          </cell>
        </row>
        <row r="321">
          <cell r="A321" t="str">
            <v>注射用环磷酰胺</v>
          </cell>
          <cell r="B321" t="str">
            <v>0.2g</v>
          </cell>
          <cell r="C321" t="str">
            <v>山西振东泰盛制药有限公司</v>
          </cell>
        </row>
        <row r="322">
          <cell r="A322" t="str">
            <v>异烟肼注射液</v>
          </cell>
          <cell r="B322" t="str">
            <v>2ml*50mg*10支</v>
          </cell>
          <cell r="C322" t="str">
            <v>河南省安阳市益康制药厂</v>
          </cell>
        </row>
        <row r="323">
          <cell r="A323" t="str">
            <v>溴米那普鲁卡因注射液</v>
          </cell>
          <cell r="B323" t="str">
            <v>2ml*10支</v>
          </cell>
          <cell r="C323" t="str">
            <v>国药集团容生制药有限公司（天津药业焦作有限公司</v>
          </cell>
        </row>
        <row r="324">
          <cell r="A324" t="str">
            <v>肾上腺色腙注射液（安络血注射液）</v>
          </cell>
          <cell r="B324" t="str">
            <v>2ml：10mg*10支</v>
          </cell>
          <cell r="C324" t="str">
            <v>江苏林海药业有限公司制造分公司</v>
          </cell>
        </row>
        <row r="325">
          <cell r="A325" t="str">
            <v>注射用头孢曲松钠</v>
          </cell>
          <cell r="B325" t="str">
            <v>1.0g</v>
          </cell>
          <cell r="C325" t="str">
            <v>广州白云山制药股份有限公司(广州白云山制药总厂)</v>
          </cell>
        </row>
        <row r="326">
          <cell r="A326" t="str">
            <v>20%脂肪乳注射液</v>
          </cell>
          <cell r="B326" t="str">
            <v>500ml</v>
          </cell>
          <cell r="C326" t="str">
            <v>四川蜀乐药业股份有限公司</v>
          </cell>
        </row>
        <row r="327">
          <cell r="A327" t="str">
            <v>10%脂肪乳注射液</v>
          </cell>
          <cell r="B327" t="str">
            <v>100ml</v>
          </cell>
          <cell r="C327" t="str">
            <v>四川蜀乐药业股份有限公司</v>
          </cell>
        </row>
        <row r="328">
          <cell r="A328" t="str">
            <v>丹参注射液</v>
          </cell>
          <cell r="B328" t="str">
            <v>2ml*10支</v>
          </cell>
          <cell r="C328" t="str">
            <v>成都天台山制药有限公司</v>
          </cell>
        </row>
        <row r="329">
          <cell r="A329" t="str">
            <v>复方丹参注射液</v>
          </cell>
          <cell r="B329" t="str">
            <v>10ml*5支</v>
          </cell>
          <cell r="C329" t="str">
            <v>华西医科大学制药厂</v>
          </cell>
        </row>
        <row r="330">
          <cell r="A330" t="str">
            <v> 维生素B1注射液</v>
          </cell>
          <cell r="B330" t="str">
            <v>2ml:50mg*10支</v>
          </cell>
          <cell r="C330" t="str">
            <v>山西晋新双鹤药业有限责任公司</v>
          </cell>
        </row>
        <row r="331">
          <cell r="A331" t="str">
            <v>肌苷注射液</v>
          </cell>
          <cell r="B331" t="str">
            <v>2ml：0.1g*10支</v>
          </cell>
          <cell r="C331" t="str">
            <v>山西晋新双鹤药业有限责任公司</v>
          </cell>
        </row>
        <row r="332">
          <cell r="A332" t="str">
            <v>维生素B1注射液</v>
          </cell>
          <cell r="B332" t="str">
            <v>2ml:50mg*10支</v>
          </cell>
          <cell r="C332" t="str">
            <v>山西晋新双鹤药业有限责任公司</v>
          </cell>
        </row>
        <row r="333">
          <cell r="A333" t="str">
            <v>硫酸镁注射液</v>
          </cell>
          <cell r="B333" t="str">
            <v>10ml：2.5g*5支</v>
          </cell>
          <cell r="C333" t="str">
            <v>成都倍特药业有限公司</v>
          </cell>
        </row>
        <row r="334">
          <cell r="A334" t="str">
            <v>注射用硫酸阿米卡星</v>
          </cell>
          <cell r="B334" t="str">
            <v>0.2g*10支</v>
          </cell>
          <cell r="C334" t="str">
            <v>江苏吴中医药集团有限公司苏州第六制药厂</v>
          </cell>
        </row>
        <row r="335">
          <cell r="A335" t="str">
            <v>核酪注射液</v>
          </cell>
          <cell r="B335" t="str">
            <v>2ml*10支</v>
          </cell>
          <cell r="C335" t="str">
            <v>上海旭东海普药业有限公司</v>
          </cell>
        </row>
        <row r="336">
          <cell r="A336" t="str">
            <v>氨甲苯酸注射液</v>
          </cell>
          <cell r="B336" t="str">
            <v>10ml*5支</v>
          </cell>
          <cell r="C336" t="str">
            <v>湖南洞庭药业股份有限公司</v>
          </cell>
        </row>
        <row r="337">
          <cell r="A337" t="str">
            <v>复方氨基酸注射液(3AA)</v>
          </cell>
          <cell r="B337" t="str">
            <v>250ml</v>
          </cell>
          <cell r="C337" t="str">
            <v>四川蜀乐药业股份有限公司</v>
          </cell>
        </row>
        <row r="338">
          <cell r="A338" t="str">
            <v>精蛋白生物合成人胰岛素注射液（诺和灵N注射液）</v>
          </cell>
          <cell r="B338" t="str">
            <v>10ml：400iu</v>
          </cell>
          <cell r="C338" t="str">
            <v>诺和诺德（中国）制药有限公司</v>
          </cell>
        </row>
        <row r="339">
          <cell r="A339" t="str">
            <v>注射用辅酶A</v>
          </cell>
          <cell r="B339" t="str">
            <v>100单位*10支</v>
          </cell>
          <cell r="C339" t="str">
            <v>成都天台山制药有限公司</v>
          </cell>
        </row>
        <row r="340">
          <cell r="A340" t="str">
            <v>硫酸阿托品注射液</v>
          </cell>
          <cell r="B340" t="str">
            <v>1ml*10mg*10支</v>
          </cell>
          <cell r="C340" t="str">
            <v>南京第三制药厂</v>
          </cell>
        </row>
        <row r="341">
          <cell r="A341" t="str">
            <v>注射用硝普钠</v>
          </cell>
          <cell r="B341" t="str">
            <v>50mg</v>
          </cell>
          <cell r="C341" t="str">
            <v>北京双鹤现代医药技术有限责任公司</v>
          </cell>
        </row>
        <row r="342">
          <cell r="A342" t="str">
            <v>注射用硫代硫酸钠</v>
          </cell>
          <cell r="B342" t="str">
            <v>0.64g</v>
          </cell>
          <cell r="C342" t="str">
            <v>上海上药新亚药业有限公司</v>
          </cell>
        </row>
        <row r="343">
          <cell r="A343" t="str">
            <v>肾上腺色腙注射液</v>
          </cell>
          <cell r="B343" t="str">
            <v>2ml:10mg*10支</v>
          </cell>
          <cell r="C343" t="str">
            <v>徐州莱恩药业有限公司</v>
          </cell>
        </row>
        <row r="344">
          <cell r="A344" t="str">
            <v>锝[99Tc]亚甲基二膦酸盐注射液（云克）</v>
          </cell>
          <cell r="B344" t="str">
            <v>A 5ml B 0.5mg：5mg</v>
          </cell>
          <cell r="C344" t="str">
            <v>成都云克药业有限公司</v>
          </cell>
        </row>
        <row r="345">
          <cell r="A345" t="str">
            <v>盐酸布比卡因注射液</v>
          </cell>
          <cell r="B345" t="str">
            <v>5ml：37.5mg*5支</v>
          </cell>
          <cell r="C345" t="str">
            <v>山东华鲁制药有限公司</v>
          </cell>
        </row>
        <row r="346">
          <cell r="A346" t="str">
            <v>酚磺乙胺注射液(止血敏)</v>
          </cell>
          <cell r="B346" t="str">
            <v>0.5g:2ml*10支</v>
          </cell>
          <cell r="C346" t="str">
            <v>湖北中天爱北颗药业有限公司</v>
          </cell>
        </row>
        <row r="347">
          <cell r="A347" t="str">
            <v>普罗碘铵注射液(胺碘酮)</v>
          </cell>
          <cell r="B347" t="str">
            <v>0.4g*2ml*10支</v>
          </cell>
          <cell r="C347" t="str">
            <v>江苏吴中实业股份有限公司</v>
          </cell>
        </row>
        <row r="348">
          <cell r="A348" t="str">
            <v>盐酸利多卡因注射液</v>
          </cell>
          <cell r="B348" t="str">
            <v>20ml*5支</v>
          </cell>
          <cell r="C348" t="str">
            <v>常州康普药业有限公司</v>
          </cell>
        </row>
        <row r="349">
          <cell r="A349" t="str">
            <v>酚磺乙胺注射液(止血敏注射液)</v>
          </cell>
          <cell r="B349" t="str">
            <v>2ml：0.25g*10支</v>
          </cell>
          <cell r="C349" t="str">
            <v>山西晋新双鹤药业有限责任公司</v>
          </cell>
        </row>
        <row r="350">
          <cell r="A350" t="str">
            <v>盐酸二甲弗林注射液(回苏灵)</v>
          </cell>
          <cell r="B350" t="str">
            <v>2ml:8mg*5支</v>
          </cell>
          <cell r="C350" t="str">
            <v>上海上药第一生化药业有限公司</v>
          </cell>
        </row>
        <row r="351">
          <cell r="A351" t="str">
            <v>葡萄糖注射液</v>
          </cell>
          <cell r="B351" t="str">
            <v>20ml:10g*5支</v>
          </cell>
          <cell r="C351" t="str">
            <v>西南药业股份有限公司</v>
          </cell>
        </row>
        <row r="352">
          <cell r="A352" t="str">
            <v>博尔泰力注射液</v>
          </cell>
          <cell r="B352" t="str">
            <v>2ml:200mg*10支</v>
          </cell>
          <cell r="C352" t="str">
            <v>宁夏博尔泰力药业股份有限公司</v>
          </cell>
        </row>
        <row r="353">
          <cell r="A353" t="str">
            <v>5%葡萄糖注射液</v>
          </cell>
          <cell r="B353" t="str">
            <v>500ml:25g</v>
          </cell>
          <cell r="C353" t="str">
            <v>贵州百灵企业集团制药股份有限公司</v>
          </cell>
        </row>
        <row r="354">
          <cell r="A354" t="str">
            <v>5%葡萄糖注射液</v>
          </cell>
          <cell r="B354" t="str">
            <v>250ml:12.5g</v>
          </cell>
          <cell r="C354" t="str">
            <v>贵州百灵企业集团制药股份有限公司</v>
          </cell>
        </row>
        <row r="355">
          <cell r="A355" t="str">
            <v>10%葡萄糖注射液</v>
          </cell>
          <cell r="B355" t="str">
            <v>500ml:50g</v>
          </cell>
          <cell r="C355" t="str">
            <v>贵州百灵企业集团制药股份有限公司</v>
          </cell>
        </row>
        <row r="356">
          <cell r="A356" t="str">
            <v>10%葡萄糖注射液</v>
          </cell>
          <cell r="B356" t="str">
            <v>250ml:25g</v>
          </cell>
          <cell r="C356" t="str">
            <v>贵州百灵企业集团制药股份有限公司</v>
          </cell>
        </row>
        <row r="357">
          <cell r="A357" t="str">
            <v>葡萄糖氯化钠注射液</v>
          </cell>
          <cell r="B357" t="str">
            <v>250ml</v>
          </cell>
          <cell r="C357" t="str">
            <v>贵州百灵企业集团制药股份有限公司</v>
          </cell>
        </row>
        <row r="358">
          <cell r="A358" t="str">
            <v>葡萄糖氯化钠注射液</v>
          </cell>
          <cell r="B358" t="str">
            <v>500ml</v>
          </cell>
          <cell r="C358" t="str">
            <v>贵州百灵企业集团制药股份有限公司</v>
          </cell>
        </row>
        <row r="359">
          <cell r="A359" t="str">
            <v>甲硝唑注射液</v>
          </cell>
          <cell r="B359" t="str">
            <v>250ml</v>
          </cell>
          <cell r="C359" t="str">
            <v>贵州百灵企业集团制药股份有限公司</v>
          </cell>
        </row>
        <row r="360">
          <cell r="A360" t="str">
            <v>0.9%氯化钠注射液</v>
          </cell>
          <cell r="B360" t="str">
            <v>500ml:4.5g</v>
          </cell>
          <cell r="C360" t="str">
            <v>贵州百灵企业集团制药股份有限公司</v>
          </cell>
        </row>
        <row r="361">
          <cell r="A361" t="str">
            <v>0.9%氯化钠注射液</v>
          </cell>
          <cell r="B361" t="str">
            <v>250ml:2.25g</v>
          </cell>
          <cell r="C361" t="str">
            <v>贵州百灵企业集团制药股份有限公司</v>
          </cell>
        </row>
        <row r="362">
          <cell r="A362" t="str">
            <v>沐舒坦注射液(盐酸氨溴索注射液)</v>
          </cell>
          <cell r="B362" t="str">
            <v>2ml：15mg*5支</v>
          </cell>
          <cell r="C362" t="str">
            <v>西班牙Boehringer Ingelneim Espana S.A.</v>
          </cell>
        </row>
        <row r="363">
          <cell r="A363" t="str">
            <v>盐酸消旋山莨菪碱注射液</v>
          </cell>
          <cell r="B363" t="str">
            <v>1ml:10mg*10支</v>
          </cell>
          <cell r="C363" t="str">
            <v>山西晋新双鹤药业有限责任公司</v>
          </cell>
        </row>
        <row r="364">
          <cell r="A364" t="str">
            <v>强力宁注射液</v>
          </cell>
          <cell r="B364" t="str">
            <v>20ml*5支</v>
          </cell>
          <cell r="C364" t="str">
            <v>咸阳市第三制药厂</v>
          </cell>
        </row>
        <row r="365">
          <cell r="A365" t="str">
            <v>注射用氨苄西林钠</v>
          </cell>
          <cell r="B365" t="str">
            <v>1.0g</v>
          </cell>
          <cell r="C365" t="str">
            <v>哈药集团制药总厂</v>
          </cell>
        </row>
        <row r="366">
          <cell r="A366" t="str">
            <v>注射用青霉素钠</v>
          </cell>
          <cell r="B366" t="str">
            <v>80万单位</v>
          </cell>
          <cell r="C366" t="str">
            <v>哈药集团制药总厂</v>
          </cell>
        </row>
        <row r="367">
          <cell r="A367" t="str">
            <v>中性胰岛素注射液</v>
          </cell>
          <cell r="B367" t="str">
            <v>10ml：400iu</v>
          </cell>
          <cell r="C367" t="str">
            <v>江苏万邦生化医药股份有限公司</v>
          </cell>
        </row>
        <row r="368">
          <cell r="A368" t="str">
            <v>肌苷注射液</v>
          </cell>
          <cell r="B368" t="str">
            <v>2ml:100mg*10支</v>
          </cell>
          <cell r="C368" t="str">
            <v>天津金耀集团湖北天药药业股份有限公司</v>
          </cell>
        </row>
        <row r="369">
          <cell r="A369" t="str">
            <v>盐酸甲氧氯普胺注射液</v>
          </cell>
          <cell r="B369" t="str">
            <v>1ml:10mg*10支</v>
          </cell>
          <cell r="C369" t="str">
            <v>徐州莱恩药业有限公司</v>
          </cell>
        </row>
        <row r="370">
          <cell r="A370" t="str">
            <v>止血芳酸注射液</v>
          </cell>
          <cell r="B370" t="str">
            <v>0.1g10ml*5支</v>
          </cell>
          <cell r="C370" t="str">
            <v>湖南洞庭药业股份有限公司</v>
          </cell>
        </row>
        <row r="371">
          <cell r="A371" t="str">
            <v>诺和灵30R笔芯(低精蛋白锌胰岛素注射液30R)</v>
          </cell>
          <cell r="B371" t="str">
            <v>100iu/ml*3ml</v>
          </cell>
          <cell r="C371" t="str">
            <v>诺和诺德(天津)生物技术有限公司</v>
          </cell>
        </row>
        <row r="372">
          <cell r="A372" t="str">
            <v>盐酸林可霉素注射液(洁霉素)</v>
          </cell>
          <cell r="B372" t="str">
            <v>2ml*10支</v>
          </cell>
          <cell r="C372" t="str">
            <v>西南药业股份有限公司</v>
          </cell>
        </row>
        <row r="373">
          <cell r="A373" t="str">
            <v>硫酸妥布霉素注射液</v>
          </cell>
          <cell r="B373" t="str">
            <v>2ml：80mg（8万单位）*5支</v>
          </cell>
          <cell r="C373" t="str">
            <v>西南药业股份有限公司</v>
          </cell>
        </row>
        <row r="374">
          <cell r="A374" t="str">
            <v>注射用头孢噻肟钠</v>
          </cell>
          <cell r="B374" t="str">
            <v>1g*10支</v>
          </cell>
          <cell r="C374" t="str">
            <v>三九医药深圳九新药业有限公司</v>
          </cell>
        </row>
        <row r="375">
          <cell r="A375" t="str">
            <v>地塞米松磷酸钠注射液</v>
          </cell>
          <cell r="B375" t="str">
            <v>1ml:5mg*10支</v>
          </cell>
          <cell r="C375" t="str">
            <v>浙江仙琚制药股份有限公司</v>
          </cell>
        </row>
        <row r="376">
          <cell r="A376" t="str">
            <v>柴胡注射液</v>
          </cell>
          <cell r="B376" t="str">
            <v>2ml*10支</v>
          </cell>
          <cell r="C376" t="str">
            <v>郑州豫新制药有限公司</v>
          </cell>
        </row>
        <row r="377">
          <cell r="A377" t="str">
            <v>盐酸奈福泮注射液(盐酸平痛心注射液）</v>
          </cell>
          <cell r="B377" t="str">
            <v>1ml:20mg*10</v>
          </cell>
          <cell r="C377" t="str">
            <v>国药集团容生制药有限公司（天津药业焦作有限公司</v>
          </cell>
        </row>
        <row r="378">
          <cell r="A378" t="str">
            <v>香丹注射液</v>
          </cell>
          <cell r="B378" t="str">
            <v>10ml*5支</v>
          </cell>
          <cell r="C378" t="str">
            <v>华西医科大学制药厂</v>
          </cell>
        </row>
        <row r="379">
          <cell r="A379" t="str">
            <v>注射用精制腹蛇抗栓酶</v>
          </cell>
          <cell r="B379" t="str">
            <v>0.25单位*10支</v>
          </cell>
          <cell r="C379" t="str">
            <v>吉林辉南辉发制药股份有限公司</v>
          </cell>
        </row>
        <row r="380">
          <cell r="A380" t="str">
            <v>盐酸氯胺酮注射液</v>
          </cell>
          <cell r="B380" t="str">
            <v>2ml：0.1g*10支</v>
          </cell>
          <cell r="C380" t="str">
            <v>山东方明药业集团股份有限公司</v>
          </cell>
        </row>
        <row r="381">
          <cell r="A381" t="str">
            <v>亚甲蓝注射液</v>
          </cell>
          <cell r="B381" t="str">
            <v>2ml：20mg*5支</v>
          </cell>
          <cell r="C381" t="str">
            <v>江苏济川制药有限公司</v>
          </cell>
        </row>
        <row r="382">
          <cell r="A382" t="str">
            <v>维生素C注射液</v>
          </cell>
          <cell r="B382" t="str">
            <v>10支*2ml</v>
          </cell>
          <cell r="C382" t="str">
            <v>湖北现代同济制药厂</v>
          </cell>
        </row>
        <row r="383">
          <cell r="A383" t="str">
            <v>甲氰咪胍注射液</v>
          </cell>
          <cell r="B383" t="str">
            <v>10支*2ml</v>
          </cell>
          <cell r="C383" t="str">
            <v>徐州莱恩药业有限公司</v>
          </cell>
        </row>
        <row r="384">
          <cell r="A384" t="str">
            <v>雷尼替丁注射液</v>
          </cell>
          <cell r="B384" t="str">
            <v>10支*2ml</v>
          </cell>
          <cell r="C384" t="str">
            <v>徐州莱恩药业有限公司</v>
          </cell>
        </row>
        <row r="385">
          <cell r="A385" t="str">
            <v>香丹注射液</v>
          </cell>
          <cell r="B385" t="str">
            <v>2ml*10支</v>
          </cell>
          <cell r="C385" t="str">
            <v>山西晋新双鹤药业有限责任公司</v>
          </cell>
        </row>
        <row r="386">
          <cell r="A386" t="str">
            <v>利巴韦林注射液</v>
          </cell>
          <cell r="B386" t="str">
            <v>10支*1ml</v>
          </cell>
          <cell r="C386" t="str">
            <v>湖北现代同济制药厂</v>
          </cell>
        </row>
        <row r="387">
          <cell r="A387" t="str">
            <v>浓氯化钠注射液</v>
          </cell>
          <cell r="B387" t="str">
            <v>10ml：1g*5支</v>
          </cell>
          <cell r="C387" t="str">
            <v>徐州莱恩药业有限公司</v>
          </cell>
        </row>
        <row r="388">
          <cell r="A388" t="str">
            <v>利多卡因注射液</v>
          </cell>
          <cell r="B388" t="str">
            <v>10支*2ml</v>
          </cell>
          <cell r="C388" t="str">
            <v>山西晋新药业公司</v>
          </cell>
        </row>
        <row r="389">
          <cell r="A389" t="str">
            <v>硫酸小诺霉素注射液</v>
          </cell>
          <cell r="B389" t="str">
            <v>3U:1ml*10支</v>
          </cell>
          <cell r="C389" t="str">
            <v>江西制药有限公司</v>
          </cell>
        </row>
        <row r="390">
          <cell r="A390" t="str">
            <v>三磷酸腺苷二钠注射液</v>
          </cell>
          <cell r="B390" t="str">
            <v>2ml：20mg*10支</v>
          </cell>
          <cell r="C390" t="str">
            <v>国药集团容生制药有限公司（天津药业焦作有限公司</v>
          </cell>
        </row>
        <row r="391">
          <cell r="A391" t="str">
            <v>氨茶碱注射液</v>
          </cell>
          <cell r="B391" t="str">
            <v>10ml*5支</v>
          </cell>
          <cell r="C391" t="str">
            <v>天津金耀药业有限公司</v>
          </cell>
        </row>
        <row r="392">
          <cell r="A392" t="str">
            <v>维生素K1注射液</v>
          </cell>
          <cell r="B392" t="str">
            <v>1ml:10mg*10支</v>
          </cell>
          <cell r="C392" t="str">
            <v>江苏华阳制药有限公司</v>
          </cell>
        </row>
        <row r="393">
          <cell r="A393" t="str">
            <v>马来酸氯苯那敏注射液(扑尔敏)</v>
          </cell>
          <cell r="B393" t="str">
            <v>1ml:10mg*10支</v>
          </cell>
          <cell r="C393" t="str">
            <v>西南药业股份有限公司</v>
          </cell>
        </row>
        <row r="394">
          <cell r="A394" t="str">
            <v>氨基乙酸注射液</v>
          </cell>
          <cell r="B394" t="str">
            <v>5支*10ml*2g</v>
          </cell>
          <cell r="C394" t="str">
            <v>湖南制药有限公司</v>
          </cell>
        </row>
        <row r="395">
          <cell r="A395" t="str">
            <v>垂体后叶注射液</v>
          </cell>
          <cell r="B395" t="str">
            <v>1ml*10支</v>
          </cell>
          <cell r="C395" t="str">
            <v>上海第一生化药业公司上海第一制药厂</v>
          </cell>
        </row>
        <row r="396">
          <cell r="A396" t="str">
            <v>盐酸利多卡因胶浆</v>
          </cell>
          <cell r="B396" t="str">
            <v> 10g:0.2g</v>
          </cell>
          <cell r="C396" t="str">
            <v>江苏济川制药有限公司</v>
          </cell>
        </row>
        <row r="397">
          <cell r="A397" t="str">
            <v>鱼腥草注射液</v>
          </cell>
          <cell r="B397" t="str">
            <v>10ml*5支</v>
          </cell>
          <cell r="C397" t="str">
            <v>昆明市东川制药厂</v>
          </cell>
        </row>
        <row r="398">
          <cell r="A398" t="str">
            <v>盐酸林可霉素注射液</v>
          </cell>
          <cell r="B398" t="str">
            <v>0.6g:2ml*10支</v>
          </cell>
          <cell r="C398" t="str">
            <v>西南药业股份有限公司</v>
          </cell>
        </row>
        <row r="399">
          <cell r="A399" t="str">
            <v>利巴韦林注射液</v>
          </cell>
          <cell r="B399" t="str">
            <v>1ml:100mg*10支</v>
          </cell>
          <cell r="C399" t="str">
            <v>湖北天药药业股份有限公司（原襄樊恒生）</v>
          </cell>
        </row>
        <row r="400">
          <cell r="A400" t="str">
            <v>注射用硫酸核糖霉素</v>
          </cell>
          <cell r="B400" t="str">
            <v>0.5g</v>
          </cell>
          <cell r="C400" t="str">
            <v>上海四药有限公司</v>
          </cell>
        </row>
        <row r="401">
          <cell r="A401" t="str">
            <v>维生素B6注射液</v>
          </cell>
          <cell r="B401" t="str">
            <v>2ml:0.1g*10支</v>
          </cell>
          <cell r="C401" t="str">
            <v>湖北天药药业股份有限公司（原襄樊恒生）</v>
          </cell>
        </row>
        <row r="402">
          <cell r="A402" t="str">
            <v>香丹注射液</v>
          </cell>
          <cell r="B402" t="str">
            <v>10ml*5支</v>
          </cell>
          <cell r="C402" t="str">
            <v>吉林辉南辉发制药股份有限公司</v>
          </cell>
        </row>
        <row r="403">
          <cell r="A403" t="str">
            <v>精氨酸注射液</v>
          </cell>
          <cell r="B403" t="str">
            <v>5g:20ml*5支</v>
          </cell>
          <cell r="C403" t="str">
            <v>天津金耀药业有限公司</v>
          </cell>
        </row>
        <row r="404">
          <cell r="A404" t="str">
            <v>注射用磷霉素钠</v>
          </cell>
          <cell r="B404" t="str">
            <v>2g</v>
          </cell>
          <cell r="C404" t="str">
            <v>哈药集团三精制药股份有限公司</v>
          </cell>
        </row>
        <row r="405">
          <cell r="A405" t="str">
            <v>注射用头孢噻肟钠</v>
          </cell>
          <cell r="B405" t="str">
            <v>1g</v>
          </cell>
          <cell r="C405" t="str">
            <v>石药集团中诺药业（石家庄）有限公司</v>
          </cell>
        </row>
        <row r="406">
          <cell r="A406" t="str">
            <v>中效胰岛素注射液</v>
          </cell>
          <cell r="B406" t="str">
            <v>400u 10ml</v>
          </cell>
          <cell r="C406" t="str">
            <v>法国LHLY Lily france S.A.</v>
          </cell>
        </row>
        <row r="407">
          <cell r="A407" t="str">
            <v>注射用氯唑西林钠</v>
          </cell>
          <cell r="B407" t="str">
            <v>0.5g</v>
          </cell>
          <cell r="C407" t="str">
            <v>四川制药股份有限公司</v>
          </cell>
        </row>
        <row r="408">
          <cell r="A408" t="str">
            <v>诺和灵N笔芯注射液</v>
          </cell>
          <cell r="B408" t="str">
            <v>100iu*3ml</v>
          </cell>
          <cell r="C408" t="str">
            <v>诺和诺德(天津)生物技术有限公司</v>
          </cell>
        </row>
        <row r="409">
          <cell r="A409" t="str">
            <v>氯霉素注射液</v>
          </cell>
          <cell r="B409" t="str">
            <v>0.25g*2ml*10支</v>
          </cell>
          <cell r="C409" t="str">
            <v>武汉诺佳制药集团股份有限公司</v>
          </cell>
        </row>
        <row r="410">
          <cell r="A410" t="str">
            <v>复方氯化钠注射液</v>
          </cell>
          <cell r="B410" t="str">
            <v>500ml</v>
          </cell>
          <cell r="C410" t="str">
            <v>四川科伦药业股份有限公司</v>
          </cell>
        </row>
        <row r="411">
          <cell r="A411" t="str">
            <v>普罗碘胺注射液</v>
          </cell>
          <cell r="B411" t="str">
            <v>2ml:0.4g*10支</v>
          </cell>
          <cell r="C411" t="str">
            <v>上海福达制药有限公司</v>
          </cell>
        </row>
        <row r="412">
          <cell r="A412" t="str">
            <v>3AA复方氨基酸注射液</v>
          </cell>
          <cell r="B412" t="str">
            <v>250ml</v>
          </cell>
          <cell r="C412" t="str">
            <v>四川蜀乐药业股份有限公司</v>
          </cell>
        </row>
        <row r="413">
          <cell r="A413" t="str">
            <v>碳酸氢钠注射液</v>
          </cell>
          <cell r="B413" t="str">
            <v>250ml:12.5g</v>
          </cell>
          <cell r="C413" t="str">
            <v>四川省长征药业股份有限公司（乐山三九长征药业股份有</v>
          </cell>
        </row>
        <row r="414">
          <cell r="A414" t="str">
            <v>盐酸雷尼替丁注射液</v>
          </cell>
          <cell r="B414" t="str">
            <v>2ml:50mg*10支</v>
          </cell>
          <cell r="C414" t="str">
            <v>徐州莱恩药业有限公司</v>
          </cell>
        </row>
        <row r="415">
          <cell r="A415" t="str">
            <v>复方氨基比林注射液(安痛定注射液)</v>
          </cell>
          <cell r="B415" t="str">
            <v>2ml*10支</v>
          </cell>
          <cell r="C415" t="str">
            <v>安徽新力药业股份有限公司蚌埠涂山分厂</v>
          </cell>
        </row>
        <row r="416">
          <cell r="A416" t="str">
            <v>盐酸洛贝林注射液</v>
          </cell>
          <cell r="B416" t="str">
            <v>1ml：3mg*10支</v>
          </cell>
          <cell r="C416" t="str">
            <v>济南永宁制药股份有限公司</v>
          </cell>
        </row>
        <row r="417">
          <cell r="A417" t="str">
            <v>肝素钠注射液</v>
          </cell>
          <cell r="B417" t="str">
            <v>2ml:12500u*10支</v>
          </cell>
          <cell r="C417" t="str">
            <v>江苏万邦生化医药股份有限公司</v>
          </cell>
        </row>
        <row r="418">
          <cell r="A418" t="str">
            <v>碳酸氢钠注射液</v>
          </cell>
          <cell r="B418" t="str">
            <v>10ml：0.5g*5支</v>
          </cell>
          <cell r="C418" t="str">
            <v>河北天成药业股份有限公司</v>
          </cell>
        </row>
        <row r="419">
          <cell r="A419" t="str">
            <v>博尔泰力注射液(苦参素注射液)</v>
          </cell>
          <cell r="B419" t="str">
            <v>10*2ml:200mg</v>
          </cell>
          <cell r="C419" t="str">
            <v>宁夏启元药业有限公司</v>
          </cell>
        </row>
        <row r="420">
          <cell r="A420" t="str">
            <v>复方氨林巴比妥注射液（复方氨基比林注射液</v>
          </cell>
          <cell r="B420" t="str">
            <v>2ml*10支</v>
          </cell>
          <cell r="C420" t="str">
            <v>国药集团容生制药有限公司（天津药业焦作有限公司</v>
          </cell>
        </row>
        <row r="421">
          <cell r="A421" t="str">
            <v>盐酸林可霉素注射液</v>
          </cell>
          <cell r="B421" t="str">
            <v>10支*2ml*0.6g</v>
          </cell>
          <cell r="C421" t="str">
            <v>江苏吴中实业股份有限公司</v>
          </cell>
        </row>
        <row r="422">
          <cell r="A422" t="str">
            <v>诺和灵R笔芯 中性可溶性胰岛素注射液</v>
          </cell>
          <cell r="B422" t="str">
            <v>100iu/ml*3ml</v>
          </cell>
          <cell r="C422" t="str">
            <v>诺和诺德(天津)生物技术有限公司</v>
          </cell>
        </row>
        <row r="423">
          <cell r="A423" t="str">
            <v>氨甲苯酸注射液</v>
          </cell>
          <cell r="B423" t="str">
            <v>10ml：0.1g*5支</v>
          </cell>
          <cell r="C423" t="str">
            <v>扬州制药有限公司</v>
          </cell>
        </row>
        <row r="424">
          <cell r="A424" t="str">
            <v>强力林注射液</v>
          </cell>
          <cell r="B424" t="str">
            <v>5*20ml</v>
          </cell>
          <cell r="C424" t="str">
            <v>仙桃凯亚药业有限责任公司</v>
          </cell>
        </row>
        <row r="425">
          <cell r="A425" t="str">
            <v>胞二磷胆碱钠注射液</v>
          </cell>
          <cell r="B425" t="str">
            <v>20ml*5支</v>
          </cell>
          <cell r="C425" t="str">
            <v>济南利民制药有限责任公司</v>
          </cell>
        </row>
        <row r="426">
          <cell r="A426" t="str">
            <v>氨甲环酸注射液(速宁)</v>
          </cell>
          <cell r="B426" t="str">
            <v>0.5g:5ml*5支</v>
          </cell>
          <cell r="C426" t="str">
            <v>湖南洞庭药业股份有限公司</v>
          </cell>
        </row>
        <row r="427">
          <cell r="A427" t="str">
            <v>注射用盐酸多柔比星（注射用盐酸阿霉素）</v>
          </cell>
          <cell r="B427" t="str">
            <v>10mg</v>
          </cell>
          <cell r="C427" t="str">
            <v>浙江海正药业股份有限公司</v>
          </cell>
        </row>
        <row r="428">
          <cell r="A428" t="str">
            <v>替硝唑葡萄糖注射液</v>
          </cell>
          <cell r="B428" t="str">
            <v>100ml：替硝唑0.4g：葡萄糖5.0g</v>
          </cell>
          <cell r="C428" t="str">
            <v>四川奇力制药有限公司</v>
          </cell>
        </row>
        <row r="429">
          <cell r="A429" t="str">
            <v>利巴韦林注射液</v>
          </cell>
          <cell r="B429" t="str">
            <v>100mg*10支*1ml</v>
          </cell>
          <cell r="C429" t="str">
            <v>湖北中天爱百颗药业有限公司</v>
          </cell>
        </row>
        <row r="430">
          <cell r="A430" t="str">
            <v>5%葡萄糖注射液</v>
          </cell>
          <cell r="B430" t="str">
            <v>250ml：12.5g</v>
          </cell>
          <cell r="C430" t="str">
            <v>四川蜀乐药业股份有限公司</v>
          </cell>
        </row>
        <row r="431">
          <cell r="A431" t="str">
            <v>葡萄糖氯化钠注射液</v>
          </cell>
          <cell r="B431" t="str">
            <v>250ml</v>
          </cell>
          <cell r="C431" t="str">
            <v>四川蜀乐药业股份有限公司</v>
          </cell>
        </row>
        <row r="432">
          <cell r="A432" t="str">
            <v>5%葡萄糖注射液</v>
          </cell>
          <cell r="B432" t="str">
            <v>100ml</v>
          </cell>
          <cell r="C432" t="str">
            <v>四川蜀乐药业股份有限公司</v>
          </cell>
        </row>
        <row r="433">
          <cell r="A433" t="str">
            <v>亚硫酸氢钠甲萘醌注射液 (维生素K3注射液)</v>
          </cell>
          <cell r="B433" t="str">
            <v>1ml：4mg*10支</v>
          </cell>
          <cell r="C433" t="str">
            <v>西南药业股份有限公司</v>
          </cell>
        </row>
        <row r="434">
          <cell r="A434" t="str">
            <v>葡萄糖酸钙注射液</v>
          </cell>
          <cell r="B434" t="str">
            <v>10ml*5支</v>
          </cell>
          <cell r="C434" t="str">
            <v>昆明市东川制药厂</v>
          </cell>
        </row>
        <row r="435">
          <cell r="A435" t="str">
            <v>维生素B12注射液</v>
          </cell>
          <cell r="B435" t="str">
            <v>1ml：0.5mg*10支</v>
          </cell>
          <cell r="C435" t="str">
            <v>国药集团容生制药有限公司（天津药业焦作有限公司</v>
          </cell>
        </row>
        <row r="436">
          <cell r="A436" t="str">
            <v>重酒石酸间羟胺注射液</v>
          </cell>
          <cell r="B436" t="str">
            <v>1ml：10mg*10支</v>
          </cell>
          <cell r="C436" t="str">
            <v>天津金耀药业有限公司</v>
          </cell>
        </row>
        <row r="437">
          <cell r="A437" t="str">
            <v>地塞米松注射液</v>
          </cell>
          <cell r="B437" t="str">
            <v>1ml*10支5mg</v>
          </cell>
          <cell r="C437" t="str">
            <v>西安北方药业有限公司</v>
          </cell>
        </row>
        <row r="438">
          <cell r="A438" t="str">
            <v>注射用硫酸阿米卡星</v>
          </cell>
          <cell r="B438" t="str">
            <v>0.2g</v>
          </cell>
          <cell r="C438" t="str">
            <v>江苏吴中实业股份有限公司</v>
          </cell>
        </row>
        <row r="439">
          <cell r="A439" t="str">
            <v>去乙酰毛花苷注射液</v>
          </cell>
          <cell r="B439" t="str">
            <v>2ml:0.4mg*10支</v>
          </cell>
          <cell r="C439" t="str">
            <v>成都倍特药业有限公司</v>
          </cell>
        </row>
        <row r="440">
          <cell r="A440" t="str">
            <v>氯化琥珀胆碱注射液</v>
          </cell>
          <cell r="B440" t="str">
            <v>2ml：0.1g*2</v>
          </cell>
          <cell r="C440" t="str">
            <v>上海旭东海普药业有限公司</v>
          </cell>
        </row>
        <row r="441">
          <cell r="A441" t="str">
            <v> 重酒石酸去甲肾上腺素注射液</v>
          </cell>
          <cell r="B441" t="str">
            <v>2mg:1ml*2支</v>
          </cell>
          <cell r="C441" t="str">
            <v>上海禾丰制药有限公司</v>
          </cell>
        </row>
        <row r="442">
          <cell r="A442" t="str">
            <v>氨甲环酸注射液</v>
          </cell>
          <cell r="B442" t="str">
            <v>0.25g：5ml*5</v>
          </cell>
          <cell r="C442" t="str">
            <v>上海新谊经珠药业有限公司</v>
          </cell>
        </row>
        <row r="443">
          <cell r="A443" t="str">
            <v>罗通定注射液</v>
          </cell>
          <cell r="B443" t="str">
            <v>10*2ml</v>
          </cell>
          <cell r="C443" t="str">
            <v>广东新峰药业股份有限公司</v>
          </cell>
        </row>
        <row r="444">
          <cell r="A444" t="str">
            <v>缩合葡萄糖氯化钠注射液(409代血浆)</v>
          </cell>
          <cell r="B444" t="str">
            <v>500ml</v>
          </cell>
          <cell r="C444" t="str">
            <v>济南三九益民制药有限责任公司</v>
          </cell>
        </row>
        <row r="445">
          <cell r="A445" t="str">
            <v>地塞米松磷酸钠注射液</v>
          </cell>
          <cell r="B445" t="str">
            <v>1ml：5mg*10支</v>
          </cell>
          <cell r="C445" t="str">
            <v>西南药业股份有限公司</v>
          </cell>
        </row>
        <row r="446">
          <cell r="A446" t="str">
            <v>生脉注射液</v>
          </cell>
          <cell r="B446" t="str">
            <v>10支*10ml</v>
          </cell>
          <cell r="C446" t="str">
            <v>四川川大华西药业股份有限公司</v>
          </cell>
        </row>
        <row r="447">
          <cell r="A447" t="str">
            <v>氯化钾注射液</v>
          </cell>
          <cell r="B447" t="str">
            <v>10ml:1g*5支</v>
          </cell>
          <cell r="C447" t="str">
            <v>江苏南通制药总厂</v>
          </cell>
        </row>
        <row r="448">
          <cell r="A448" t="str">
            <v>盐酸纳洛酮注射液（苏诺）</v>
          </cell>
          <cell r="B448" t="str">
            <v>1ml:0.4mg*5支</v>
          </cell>
          <cell r="C448" t="str">
            <v>北京华素制药股份有限公司</v>
          </cell>
        </row>
        <row r="449">
          <cell r="A449" t="str">
            <v>点可舒(己酮可可碱葡萄糖注射液)</v>
          </cell>
          <cell r="B449" t="str">
            <v>250ml</v>
          </cell>
          <cell r="C449" t="str">
            <v>山东华鲁制药有限公司</v>
          </cell>
        </row>
        <row r="450">
          <cell r="A450" t="str">
            <v> 穿琥宁注射液</v>
          </cell>
          <cell r="B450" t="str">
            <v>  2ml:40mg*10支</v>
          </cell>
          <cell r="C450" t="str">
            <v>黑龙江珍宝岛药业股份有限公司</v>
          </cell>
        </row>
        <row r="451">
          <cell r="A451" t="str">
            <v>柴胡注射液</v>
          </cell>
          <cell r="B451" t="str">
            <v>2ml*10支</v>
          </cell>
          <cell r="C451" t="str">
            <v>山西晋光药业有限责任公司</v>
          </cell>
        </row>
        <row r="452">
          <cell r="A452" t="str">
            <v>强的松注射液</v>
          </cell>
          <cell r="B452" t="str">
            <v>125mg*5ml</v>
          </cell>
          <cell r="C452" t="str">
            <v>湖北中天爱北颗药业有限公司</v>
          </cell>
        </row>
        <row r="453">
          <cell r="A453" t="str">
            <v>盐酸利多卡因注射液</v>
          </cell>
          <cell r="B453" t="str">
            <v>2ml:4mg*10支</v>
          </cell>
          <cell r="C453" t="str">
            <v>安徽新力药业股份有限公司蚌埠涂山分厂</v>
          </cell>
        </row>
        <row r="454">
          <cell r="A454" t="str">
            <v>注射用苯唑西林钠</v>
          </cell>
          <cell r="B454" t="str">
            <v>0.5g</v>
          </cell>
          <cell r="C454" t="str">
            <v>重庆药友制药有限责任公司</v>
          </cell>
        </row>
        <row r="455">
          <cell r="A455" t="str">
            <v>亚硫酸氢钠甲萘醌注射液(维生素K3注射液)</v>
          </cell>
          <cell r="B455" t="str">
            <v>4mg:1ml*10支</v>
          </cell>
          <cell r="C455" t="str">
            <v>天津药业涟水有限公司</v>
          </cell>
        </row>
        <row r="456">
          <cell r="A456" t="str">
            <v>地塞米松注射液</v>
          </cell>
          <cell r="B456" t="str">
            <v>2mg:1ml*10支</v>
          </cell>
          <cell r="C456" t="str">
            <v>浙江仙居制药股份有限公司</v>
          </cell>
        </row>
        <row r="457">
          <cell r="A457" t="str">
            <v>维生素C注射液</v>
          </cell>
          <cell r="B457" t="str">
            <v>2ml：0.5g*10支</v>
          </cell>
          <cell r="C457" t="str">
            <v>西南药业股份有限公司</v>
          </cell>
        </row>
        <row r="458">
          <cell r="A458" t="str">
            <v>甲硝唑注射液</v>
          </cell>
          <cell r="B458" t="str">
            <v>100ml：0.5g</v>
          </cell>
          <cell r="C458" t="str">
            <v>重庆药友制药有限责任公司</v>
          </cell>
        </row>
        <row r="459">
          <cell r="A459" t="str">
            <v>碳酸氢钠注射液</v>
          </cell>
          <cell r="B459" t="str">
            <v>250ml：12.5g</v>
          </cell>
          <cell r="C459" t="str">
            <v>四川科伦药业股份有限公司</v>
          </cell>
        </row>
        <row r="460">
          <cell r="A460" t="str">
            <v>硫酸庆大霉素注射液</v>
          </cell>
          <cell r="B460" t="str">
            <v>1ml:4万单位*10支</v>
          </cell>
          <cell r="C460" t="str">
            <v>国药集团容生制药有限公司（天津药业焦作有限公司</v>
          </cell>
        </row>
        <row r="461">
          <cell r="A461" t="str">
            <v>维生素B12注射液</v>
          </cell>
          <cell r="B461" t="str">
            <v>1ml:0.5mg*10支</v>
          </cell>
          <cell r="C461" t="str">
            <v>华中药业股份有限公司</v>
          </cell>
        </row>
        <row r="462">
          <cell r="A462" t="str">
            <v>注射用穿琥宁</v>
          </cell>
          <cell r="B462" t="str">
            <v>40mg*10支</v>
          </cell>
          <cell r="C462" t="str">
            <v>成都天台山制药有限公司</v>
          </cell>
        </row>
        <row r="463">
          <cell r="A463" t="str">
            <v>氯化钙注射液</v>
          </cell>
          <cell r="B463" t="str">
            <v>0.3g*10ml*5支</v>
          </cell>
          <cell r="C463" t="str">
            <v>河北天成药业股份有限公司</v>
          </cell>
        </row>
        <row r="464">
          <cell r="A464" t="str">
            <v>硫酸卡那霉素注射液</v>
          </cell>
          <cell r="B464" t="str">
            <v>2ml:0.5g*10支</v>
          </cell>
          <cell r="C464" t="str">
            <v>徐州莱恩药业有限公司</v>
          </cell>
        </row>
        <row r="465">
          <cell r="A465" t="str">
            <v>利巴韦林注射液（病毒唑注射液）</v>
          </cell>
          <cell r="B465" t="str">
            <v>1ml:0.1g*10支</v>
          </cell>
          <cell r="C465" t="str">
            <v>徐州莱恩药业有限公司</v>
          </cell>
        </row>
        <row r="466">
          <cell r="A466" t="str">
            <v>灭菌注射用水</v>
          </cell>
          <cell r="B466" t="str">
            <v>2ml*10支</v>
          </cell>
          <cell r="C466" t="str">
            <v>国药集团容生制药有限公司（天津药业焦作有限公司</v>
          </cell>
        </row>
        <row r="467">
          <cell r="A467" t="str">
            <v>门冬氨酸钾镁注射液</v>
          </cell>
          <cell r="B467" t="str">
            <v>10ml*5支</v>
          </cell>
          <cell r="C467" t="str">
            <v>杭州民生药业集团有限公司</v>
          </cell>
        </row>
        <row r="468">
          <cell r="A468" t="str">
            <v>注射用硫酸阿米卡星</v>
          </cell>
          <cell r="B468" t="str">
            <v>200mg粉针</v>
          </cell>
          <cell r="C468" t="str">
            <v>成都天台山制药有限公司</v>
          </cell>
        </row>
        <row r="469">
          <cell r="A469" t="str">
            <v>葡萄糖氯化钠注射液</v>
          </cell>
          <cell r="B469" t="str">
            <v>100ml</v>
          </cell>
          <cell r="C469" t="str">
            <v>四川科伦药业股份有限公司</v>
          </cell>
        </row>
        <row r="470">
          <cell r="A470" t="str">
            <v>硫酸庆大霉素注射液</v>
          </cell>
          <cell r="B470" t="str">
            <v>8万2ml*10支</v>
          </cell>
          <cell r="C470" t="str">
            <v>成都通德药业有限公司</v>
          </cell>
        </row>
        <row r="471">
          <cell r="A471" t="str">
            <v>甘草酸二铵注射液（甘利欣注射液）</v>
          </cell>
          <cell r="B471" t="str">
            <v>50mg：10ml*5支</v>
          </cell>
          <cell r="C471" t="str">
            <v>正大天晴药业集团股份有限公司</v>
          </cell>
        </row>
        <row r="472">
          <cell r="A472" t="str">
            <v>重酒石酸长春瑞滨注射液（民诺宾）</v>
          </cell>
          <cell r="B472" t="str">
            <v>1ml：10mg</v>
          </cell>
          <cell r="C472" t="str">
            <v>杭州赛诺菲圣德拉堡民生制药有限公司</v>
          </cell>
        </row>
        <row r="473">
          <cell r="A473" t="str">
            <v>黄体酮注射液</v>
          </cell>
          <cell r="B473" t="str">
            <v>1ml:20mg*10支</v>
          </cell>
          <cell r="C473" t="str">
            <v>天津金耀药业有限公司</v>
          </cell>
        </row>
        <row r="474">
          <cell r="A474" t="str">
            <v>维生素B12注射液</v>
          </cell>
          <cell r="B474" t="str">
            <v>1ml:0.5mg*10支</v>
          </cell>
          <cell r="C474" t="str">
            <v>湖北天药药业股份有限公司（原襄樊恒生）</v>
          </cell>
        </row>
        <row r="475">
          <cell r="A475" t="str">
            <v>4%琥珀酰明胶注射液（佳乐施原名血定安）</v>
          </cell>
          <cell r="B475" t="str">
            <v>500ml</v>
          </cell>
          <cell r="C475" t="str">
            <v>沈阳贝朗制药有限公司</v>
          </cell>
        </row>
        <row r="476">
          <cell r="A476" t="str">
            <v>血塞通注射液</v>
          </cell>
          <cell r="B476" t="str">
            <v>5支*10ml：250mg</v>
          </cell>
          <cell r="C476" t="str">
            <v>江苏康宝制药有限公司（上海通用药业股份有限公司第三公司</v>
          </cell>
        </row>
        <row r="477">
          <cell r="A477" t="str">
            <v>灯盏花素注射液</v>
          </cell>
          <cell r="B477" t="str">
            <v>2ml:5mg*10支</v>
          </cell>
          <cell r="C477" t="str">
            <v>云南个旧生物药业有限公司</v>
          </cell>
        </row>
        <row r="478">
          <cell r="A478" t="str">
            <v>注射用美诺西林钠(诺美)</v>
          </cell>
          <cell r="B478" t="str">
            <v>1g</v>
          </cell>
          <cell r="C478" t="str">
            <v>海南卫康药业有限公司</v>
          </cell>
        </row>
        <row r="479">
          <cell r="A479" t="str">
            <v>盐酸利多卡因注射液</v>
          </cell>
          <cell r="B479" t="str">
            <v>5ml*5支</v>
          </cell>
          <cell r="C479" t="str">
            <v>江苏国营武进制药厂</v>
          </cell>
        </row>
        <row r="480">
          <cell r="A480" t="str">
            <v>注射用顺铂</v>
          </cell>
          <cell r="B480" t="str">
            <v>10mg*5支</v>
          </cell>
          <cell r="C480" t="str">
            <v>齐鲁制药有限公司</v>
          </cell>
        </row>
        <row r="481">
          <cell r="A481" t="str">
            <v>注射用苄星青霉素</v>
          </cell>
          <cell r="B481" t="str">
            <v>120万单位</v>
          </cell>
          <cell r="C481" t="str">
            <v>江西东风药业股份有限公司</v>
          </cell>
        </row>
        <row r="482">
          <cell r="A482" t="str">
            <v>醋酸泼尼松龙注射液</v>
          </cell>
          <cell r="B482" t="str">
            <v>125mg*5ml</v>
          </cell>
          <cell r="C482" t="str">
            <v>湖北中天爱百颗药业有限公司</v>
          </cell>
        </row>
        <row r="483">
          <cell r="A483" t="str">
            <v>维生素B12注射液</v>
          </cell>
          <cell r="B483" t="str">
            <v>0.5mg:2ml*10</v>
          </cell>
          <cell r="C483" t="str">
            <v>山东方明药业集团股份有限公司</v>
          </cell>
        </row>
        <row r="484">
          <cell r="A484" t="str">
            <v>氯化钾注射液</v>
          </cell>
          <cell r="B484" t="str">
            <v>10ml:1g*5支</v>
          </cell>
          <cell r="C484" t="str">
            <v>候马霸王药业有限公司</v>
          </cell>
        </row>
        <row r="485">
          <cell r="A485" t="str">
            <v>香丹注射液</v>
          </cell>
          <cell r="B485" t="str">
            <v>2ml*10支</v>
          </cell>
          <cell r="C485" t="str">
            <v>武汉健民药业集团十堰康迪制药有限公司</v>
          </cell>
        </row>
        <row r="486">
          <cell r="A486" t="str">
            <v>门冬氨酸钾镁注射液</v>
          </cell>
          <cell r="B486" t="str">
            <v>10ml*5支</v>
          </cell>
          <cell r="C486" t="str">
            <v>浙江天瑞药业有限公司</v>
          </cell>
        </row>
        <row r="487">
          <cell r="A487" t="str">
            <v>生脉饮口服液</v>
          </cell>
          <cell r="B487" t="str">
            <v>10ml*10支</v>
          </cell>
          <cell r="C487" t="str">
            <v>河南宛西制药股份有限公司</v>
          </cell>
        </row>
        <row r="488">
          <cell r="A488" t="str">
            <v>清开灵注射液</v>
          </cell>
          <cell r="B488" t="str">
            <v>2ml*10支</v>
          </cell>
          <cell r="C488" t="str">
            <v>神威药业集团有限公司</v>
          </cell>
        </row>
        <row r="489">
          <cell r="A489" t="str">
            <v>盐酸甲氧氯普胺注射液(盐酸胃复安注射液)</v>
          </cell>
          <cell r="B489" t="str">
            <v>1ml：10mg*10支</v>
          </cell>
          <cell r="C489" t="str">
            <v>国药集团容生制药有限公司（天津药业焦作有限公司</v>
          </cell>
        </row>
        <row r="490">
          <cell r="A490" t="str">
            <v>安乃近注射液</v>
          </cell>
          <cell r="B490" t="str">
            <v>2ml:0.5g*10支</v>
          </cell>
          <cell r="C490" t="str">
            <v>徐州莱恩药业有限公司</v>
          </cell>
        </row>
        <row r="491">
          <cell r="A491" t="str">
            <v>维生素B2注射液</v>
          </cell>
          <cell r="B491" t="str">
            <v>2ml:5mg*10支</v>
          </cell>
          <cell r="C491" t="str">
            <v>海南制药有限公司</v>
          </cell>
        </row>
        <row r="492">
          <cell r="A492" t="str">
            <v>地塞米松磷酸钠注射液</v>
          </cell>
          <cell r="B492" t="str">
            <v>1ml：5mg*10支</v>
          </cell>
          <cell r="C492" t="str">
            <v>天津金耀集团湖北天药药业股份有限公司</v>
          </cell>
        </row>
        <row r="493">
          <cell r="A493" t="str">
            <v>三磷酸腺苷二钠注射液</v>
          </cell>
          <cell r="B493" t="str">
            <v>2ml:20mg*10支</v>
          </cell>
          <cell r="C493" t="str">
            <v>西南药业股份有限公司</v>
          </cell>
        </row>
        <row r="494">
          <cell r="A494" t="str">
            <v>鱼腥草注射液</v>
          </cell>
          <cell r="B494" t="str">
            <v>10支*2ml</v>
          </cell>
          <cell r="C494" t="str">
            <v>山西晋新双鹤药业有限责任公司</v>
          </cell>
        </row>
        <row r="495">
          <cell r="A495" t="str">
            <v>磺胺嘧啶注射液</v>
          </cell>
          <cell r="B495" t="str">
            <v>10支*2ml0.4g</v>
          </cell>
          <cell r="C495" t="str">
            <v>湖南制药有限公司</v>
          </cell>
        </row>
        <row r="496">
          <cell r="A496" t="str">
            <v>巴曲酶粉针(立止血粉针剂)</v>
          </cell>
          <cell r="B496" t="str">
            <v>1KU/支*5支  2ml/支*5支</v>
          </cell>
          <cell r="C496" t="str">
            <v>Solco Basle　Ｌtｄ（瑞士素高药厂）</v>
          </cell>
        </row>
        <row r="497">
          <cell r="A497" t="str">
            <v>香丹注射液</v>
          </cell>
          <cell r="B497" t="str">
            <v>2ml*10支</v>
          </cell>
          <cell r="C497" t="str">
            <v>江苏安格制药有限公司</v>
          </cell>
        </row>
        <row r="498">
          <cell r="A498" t="str">
            <v>注射用环磷酰胺</v>
          </cell>
          <cell r="B498" t="str">
            <v>200mg</v>
          </cell>
          <cell r="C498" t="str">
            <v>上海华联制药有限公司</v>
          </cell>
        </row>
        <row r="499">
          <cell r="A499" t="str">
            <v>胞二磷胆碱钠(胞磷胆碱钠)注射液</v>
          </cell>
          <cell r="B499" t="str">
            <v>2ml：0.25g*10支</v>
          </cell>
          <cell r="C499" t="str">
            <v>安徽联谊药业股份有限公司（安徽联谊制药厂）</v>
          </cell>
        </row>
        <row r="500">
          <cell r="A500" t="str">
            <v>注射用三磷酸腺苷辅酶胰岛素（能量合剂）</v>
          </cell>
          <cell r="B500" t="str">
            <v>10支</v>
          </cell>
          <cell r="C500" t="str">
            <v>国药集团容生制药有限公司（天津药业焦作有限公司</v>
          </cell>
        </row>
        <row r="501">
          <cell r="A501" t="str">
            <v>氨基酸注射液(9AA)</v>
          </cell>
          <cell r="B501" t="str">
            <v>250ml</v>
          </cell>
          <cell r="C501" t="str">
            <v>四川蜀乐药业公司（乐山二厂）</v>
          </cell>
        </row>
        <row r="502">
          <cell r="A502" t="str">
            <v>破伤风抗毒素</v>
          </cell>
          <cell r="B502" t="str">
            <v>1500IU</v>
          </cell>
          <cell r="C502" t="str">
            <v>兰州生物制品研究所</v>
          </cell>
        </row>
        <row r="503">
          <cell r="A503" t="str">
            <v>乳酸环丙沙星注射液</v>
          </cell>
          <cell r="B503" t="str">
            <v>100ml</v>
          </cell>
          <cell r="C503" t="str">
            <v>黑龙江庆安制药股份有限公司</v>
          </cell>
        </row>
        <row r="504">
          <cell r="A504" t="str">
            <v>垂体后叶注射液</v>
          </cell>
          <cell r="B504" t="str">
            <v>10支*1ml：6单位</v>
          </cell>
          <cell r="C504" t="str">
            <v>南京新百药业有限公司（原南京新天生物化学制药有限公司）</v>
          </cell>
        </row>
        <row r="505">
          <cell r="A505" t="str">
            <v>地塞米松磷酸钠注射液</v>
          </cell>
          <cell r="B505" t="str">
            <v>1ml:5mg*10支</v>
          </cell>
          <cell r="C505" t="str">
            <v>江苏四环生物股份有限公司</v>
          </cell>
        </row>
        <row r="506">
          <cell r="A506" t="str">
            <v>注射用头孢噻肟钠</v>
          </cell>
          <cell r="B506" t="str">
            <v>1.0g</v>
          </cell>
          <cell r="C506" t="str">
            <v>重庆科瑞制药(集团）有限公司</v>
          </cell>
        </row>
        <row r="507">
          <cell r="A507" t="str">
            <v>氧氟沙星注射液</v>
          </cell>
          <cell r="B507" t="str">
            <v>100ml：0.2g</v>
          </cell>
          <cell r="C507" t="str">
            <v>四川奇力制药有限公司</v>
          </cell>
        </row>
        <row r="508">
          <cell r="A508" t="str">
            <v>缩宫素注射液</v>
          </cell>
          <cell r="B508" t="str">
            <v>1ml：10单位*10支</v>
          </cell>
          <cell r="C508" t="str">
            <v>上海禾丰制药有限公司</v>
          </cell>
        </row>
        <row r="509">
          <cell r="A509" t="str">
            <v>注射用奥美拉唑钠（洛赛克）</v>
          </cell>
          <cell r="B509" t="str">
            <v>40mg</v>
          </cell>
          <cell r="C509" t="str">
            <v>阿斯利康(无锡)制药有限公司</v>
          </cell>
        </row>
        <row r="510">
          <cell r="A510" t="str">
            <v>氨甲苯酸注射液</v>
          </cell>
          <cell r="B510" t="str">
            <v>10ml*5支</v>
          </cell>
          <cell r="C510" t="str">
            <v>西安利君制药股份有限公司</v>
          </cell>
        </row>
        <row r="511">
          <cell r="A511" t="str">
            <v>盐酸利多卡因注射液</v>
          </cell>
          <cell r="B511" t="str">
            <v>20ml:0.4g*5支</v>
          </cell>
          <cell r="C511" t="str">
            <v>河北天成药业股份有限公司</v>
          </cell>
        </row>
        <row r="512">
          <cell r="A512" t="str">
            <v>呋塞米注射液（速尿注射液）</v>
          </cell>
          <cell r="B512" t="str">
            <v>2ml：20mg*10支</v>
          </cell>
          <cell r="C512" t="str">
            <v>山西晋新双鹤药业有限责任公司</v>
          </cell>
        </row>
        <row r="513">
          <cell r="A513" t="str">
            <v>盐酸精氨酸注射液</v>
          </cell>
          <cell r="B513" t="str">
            <v>20ml*5支</v>
          </cell>
          <cell r="C513" t="str">
            <v>天津金耀药业有限公司</v>
          </cell>
        </row>
        <row r="514">
          <cell r="A514" t="str">
            <v>注射用哌拉西林钠</v>
          </cell>
          <cell r="B514" t="str">
            <v>0.5g</v>
          </cell>
          <cell r="C514" t="str">
            <v>石家庄制药集团有限公司</v>
          </cell>
        </row>
        <row r="515">
          <cell r="A515" t="str">
            <v>酚磺乙胺注射液（止血敏）</v>
          </cell>
          <cell r="B515" t="str">
            <v>2ml：0.5g*10支</v>
          </cell>
          <cell r="C515" t="str">
            <v>山东方明药业集团股份有限公司</v>
          </cell>
        </row>
        <row r="516">
          <cell r="A516" t="str">
            <v>维生素B12注射液</v>
          </cell>
          <cell r="B516" t="str">
            <v>1ml:0.5mg*10支</v>
          </cell>
          <cell r="C516" t="str">
            <v>徐州莱恩药业有限公司</v>
          </cell>
        </row>
        <row r="517">
          <cell r="A517" t="str">
            <v>浓维生素C注射液</v>
          </cell>
          <cell r="B517" t="str">
            <v>2ml*10支</v>
          </cell>
          <cell r="C517" t="str">
            <v>四川省长征药业股份有限公司（乐山三九长征药业股份有</v>
          </cell>
        </row>
        <row r="518">
          <cell r="A518" t="str">
            <v>尼莫地平注射液(济立)</v>
          </cell>
          <cell r="B518" t="str">
            <v>100ml:20mg</v>
          </cell>
          <cell r="C518" t="str">
            <v>江苏济川制药有限公司</v>
          </cell>
        </row>
        <row r="519">
          <cell r="A519" t="str">
            <v>注射用肝复肽</v>
          </cell>
          <cell r="B519" t="str">
            <v>20mg</v>
          </cell>
          <cell r="C519" t="str">
            <v>长春市凯旋制药有限公司</v>
          </cell>
        </row>
        <row r="520">
          <cell r="A520" t="str">
            <v>茵栀黄注射液</v>
          </cell>
          <cell r="B520" t="str">
            <v>10ml*5支</v>
          </cell>
          <cell r="C520" t="str">
            <v>三九万荣药业有限责任公司</v>
          </cell>
        </row>
        <row r="521">
          <cell r="A521" t="str">
            <v>甲硝唑注射液</v>
          </cell>
          <cell r="B521" t="str">
            <v>100ml：0.5g</v>
          </cell>
          <cell r="C521" t="str">
            <v>湖南科伦药业股份有限公司</v>
          </cell>
        </row>
        <row r="522">
          <cell r="A522" t="str">
            <v>三磷酸腺苷注射液(ATP)</v>
          </cell>
          <cell r="B522" t="str">
            <v>20mg:2ml*10支</v>
          </cell>
          <cell r="C522" t="str">
            <v>天津金耀集团湖北天药药业股份有限公司</v>
          </cell>
        </row>
        <row r="523">
          <cell r="A523" t="str">
            <v>盐酸利多卡因注射液</v>
          </cell>
          <cell r="B523" t="str">
            <v>5ml：0.1g*5支</v>
          </cell>
          <cell r="C523" t="str">
            <v>西南药业股份有限公司</v>
          </cell>
        </row>
        <row r="524">
          <cell r="A524" t="str">
            <v>益比奥注射液</v>
          </cell>
          <cell r="B524" t="str">
            <v>10000u</v>
          </cell>
          <cell r="C524" t="str">
            <v>沈阳三生制药公司</v>
          </cell>
        </row>
        <row r="525">
          <cell r="A525" t="str">
            <v>盐酸消旋山莨菪碱注射液</v>
          </cell>
          <cell r="B525" t="str">
            <v>1ml:10mg*10支</v>
          </cell>
          <cell r="C525" t="str">
            <v>徐州莱恩药业有限公司</v>
          </cell>
        </row>
        <row r="526">
          <cell r="A526" t="str">
            <v>脑复素注射液</v>
          </cell>
          <cell r="B526" t="str">
            <v>5ml*5支</v>
          </cell>
          <cell r="C526" t="str">
            <v>吉林辉南辉发制药股份有限公司</v>
          </cell>
        </row>
        <row r="527">
          <cell r="A527" t="str">
            <v>氯化钙溴化钠注射液</v>
          </cell>
          <cell r="B527" t="str">
            <v>5ml*5支</v>
          </cell>
          <cell r="C527" t="str">
            <v>常州兰陵制药有限公司</v>
          </cell>
        </row>
        <row r="528">
          <cell r="A528" t="str">
            <v>止血芳酸(氨甲苯酸)注射液</v>
          </cell>
          <cell r="B528" t="str">
            <v>10ml*5支</v>
          </cell>
          <cell r="C528" t="str">
            <v>江苏扬州中宝制药有限公司</v>
          </cell>
        </row>
        <row r="529">
          <cell r="A529" t="str">
            <v>弥可保注射液</v>
          </cell>
          <cell r="B529" t="str">
            <v>500ug10支*1ml</v>
          </cell>
          <cell r="C529" t="str">
            <v>苏州卫材（中国）药业有限公司</v>
          </cell>
        </row>
        <row r="530">
          <cell r="A530" t="str">
            <v>益比奥（重组人红细胞生成素注射液）</v>
          </cell>
          <cell r="B530" t="str">
            <v>2000u/1ml</v>
          </cell>
          <cell r="C530" t="str">
            <v>沈阳三生制药公司</v>
          </cell>
        </row>
        <row r="531">
          <cell r="A531" t="str">
            <v>肝泰乐注射液</v>
          </cell>
          <cell r="B531" t="str">
            <v>2ml*10支</v>
          </cell>
          <cell r="C531" t="str">
            <v>山东方明药业集团股份有限公司</v>
          </cell>
        </row>
        <row r="532">
          <cell r="A532" t="str">
            <v>注射用果糖二磷酸钠</v>
          </cell>
          <cell r="B532" t="str">
            <v>5g</v>
          </cell>
          <cell r="C532" t="str">
            <v>上海上药新亚药业有限公司</v>
          </cell>
        </row>
        <row r="533">
          <cell r="A533" t="str">
            <v>硫酸镁注射液</v>
          </cell>
          <cell r="B533" t="str">
            <v>10ml:2.5g*5支</v>
          </cell>
          <cell r="C533" t="str">
            <v>天津金耀药业有限公司</v>
          </cell>
        </row>
        <row r="534">
          <cell r="A534" t="str">
            <v>维生素B6注射液</v>
          </cell>
          <cell r="B534" t="str">
            <v>1ml：50mg*10支</v>
          </cell>
          <cell r="C534" t="str">
            <v>山西晋新双鹤药业有限责任公司</v>
          </cell>
        </row>
        <row r="535">
          <cell r="A535" t="str">
            <v>西咪替丁注射液</v>
          </cell>
          <cell r="B535" t="str">
            <v>0.2g*10支</v>
          </cell>
          <cell r="C535" t="str">
            <v>江西制药有限公司</v>
          </cell>
        </row>
        <row r="536">
          <cell r="A536" t="str">
            <v>利巴韦林氯化钠注射液</v>
          </cell>
          <cell r="B536" t="str">
            <v>250ml</v>
          </cell>
          <cell r="C536" t="str">
            <v>四川科伦药业股份有限公司</v>
          </cell>
        </row>
        <row r="537">
          <cell r="A537" t="str">
            <v>三磷酸腺苷二钠注射液(ATP注射液)</v>
          </cell>
          <cell r="B537" t="str">
            <v>20mg:2ml*10支</v>
          </cell>
          <cell r="C537" t="str">
            <v>湖北恒生药业股份有限公司</v>
          </cell>
        </row>
        <row r="538">
          <cell r="A538" t="str">
            <v>维生素B6注射液</v>
          </cell>
          <cell r="B538" t="str">
            <v>50mg:1ml*10支</v>
          </cell>
          <cell r="C538" t="str">
            <v>湖北恒生药业股份有限公司</v>
          </cell>
        </row>
        <row r="539">
          <cell r="A539" t="str">
            <v>盐酸利多卡因注射液</v>
          </cell>
          <cell r="B539" t="str">
            <v>20ml:400mg*5支</v>
          </cell>
          <cell r="C539" t="str">
            <v>上海复星朝晖药业有限公司</v>
          </cell>
        </row>
        <row r="540">
          <cell r="A540" t="str">
            <v>注射用哌拉西林钠</v>
          </cell>
          <cell r="B540" t="str">
            <v>1g</v>
          </cell>
          <cell r="C540" t="str">
            <v>石家庄制药集团有限公司</v>
          </cell>
        </row>
        <row r="541">
          <cell r="A541" t="str">
            <v>琥珀酰明胶注射液（佳乐施）</v>
          </cell>
          <cell r="B541" t="str">
            <v>500ml</v>
          </cell>
          <cell r="C541" t="str">
            <v>沈阳贝朗制药有限公司</v>
          </cell>
        </row>
        <row r="542">
          <cell r="A542" t="str">
            <v>灭菌注射用水</v>
          </cell>
          <cell r="B542" t="str">
            <v>5ml*50支</v>
          </cell>
          <cell r="C542" t="str">
            <v>国药集团容生制药有限公司（天津药业焦作有限公司</v>
          </cell>
        </row>
        <row r="543">
          <cell r="A543" t="str">
            <v>混合人胰岛素注射液(70/30优泌林)</v>
          </cell>
          <cell r="B543" t="str">
            <v>300IU*3ml</v>
          </cell>
          <cell r="C543" t="str">
            <v>Lilly France S.A</v>
          </cell>
        </row>
        <row r="544">
          <cell r="A544" t="str">
            <v>硝酸甘油注射液</v>
          </cell>
          <cell r="B544" t="str">
            <v>1ml:5mg*10支</v>
          </cell>
          <cell r="C544" t="str">
            <v>山西康宝生物制品有限公司</v>
          </cell>
        </row>
        <row r="545">
          <cell r="A545" t="str">
            <v>注射用头孢噻肟钠</v>
          </cell>
          <cell r="B545" t="str">
            <v>1g</v>
          </cell>
          <cell r="C545" t="str">
            <v>东北制药总厂</v>
          </cell>
        </row>
        <row r="546">
          <cell r="A546" t="str">
            <v>注射用头孢曲松钠</v>
          </cell>
          <cell r="B546" t="str">
            <v>2g</v>
          </cell>
          <cell r="C546" t="str">
            <v>湖北威尔曼制药有限公司</v>
          </cell>
        </row>
        <row r="547">
          <cell r="A547" t="str">
            <v>垂体后叶注射液</v>
          </cell>
          <cell r="B547" t="str">
            <v>1ml：6单位*10支</v>
          </cell>
          <cell r="C547" t="str">
            <v>中美合资沈阳济世制药有限公司</v>
          </cell>
        </row>
        <row r="548">
          <cell r="A548" t="str">
            <v>氢化可的松注射液</v>
          </cell>
          <cell r="B548" t="str">
            <v>5ml*5支</v>
          </cell>
          <cell r="C548" t="str">
            <v>陕西西安妇幼制药厂</v>
          </cell>
        </row>
        <row r="549">
          <cell r="A549" t="str">
            <v>呋塞米注射液</v>
          </cell>
          <cell r="B549" t="str">
            <v>2ml:20mg*10支</v>
          </cell>
          <cell r="C549" t="str">
            <v>山东圣鲁制药有限公司（原泗水希尔康制药有限公司</v>
          </cell>
        </row>
        <row r="550">
          <cell r="A550" t="str">
            <v>氢化可的松注射液</v>
          </cell>
          <cell r="B550" t="str">
            <v>2ml:10mg*10支</v>
          </cell>
          <cell r="C550" t="str">
            <v>商丘市哈森药业有限公司</v>
          </cell>
        </row>
        <row r="551">
          <cell r="A551" t="str">
            <v>门冬氨酸钾镁注射液</v>
          </cell>
          <cell r="B551" t="str">
            <v>10ml*5支</v>
          </cell>
          <cell r="C551" t="str">
            <v>国药集团容生制药有限公司（天津药业焦作有限公司</v>
          </cell>
        </row>
        <row r="552">
          <cell r="A552" t="str">
            <v>诺和灵30R（精蛋白生物合成人胰岛素注射液</v>
          </cell>
          <cell r="B552" t="str">
            <v>400iU 10ml</v>
          </cell>
          <cell r="C552" t="str">
            <v>诺和诺德（中国）制药有限公司</v>
          </cell>
        </row>
        <row r="553">
          <cell r="A553" t="str">
            <v>诺和针30G</v>
          </cell>
          <cell r="B553" t="str">
            <v>30G.8mm*7枚</v>
          </cell>
          <cell r="C553" t="str">
            <v>丹麦诺和诺德公司</v>
          </cell>
        </row>
        <row r="554">
          <cell r="A554" t="str">
            <v>氯化钾注射液</v>
          </cell>
          <cell r="B554" t="str">
            <v>10ml：1g*5支</v>
          </cell>
          <cell r="C554" t="str">
            <v>朗致集团万荣药业有限公司（原万荣三九药业有限公司</v>
          </cell>
        </row>
        <row r="555">
          <cell r="A555" t="str">
            <v>碳酸氢钠注射液</v>
          </cell>
          <cell r="B555" t="str">
            <v>10ml*5支</v>
          </cell>
          <cell r="C555" t="str">
            <v>天津药业焦作有限公司</v>
          </cell>
        </row>
        <row r="556">
          <cell r="A556" t="str">
            <v>硫酸阿托品注射液</v>
          </cell>
          <cell r="B556" t="str">
            <v>1ml:5mg*10支</v>
          </cell>
          <cell r="C556" t="str">
            <v>徐州莱恩药业有限公司</v>
          </cell>
        </row>
        <row r="557">
          <cell r="A557" t="str">
            <v>丁溴东莨菪碱注射液(解痉灵)</v>
          </cell>
          <cell r="B557" t="str">
            <v>1ml:20mg*2支</v>
          </cell>
          <cell r="C557" t="str">
            <v>烟台鲁银药业有限公司</v>
          </cell>
        </row>
        <row r="558">
          <cell r="A558" t="str">
            <v>门冬氨酸钾镁注射液</v>
          </cell>
          <cell r="B558" t="str">
            <v>10ml</v>
          </cell>
          <cell r="C558" t="str">
            <v>上海复旦复华药业有限公司</v>
          </cell>
        </row>
        <row r="559">
          <cell r="A559" t="str">
            <v>双嘧达莫注射液</v>
          </cell>
          <cell r="B559" t="str">
            <v>2ml;10mg</v>
          </cell>
          <cell r="C559" t="str">
            <v>安徽新力药业股份有限公司</v>
          </cell>
        </row>
        <row r="560">
          <cell r="A560" t="str">
            <v>氧罗沙星甘露醇注射液(迪罗乃欣)</v>
          </cell>
          <cell r="B560" t="str">
            <v>0.4g*100ml</v>
          </cell>
          <cell r="C560" t="str">
            <v>江苏淮安曌元药业有限公司</v>
          </cell>
        </row>
        <row r="561">
          <cell r="A561" t="str">
            <v>百花蛇草注射液(愉泰)</v>
          </cell>
          <cell r="B561" t="str">
            <v>2ml*10支</v>
          </cell>
          <cell r="C561" t="str">
            <v>吉林辉南辉发制药股份有限公司</v>
          </cell>
        </row>
        <row r="562">
          <cell r="A562" t="str">
            <v>脑蛋白水解物注射液(毕奥星)</v>
          </cell>
          <cell r="B562" t="str">
            <v>5ml</v>
          </cell>
          <cell r="C562" t="str">
            <v>北京毕奥普罗药业有限公司</v>
          </cell>
        </row>
        <row r="563">
          <cell r="A563" t="str">
            <v>苄星青霉素钠</v>
          </cell>
          <cell r="B563" t="str">
            <v>120U</v>
          </cell>
          <cell r="C563" t="str">
            <v>江苏张家巷制药厂</v>
          </cell>
        </row>
        <row r="564">
          <cell r="A564" t="str">
            <v>普罗碘铵注射液</v>
          </cell>
          <cell r="B564" t="str">
            <v>0.4g*2ml*10支</v>
          </cell>
          <cell r="C564" t="str">
            <v>江苏吴中医药集团有限公司苏州第六制药厂</v>
          </cell>
        </row>
        <row r="565">
          <cell r="A565" t="str">
            <v>香丹注射液（复方丹参注射液）</v>
          </cell>
          <cell r="B565" t="str">
            <v>10ml*10支</v>
          </cell>
          <cell r="C565" t="str">
            <v>华西医科大学制药厂</v>
          </cell>
        </row>
        <row r="566">
          <cell r="A566" t="str">
            <v>丙酸睾酮注射液</v>
          </cell>
          <cell r="B566" t="str">
            <v>1ml：25mg*10支</v>
          </cell>
          <cell r="C566" t="str">
            <v>天津金耀药业有限公司</v>
          </cell>
        </row>
        <row r="567">
          <cell r="A567" t="str">
            <v>爱茂尔注射液</v>
          </cell>
          <cell r="B567" t="str">
            <v>2ml*10支</v>
          </cell>
          <cell r="C567" t="str">
            <v>山西大同阳高制药厂</v>
          </cell>
        </row>
        <row r="568">
          <cell r="A568" t="str">
            <v>葡萄糖酸钙注射液</v>
          </cell>
          <cell r="B568" t="str">
            <v>10ml：1g*5支</v>
          </cell>
          <cell r="C568" t="str">
            <v>安徽联谊药业股份有限公司（安徽联谊制药厂）</v>
          </cell>
        </row>
        <row r="569">
          <cell r="A569" t="str">
            <v>氟哌啶醇注射液</v>
          </cell>
          <cell r="B569" t="str">
            <v>5mg:1ml*5支</v>
          </cell>
          <cell r="C569" t="str">
            <v>湖南洞庭药业股份有限公司</v>
          </cell>
        </row>
        <row r="570">
          <cell r="A570" t="str">
            <v>氟罗沙星葡萄糖注射液(辰龙罗欣)</v>
          </cell>
          <cell r="B570" t="str">
            <v>100ml</v>
          </cell>
          <cell r="C570" t="str">
            <v>浙江龙泉市药业有限公司</v>
          </cell>
        </row>
        <row r="571">
          <cell r="A571" t="str">
            <v>三磷酸腺苷注射液</v>
          </cell>
          <cell r="B571" t="str">
            <v>20mg:2ml*10支</v>
          </cell>
          <cell r="C571" t="str">
            <v>河南省安阳市益康制药厂</v>
          </cell>
        </row>
        <row r="572">
          <cell r="A572" t="str">
            <v>注射用头孢噻肟钠</v>
          </cell>
          <cell r="B572" t="str">
            <v>1.0g</v>
          </cell>
          <cell r="C572" t="str">
            <v>哈药集团制药总厂</v>
          </cell>
        </row>
        <row r="573">
          <cell r="A573" t="str">
            <v>氯化钠注射液</v>
          </cell>
          <cell r="B573" t="str">
            <v>10ml*5支</v>
          </cell>
          <cell r="C573" t="str">
            <v>济南利民制药有限责任公司</v>
          </cell>
        </row>
        <row r="574">
          <cell r="A574" t="str">
            <v>浓氯化钠注射液</v>
          </cell>
          <cell r="B574" t="str">
            <v>10ml:10%*5支</v>
          </cell>
          <cell r="C574" t="str">
            <v>济南利民制药有限责任公司</v>
          </cell>
        </row>
        <row r="575">
          <cell r="A575" t="str">
            <v>鲑鱼降钙素注射液（密盖息针）</v>
          </cell>
          <cell r="B575" t="str">
            <v>1ml：50iu</v>
          </cell>
          <cell r="C575" t="str">
            <v>瑞士Novartis Phurmo AG</v>
          </cell>
        </row>
        <row r="576">
          <cell r="A576" t="str">
            <v>氢化可的松注射液</v>
          </cell>
          <cell r="B576" t="str">
            <v>5ml:25mg*5支</v>
          </cell>
          <cell r="C576" t="str">
            <v>西安利君制药股份有限公司</v>
          </cell>
        </row>
        <row r="577">
          <cell r="A577" t="str">
            <v>葡萄糖酸钙注射液</v>
          </cell>
          <cell r="B577" t="str">
            <v>10ml*5支</v>
          </cell>
          <cell r="C577" t="str">
            <v>陕西永寿制药有限责任公司</v>
          </cell>
        </row>
        <row r="578">
          <cell r="A578" t="str">
            <v>呋噻咪注射液（速尿注射液）</v>
          </cell>
          <cell r="B578" t="str">
            <v>2ml*10支</v>
          </cell>
          <cell r="C578" t="str">
            <v>天津药业集团有限公司</v>
          </cell>
        </row>
        <row r="579">
          <cell r="A579" t="str">
            <v>50%葡萄糖注射液</v>
          </cell>
          <cell r="B579" t="str">
            <v>20ml*5支</v>
          </cell>
          <cell r="C579" t="str">
            <v>陕西黄河制药厂</v>
          </cell>
        </row>
        <row r="580">
          <cell r="A580" t="str">
            <v>利巴韦林注射液</v>
          </cell>
          <cell r="B580" t="str">
            <v>1ml*10支</v>
          </cell>
          <cell r="C580" t="str">
            <v>天津药业集团有限公司</v>
          </cell>
        </row>
        <row r="581">
          <cell r="A581" t="str">
            <v>鱼腥草注射液</v>
          </cell>
          <cell r="B581" t="str">
            <v>10ml*5支</v>
          </cell>
          <cell r="C581" t="str">
            <v>江苏安格制药有限公司</v>
          </cell>
        </row>
        <row r="582">
          <cell r="A582" t="str">
            <v>注射用哌拉西林钠</v>
          </cell>
          <cell r="B582" t="str">
            <v>2.0g</v>
          </cell>
          <cell r="C582" t="str">
            <v>江苏海宏制药有限公司</v>
          </cell>
        </row>
        <row r="583">
          <cell r="A583" t="str">
            <v>氢化可的松注射液</v>
          </cell>
          <cell r="B583" t="str">
            <v>2ml:10mg*10支</v>
          </cell>
          <cell r="C583" t="str">
            <v>国药集团容生制药有限公司（天津药业焦作有限公司</v>
          </cell>
        </row>
        <row r="584">
          <cell r="A584" t="str">
            <v>已烯雌酚注射液</v>
          </cell>
          <cell r="B584" t="str">
            <v>1ml:0.5mg*10支</v>
          </cell>
          <cell r="C584" t="str">
            <v>天津金耀药业有限公司</v>
          </cell>
        </row>
        <row r="585">
          <cell r="A585" t="str">
            <v>黄体酮注射液</v>
          </cell>
          <cell r="B585" t="str">
            <v>1ml:10mg*10支</v>
          </cell>
          <cell r="C585" t="str">
            <v>天津金耀药业有限公司</v>
          </cell>
        </row>
        <row r="586">
          <cell r="A586" t="str">
            <v>安乃近注射液</v>
          </cell>
          <cell r="B586" t="str">
            <v>2ml*10支</v>
          </cell>
          <cell r="C586" t="str">
            <v>山西万荣药业有限公司</v>
          </cell>
        </row>
        <row r="587">
          <cell r="A587" t="str">
            <v>氨茶碱注射液</v>
          </cell>
          <cell r="B587" t="str">
            <v>10ml：0.25g*5支</v>
          </cell>
          <cell r="C587" t="str">
            <v>天津金耀药业有限公司</v>
          </cell>
        </row>
        <row r="588">
          <cell r="A588" t="str">
            <v>复方氯化钠注射液</v>
          </cell>
          <cell r="B588" t="str">
            <v>500ml</v>
          </cell>
          <cell r="C588" t="str">
            <v> 四川美大康佳乐药业有限公司</v>
          </cell>
        </row>
        <row r="589">
          <cell r="A589" t="str">
            <v>盐酸多巴酚丁胺注射液</v>
          </cell>
          <cell r="B589" t="str">
            <v>20mg：2ml*10支</v>
          </cell>
          <cell r="C589" t="str">
            <v>浙江瑞新药业股份有限公司</v>
          </cell>
        </row>
        <row r="590">
          <cell r="A590" t="str">
            <v>注射用盐酸大观霉素</v>
          </cell>
          <cell r="B590" t="str">
            <v>2g</v>
          </cell>
          <cell r="C590" t="str">
            <v>山东鲁抗医药股份有限公司</v>
          </cell>
        </row>
        <row r="591">
          <cell r="A591" t="str">
            <v>盐酸曲马多注射液</v>
          </cell>
          <cell r="B591" t="str">
            <v>2ml:100mg</v>
          </cell>
          <cell r="C591" t="str">
            <v>湖北潜江制药股份有限公司</v>
          </cell>
        </row>
        <row r="592">
          <cell r="A592" t="str">
            <v>盐酸普罗帕酮注射液</v>
          </cell>
          <cell r="B592" t="str">
            <v>35mg：10ml*5支</v>
          </cell>
          <cell r="C592" t="str">
            <v>广州白云山明兴制药有限公司</v>
          </cell>
        </row>
        <row r="593">
          <cell r="A593" t="str">
            <v>注射用甲泼尼龙琥珀酸钠</v>
          </cell>
          <cell r="B593" t="str">
            <v>40mg</v>
          </cell>
          <cell r="C593" t="str">
            <v>比利时法码西亚普强公司</v>
          </cell>
        </row>
        <row r="594">
          <cell r="A594" t="str">
            <v>果糖二磷酸钠注射液</v>
          </cell>
          <cell r="B594" t="str">
            <v>5g*50ml</v>
          </cell>
          <cell r="C594" t="str">
            <v>广东宏远集团药业有限公司</v>
          </cell>
        </row>
        <row r="595">
          <cell r="A595" t="str">
            <v>氯化钾注射液</v>
          </cell>
          <cell r="B595" t="str">
            <v>10ml:1g*5支</v>
          </cell>
          <cell r="C595" t="str">
            <v>国药集团容生制药有限公司（天津药业焦作有限公司</v>
          </cell>
        </row>
        <row r="596">
          <cell r="A596" t="str">
            <v>抗病毒口服液</v>
          </cell>
          <cell r="B596" t="str">
            <v>10ml*6支</v>
          </cell>
          <cell r="C596" t="str">
            <v>山西太行药业股份有限公司</v>
          </cell>
        </row>
        <row r="597">
          <cell r="A597" t="str">
            <v>胸腺肽注射液</v>
          </cell>
          <cell r="B597" t="str">
            <v>20mg*2ml</v>
          </cell>
          <cell r="C597" t="str">
            <v>广西北生药业股份有限公司</v>
          </cell>
        </row>
        <row r="598">
          <cell r="A598" t="str">
            <v>胸腺肽注射液(小牛)</v>
          </cell>
          <cell r="B598" t="str">
            <v>20mg:5ml*5支</v>
          </cell>
          <cell r="C598" t="str">
            <v>吉林辉南辉发制药股份有限公司</v>
          </cell>
        </row>
        <row r="599">
          <cell r="A599" t="str">
            <v>18种氨基酸注射液</v>
          </cell>
          <cell r="B599" t="str">
            <v>500ml</v>
          </cell>
          <cell r="C599" t="str">
            <v>四川蜀乐药业股份有限公司</v>
          </cell>
        </row>
        <row r="600">
          <cell r="A600" t="str">
            <v>注射用头孢唑林钠</v>
          </cell>
          <cell r="B600" t="str">
            <v>0.5g</v>
          </cell>
          <cell r="C600" t="str">
            <v>哈药集团三精制药股份有限公司</v>
          </cell>
        </row>
        <row r="601">
          <cell r="A601" t="str">
            <v>(小牛)胸腺肽注射液</v>
          </cell>
          <cell r="B601" t="str">
            <v>2ml</v>
          </cell>
          <cell r="C601" t="str">
            <v>湖南郎肤制药有限公司</v>
          </cell>
        </row>
        <row r="602">
          <cell r="A602" t="str">
            <v>灭菌注射用水</v>
          </cell>
          <cell r="B602" t="str">
            <v>2ml*10支</v>
          </cell>
          <cell r="C602" t="str">
            <v>山西省运城市地方国营制药厂</v>
          </cell>
        </row>
        <row r="603">
          <cell r="A603" t="str">
            <v>虚汗停颗粒</v>
          </cell>
          <cell r="B603" t="str">
            <v>10克*6袋</v>
          </cell>
          <cell r="C603" t="str">
            <v>广州奇星药业有限公司</v>
          </cell>
        </row>
        <row r="604">
          <cell r="A604" t="str">
            <v>西咪替丁注射液</v>
          </cell>
          <cell r="B604" t="str">
            <v>2ml*10支</v>
          </cell>
          <cell r="C604" t="str">
            <v>福建福清制药厂</v>
          </cell>
        </row>
        <row r="605">
          <cell r="A605" t="str">
            <v>注射用阿奇霉素</v>
          </cell>
          <cell r="B605" t="str">
            <v>0.25g</v>
          </cell>
          <cell r="C605" t="str">
            <v>广东省顺德市顺峰药业有限公司</v>
          </cell>
        </row>
        <row r="606">
          <cell r="A606" t="str">
            <v>氯霉素注射液</v>
          </cell>
          <cell r="B606" t="str">
            <v>2ml：0.25g*10支</v>
          </cell>
          <cell r="C606" t="str">
            <v>开封前锋制药厂</v>
          </cell>
        </row>
        <row r="607">
          <cell r="A607" t="str">
            <v>注射用酒石酸柱晶白露素</v>
          </cell>
          <cell r="B607" t="str">
            <v>200万</v>
          </cell>
          <cell r="C607" t="str">
            <v>哈药集团制药总厂</v>
          </cell>
        </row>
        <row r="608">
          <cell r="A608" t="str">
            <v>凝血酶冻干粉</v>
          </cell>
          <cell r="B608" t="str">
            <v>500单位</v>
          </cell>
          <cell r="C608" t="str">
            <v>湖南一格制药有限公司</v>
          </cell>
        </row>
        <row r="609">
          <cell r="A609" t="str">
            <v>注射用乳糖酸红霉素</v>
          </cell>
          <cell r="B609" t="str">
            <v>0.25g</v>
          </cell>
          <cell r="C609" t="str">
            <v>上海四药有限公司</v>
          </cell>
        </row>
        <row r="610">
          <cell r="A610" t="str">
            <v>氨茶碱注射液</v>
          </cell>
          <cell r="B610" t="str">
            <v>0.25g10*2ml</v>
          </cell>
          <cell r="C610" t="str">
            <v>扬州中宝制药有限公司</v>
          </cell>
        </row>
        <row r="611">
          <cell r="A611" t="str">
            <v>维生素B2注射液</v>
          </cell>
          <cell r="B611" t="str">
            <v>5mg10*2ml</v>
          </cell>
          <cell r="C611" t="str">
            <v>国药集团容生制药有限公司（天津药业焦作有限公司</v>
          </cell>
        </row>
        <row r="612">
          <cell r="A612" t="str">
            <v>乳酸环丙沙星注射液</v>
          </cell>
          <cell r="B612" t="str">
            <v>0.2g：100ml</v>
          </cell>
          <cell r="C612" t="str">
            <v>四川奇力制药有限公司</v>
          </cell>
        </row>
        <row r="613">
          <cell r="A613" t="str">
            <v>肤阴洁（复方黄松洗液）</v>
          </cell>
          <cell r="B613" t="str">
            <v>150ml</v>
          </cell>
          <cell r="C613" t="str">
            <v>广西源安堂药业有限公司</v>
          </cell>
        </row>
        <row r="614">
          <cell r="A614" t="str">
            <v>氟尿嘧啶注射液</v>
          </cell>
          <cell r="B614" t="str">
            <v>10ml:0.25g5支</v>
          </cell>
          <cell r="C614" t="str">
            <v>南通精华制药有限公司</v>
          </cell>
        </row>
        <row r="615">
          <cell r="A615" t="str">
            <v>利巴韦林注射液</v>
          </cell>
          <cell r="B615" t="str">
            <v>10支*1ml*100mg</v>
          </cell>
          <cell r="C615" t="str">
            <v>郑州卓峰制药有限公司</v>
          </cell>
        </row>
        <row r="616">
          <cell r="A616" t="str">
            <v>葡萄糖酸钙注射液</v>
          </cell>
          <cell r="B616" t="str">
            <v>10ml：1g*5支</v>
          </cell>
          <cell r="C616" t="str">
            <v>河北天成药业股份有限公司</v>
          </cell>
        </row>
        <row r="617">
          <cell r="A617" t="str">
            <v>银黄注射液</v>
          </cell>
          <cell r="B617" t="str">
            <v>10支*2ml</v>
          </cell>
          <cell r="C617" t="str">
            <v>江苏安格制药有限公司</v>
          </cell>
        </row>
        <row r="618">
          <cell r="A618" t="str">
            <v>南板蓝根注射液</v>
          </cell>
          <cell r="B618" t="str">
            <v>10支*2ml</v>
          </cell>
          <cell r="C618" t="str">
            <v>江西天狮中药集团有限责任公司</v>
          </cell>
        </row>
        <row r="619">
          <cell r="A619" t="str">
            <v>复方黄连素注射液</v>
          </cell>
          <cell r="B619" t="str">
            <v>10*2ml</v>
          </cell>
          <cell r="C619" t="str">
            <v>安徽新力药业股份有限公司</v>
          </cell>
        </row>
        <row r="620">
          <cell r="A620" t="str">
            <v>柴胡注射液</v>
          </cell>
          <cell r="B620" t="str">
            <v>2ml*10支</v>
          </cell>
          <cell r="C620" t="str">
            <v>侯马霸王药业有限公司</v>
          </cell>
        </row>
        <row r="621">
          <cell r="A621" t="str">
            <v>注射用他唑巴坦钠/哌拉西林钠(康得力)</v>
          </cell>
          <cell r="B621" t="str">
            <v>2.25g</v>
          </cell>
          <cell r="C621" t="str">
            <v>浙江海力生制药有限公司</v>
          </cell>
        </row>
        <row r="622">
          <cell r="A622" t="str">
            <v>维生素C注射液</v>
          </cell>
          <cell r="B622" t="str">
            <v>5ml:0.5g*5支</v>
          </cell>
          <cell r="C622" t="str">
            <v>山西晋新双鹤药业有限责任公司</v>
          </cell>
        </row>
        <row r="623">
          <cell r="A623" t="str">
            <v>血栓通注射液</v>
          </cell>
          <cell r="B623" t="str">
            <v>2ml*10支</v>
          </cell>
          <cell r="C623" t="str">
            <v>丽珠集团利民制药厂</v>
          </cell>
        </row>
        <row r="624">
          <cell r="A624" t="str">
            <v>重酒石酸去甲肾上腺素注射液</v>
          </cell>
          <cell r="B624" t="str">
            <v>1ml：2mg*2支</v>
          </cell>
          <cell r="C624" t="str">
            <v>上海禾丰制药有限公司</v>
          </cell>
        </row>
        <row r="625">
          <cell r="A625" t="str">
            <v>盐酸曲马多注射液</v>
          </cell>
          <cell r="B625" t="str">
            <v>2ml;100mg*5支</v>
          </cell>
          <cell r="C625" t="str">
            <v>黑龙江省佳木斯晨星药业有限责任公司(原黑龙江多多药业)</v>
          </cell>
        </row>
        <row r="626">
          <cell r="A626" t="str">
            <v>盐酸恩丹西酮注射液</v>
          </cell>
          <cell r="B626" t="str">
            <v>2ml：4mg*10支</v>
          </cell>
          <cell r="C626" t="str">
            <v>北大医药股份有限公司</v>
          </cell>
        </row>
        <row r="627">
          <cell r="A627" t="str">
            <v>注射用亚胺培南/西司他丁钠(泰能)</v>
          </cell>
          <cell r="B627" t="str">
            <v>500mg</v>
          </cell>
          <cell r="C627" t="str">
            <v>杭州默沙东制药有限公司</v>
          </cell>
        </row>
        <row r="628">
          <cell r="A628" t="str">
            <v>黄体酮注射液</v>
          </cell>
          <cell r="B628" t="str">
            <v>1ml：20mg*10支</v>
          </cell>
          <cell r="C628" t="str">
            <v>浙江仙琚制药股份有限公司</v>
          </cell>
        </row>
        <row r="629">
          <cell r="A629" t="str">
            <v>清开灵注射液</v>
          </cell>
          <cell r="B629" t="str">
            <v>2ml*10支</v>
          </cell>
          <cell r="C629" t="str">
            <v>河南神龙制药厂</v>
          </cell>
        </row>
        <row r="630">
          <cell r="A630" t="str">
            <v>脂肪乳注射液（英脱利匹特）</v>
          </cell>
          <cell r="B630" t="str">
            <v>30%100ml</v>
          </cell>
          <cell r="C630" t="str">
            <v>华瑞制药有限公司</v>
          </cell>
        </row>
        <row r="631">
          <cell r="A631" t="str">
            <v>注射用七叶皂苷钠</v>
          </cell>
          <cell r="B631" t="str">
            <v>5mg*8支</v>
          </cell>
          <cell r="C631" t="str">
            <v>哈尔滨圣泰生物制药有限公司</v>
          </cell>
        </row>
        <row r="632">
          <cell r="A632" t="str">
            <v>氧氟沙星注射液</v>
          </cell>
          <cell r="B632" t="str">
            <v>100ml</v>
          </cell>
          <cell r="C632" t="str">
            <v>四川科伦药业股份有限公司</v>
          </cell>
        </row>
        <row r="633">
          <cell r="A633" t="str">
            <v>利巴韦林注射液</v>
          </cell>
          <cell r="B633" t="str">
            <v>100ml</v>
          </cell>
          <cell r="C633" t="str">
            <v>四川科伦药业股份有限公司</v>
          </cell>
        </row>
        <row r="634">
          <cell r="A634" t="str">
            <v>复方氯化钠注射液</v>
          </cell>
          <cell r="B634" t="str">
            <v>500ml</v>
          </cell>
          <cell r="C634" t="str">
            <v>四川科伦集团湖南科伦大药厂</v>
          </cell>
        </row>
        <row r="635">
          <cell r="A635" t="str">
            <v>注射用重组人促红素(依倍)</v>
          </cell>
          <cell r="B635" t="str">
            <v>2000IU</v>
          </cell>
          <cell r="C635" t="str">
            <v>成都地奥九泓制药厂</v>
          </cell>
        </row>
        <row r="636">
          <cell r="A636" t="str">
            <v>盐酸异丙嗪注射液</v>
          </cell>
          <cell r="B636" t="str">
            <v>2ml:50mg*10支</v>
          </cell>
          <cell r="C636" t="str">
            <v>西南药业股份有限公司</v>
          </cell>
        </row>
        <row r="637">
          <cell r="A637" t="str">
            <v>氯化琥珀胆碱注射液</v>
          </cell>
          <cell r="B637" t="str">
            <v>2ml:0.1g*2支</v>
          </cell>
          <cell r="C637" t="str">
            <v>上海旭东海普药业有限公司</v>
          </cell>
        </row>
        <row r="638">
          <cell r="A638" t="str">
            <v>注射用青霉素钾</v>
          </cell>
          <cell r="B638" t="str">
            <v>80万单位</v>
          </cell>
          <cell r="C638" t="str">
            <v>四川制药股份有限公司</v>
          </cell>
        </row>
        <row r="639">
          <cell r="A639" t="str">
            <v>利巴韦林注射液</v>
          </cell>
          <cell r="B639" t="str">
            <v>1ml：0.1g*10支</v>
          </cell>
          <cell r="C639" t="str">
            <v>山西晋新双鹤药业有限责任公司</v>
          </cell>
        </row>
        <row r="640">
          <cell r="A640" t="str">
            <v>柴胡注射液</v>
          </cell>
          <cell r="B640" t="str">
            <v>2ml*10支</v>
          </cell>
          <cell r="C640" t="str">
            <v>河南省康华药业股份有限公司</v>
          </cell>
        </row>
        <row r="641">
          <cell r="A641" t="str">
            <v>注射用尿激酶</v>
          </cell>
          <cell r="B641" t="str">
            <v>10万单位*2支</v>
          </cell>
          <cell r="C641" t="str">
            <v>辽宁天龙药业有限公司</v>
          </cell>
        </row>
        <row r="642">
          <cell r="A642" t="str">
            <v>地塞米松注射液</v>
          </cell>
          <cell r="B642" t="str">
            <v>5mg:1ml*10支</v>
          </cell>
          <cell r="C642" t="str">
            <v>郑州卓峰制药有限公司</v>
          </cell>
        </row>
        <row r="643">
          <cell r="A643" t="str">
            <v>氨甲苯酸注射液(止血芳酸)</v>
          </cell>
          <cell r="B643" t="str">
            <v>10ml:100mg*5支</v>
          </cell>
          <cell r="C643" t="str">
            <v>南通精华制药有限公司</v>
          </cell>
        </row>
        <row r="644">
          <cell r="A644" t="str">
            <v>灯盏花素注射液</v>
          </cell>
          <cell r="B644" t="str">
            <v>2ml*10支</v>
          </cell>
          <cell r="C644" t="str">
            <v>吉林辉南辉发制药股份有限公司</v>
          </cell>
        </row>
        <row r="645">
          <cell r="A645" t="str">
            <v>丙泊酚注射液(乐维静)</v>
          </cell>
          <cell r="B645" t="str">
            <v>20ml:0.2g*5支</v>
          </cell>
          <cell r="C645" t="str">
            <v>四川蜀乐药业股份有限公司</v>
          </cell>
        </row>
        <row r="646">
          <cell r="A646" t="str">
            <v>注射用克林霉素磷酸酯(冻干粉针剂)</v>
          </cell>
          <cell r="B646" t="str">
            <v>0.6g</v>
          </cell>
          <cell r="C646" t="str">
            <v>海口康力元制药有限公司</v>
          </cell>
        </row>
        <row r="647">
          <cell r="A647" t="str">
            <v>氨甲苯酸注射液(止血芳酸注射液)</v>
          </cell>
          <cell r="B647" t="str">
            <v>10ml:100mg*5支</v>
          </cell>
          <cell r="C647" t="str">
            <v>安徽联谊药业股份有限公司（安徽联谊制药厂）</v>
          </cell>
        </row>
        <row r="648">
          <cell r="A648" t="str">
            <v>注射用头孢哌酮钠</v>
          </cell>
          <cell r="B648" t="str">
            <v>1克</v>
          </cell>
          <cell r="C648" t="str">
            <v>上海新先锋药业有限公司</v>
          </cell>
        </row>
        <row r="649">
          <cell r="A649" t="str">
            <v>西咪替丁注射液</v>
          </cell>
          <cell r="B649" t="str">
            <v>2ml:0.2g*10支</v>
          </cell>
          <cell r="C649" t="str">
            <v>江苏康怡制药有限公司</v>
          </cell>
        </row>
        <row r="650">
          <cell r="A650" t="str">
            <v>硫酸阿托品注射液</v>
          </cell>
          <cell r="B650" t="str">
            <v>2ml:1mg*10支</v>
          </cell>
          <cell r="C650" t="str">
            <v>徐州莱恩药业有限公司</v>
          </cell>
        </row>
        <row r="651">
          <cell r="A651" t="str">
            <v>注射用三磷酸腺苷二钠</v>
          </cell>
          <cell r="B651" t="str">
            <v>20mg*10支</v>
          </cell>
          <cell r="C651" t="str">
            <v>成都天台山制药有限公司</v>
          </cell>
        </row>
        <row r="652">
          <cell r="A652" t="str">
            <v>尼可刹米注射液</v>
          </cell>
          <cell r="B652" t="str">
            <v>1.5ml:0.375g*10支</v>
          </cell>
          <cell r="C652" t="str">
            <v>江苏吴中实业股份有限公司</v>
          </cell>
        </row>
        <row r="653">
          <cell r="A653" t="str">
            <v>胞磷胆碱钠注射液</v>
          </cell>
          <cell r="B653" t="str">
            <v>2ml:0.25g*10支</v>
          </cell>
          <cell r="C653" t="str">
            <v>济南利民制药有限责任公司</v>
          </cell>
        </row>
        <row r="654">
          <cell r="A654" t="str">
            <v>氨基己酸注射液</v>
          </cell>
          <cell r="B654" t="str">
            <v>10ml：2g*5支</v>
          </cell>
          <cell r="C654" t="str">
            <v>扬州中宝制药有限公司</v>
          </cell>
        </row>
        <row r="655">
          <cell r="A655" t="str">
            <v>50%葡萄糖注射液</v>
          </cell>
          <cell r="B655" t="str">
            <v>20ml:10g*5支</v>
          </cell>
          <cell r="C655" t="str">
            <v>侯马霸王药业有限公司</v>
          </cell>
        </row>
        <row r="656">
          <cell r="A656" t="str">
            <v>血塞通注射液</v>
          </cell>
          <cell r="B656" t="str">
            <v>2ml:100mg*10支</v>
          </cell>
          <cell r="C656" t="str">
            <v>昆明制药集团股份有限公司</v>
          </cell>
        </row>
        <row r="657">
          <cell r="A657" t="str">
            <v>葡萄糖酸钙注射液</v>
          </cell>
          <cell r="B657" t="str">
            <v>10ml:1g*5支</v>
          </cell>
          <cell r="C657" t="str">
            <v>常州兰陵制药有限公司</v>
          </cell>
        </row>
        <row r="658">
          <cell r="A658" t="str">
            <v>血塞通注射液</v>
          </cell>
          <cell r="B658" t="str">
            <v>10ml:250mg*6支</v>
          </cell>
          <cell r="C658" t="str">
            <v>黑龙江珍宝岛药业股份有限公司</v>
          </cell>
        </row>
        <row r="659">
          <cell r="A659" t="str">
            <v>盐酸林可霉素注射液</v>
          </cell>
          <cell r="B659" t="str">
            <v>2ml:0.6g*10支</v>
          </cell>
          <cell r="C659" t="str">
            <v>宜昌人福药业有限责任公司</v>
          </cell>
        </row>
        <row r="660">
          <cell r="A660" t="str">
            <v>复方泛影葡胺注射液</v>
          </cell>
          <cell r="B660" t="str">
            <v>15.2g(76%)20ml*5支</v>
          </cell>
          <cell r="C660" t="str">
            <v>上海旭东海普药业有限公司</v>
          </cell>
        </row>
        <row r="661">
          <cell r="A661" t="str">
            <v>氨甲苯酸注射液</v>
          </cell>
          <cell r="B661" t="str">
            <v>10ml:0.1g*5支</v>
          </cell>
          <cell r="C661" t="str">
            <v>沧州康平药业有限公司</v>
          </cell>
        </row>
        <row r="662">
          <cell r="A662" t="str">
            <v>氯化钾注射液</v>
          </cell>
          <cell r="B662" t="str">
            <v>10ml:1g*5支</v>
          </cell>
          <cell r="C662" t="str">
            <v>世贸天阶制药(江苏)有限责任公司</v>
          </cell>
        </row>
        <row r="663">
          <cell r="A663" t="str">
            <v>诺氟沙星葡萄糖注射液</v>
          </cell>
          <cell r="B663" t="str">
            <v>100ml</v>
          </cell>
          <cell r="C663" t="str">
            <v>四川蜀乐药业股份有限公司</v>
          </cell>
        </row>
        <row r="664">
          <cell r="A664" t="str">
            <v>盐酸多巴胺注射液</v>
          </cell>
          <cell r="B664" t="str">
            <v>2ml：20mg*10支</v>
          </cell>
          <cell r="C664" t="str">
            <v>上海禾丰制药有限公司</v>
          </cell>
        </row>
        <row r="665">
          <cell r="A665" t="str">
            <v>注射用盐酸多柔吡星（注射用盐酸阿霉素）</v>
          </cell>
          <cell r="B665" t="str">
            <v>10mg</v>
          </cell>
          <cell r="C665" t="str">
            <v>汕头经济特区明治医药有限公司</v>
          </cell>
        </row>
        <row r="666">
          <cell r="A666" t="str">
            <v>西咪替丁注射液</v>
          </cell>
          <cell r="B666" t="str">
            <v>2ml：0.2g*10支</v>
          </cell>
          <cell r="C666" t="str">
            <v>江苏鹏鹞药业有限公司</v>
          </cell>
        </row>
        <row r="667">
          <cell r="A667" t="str">
            <v>甘露醇注射液</v>
          </cell>
          <cell r="B667" t="str">
            <v>250ml：50g</v>
          </cell>
          <cell r="C667" t="str">
            <v>西南药业股份有限公司</v>
          </cell>
        </row>
        <row r="668">
          <cell r="A668" t="str">
            <v>胰岛素注射液</v>
          </cell>
          <cell r="B668" t="str">
            <v>10ml：400单位*2支</v>
          </cell>
          <cell r="C668" t="str">
            <v>中美合资沈阳济世制药有限公司</v>
          </cell>
        </row>
        <row r="669">
          <cell r="A669" t="str">
            <v>维生素C注射液</v>
          </cell>
          <cell r="B669" t="str">
            <v>2ml：0.5g*10支</v>
          </cell>
          <cell r="C669" t="str">
            <v>山西晋新双鹤药业有限责任公司</v>
          </cell>
        </row>
        <row r="670">
          <cell r="A670" t="str">
            <v>热可平注射液</v>
          </cell>
          <cell r="B670" t="str">
            <v>2ml*10支</v>
          </cell>
          <cell r="C670" t="str">
            <v>江西天狮中药集团有限公司余江制药厂</v>
          </cell>
        </row>
        <row r="671">
          <cell r="A671" t="str">
            <v>硫酸妥布霉素注射液</v>
          </cell>
          <cell r="B671" t="str">
            <v>2ml：80mg*5支</v>
          </cell>
          <cell r="C671" t="str">
            <v>安徽联谊药业有限公司</v>
          </cell>
        </row>
        <row r="672">
          <cell r="A672" t="str">
            <v>肌苷注射液</v>
          </cell>
          <cell r="B672" t="str">
            <v>2ml:0.1g*10支</v>
          </cell>
          <cell r="C672" t="str">
            <v>武汉健民药业集团十堰康迪制药有限公司</v>
          </cell>
        </row>
        <row r="673">
          <cell r="A673" t="str">
            <v>醋酸曲安奈德注射液</v>
          </cell>
          <cell r="B673" t="str">
            <v>5ml：50mg</v>
          </cell>
          <cell r="C673" t="str">
            <v>上海通用药业股份有限公司</v>
          </cell>
        </row>
        <row r="674">
          <cell r="A674" t="str">
            <v>酚磺乙胺注射液</v>
          </cell>
          <cell r="B674" t="str">
            <v>2ml:0.5g*10支</v>
          </cell>
          <cell r="C674" t="str">
            <v>天津金耀集团湖北天药药业股份有限公司</v>
          </cell>
        </row>
        <row r="675">
          <cell r="A675" t="str">
            <v>西咪替丁注射液</v>
          </cell>
          <cell r="B675" t="str">
            <v>2ml：0.2mg*10支</v>
          </cell>
          <cell r="C675" t="str">
            <v>广东邦民制药厂有限公司</v>
          </cell>
        </row>
        <row r="676">
          <cell r="A676" t="str">
            <v>注射用头孢曲松钠</v>
          </cell>
          <cell r="B676" t="str">
            <v>1.0g*10瓶</v>
          </cell>
          <cell r="C676" t="str">
            <v>西南药业股份有限公司</v>
          </cell>
        </row>
        <row r="677">
          <cell r="A677" t="str">
            <v>双黄连注射液</v>
          </cell>
          <cell r="B677" t="str">
            <v>20ml*5支</v>
          </cell>
          <cell r="C677" t="str">
            <v>黑龙江省佳木斯晨星药业有限责任公司(原黑龙江多多药业)</v>
          </cell>
        </row>
        <row r="678">
          <cell r="A678" t="str">
            <v>注射用乳糖酸红霉素</v>
          </cell>
          <cell r="B678" t="str">
            <v>25万单位</v>
          </cell>
          <cell r="C678" t="str">
            <v>大连美罗大药厂</v>
          </cell>
        </row>
        <row r="679">
          <cell r="A679" t="str">
            <v>维生素B1注射液</v>
          </cell>
          <cell r="B679" t="str">
            <v>2ml：100mg*10支</v>
          </cell>
          <cell r="C679" t="str">
            <v>山东方明药业集团股份有限公司</v>
          </cell>
        </row>
        <row r="680">
          <cell r="A680" t="str">
            <v>维生素B6注射液</v>
          </cell>
          <cell r="B680" t="str">
            <v>2ml：100mg*10支</v>
          </cell>
          <cell r="C680" t="str">
            <v>山东方明药业集团股份有限公司</v>
          </cell>
        </row>
        <row r="681">
          <cell r="A681" t="str">
            <v>维生素K1注射液</v>
          </cell>
          <cell r="B681" t="str">
            <v>1ml：10mg*10支</v>
          </cell>
          <cell r="C681" t="str">
            <v>成都倍特药业有限公司</v>
          </cell>
        </row>
        <row r="682">
          <cell r="A682" t="str">
            <v>氨茶碱注射液</v>
          </cell>
          <cell r="B682" t="str">
            <v>0.25g：10ml*5支</v>
          </cell>
          <cell r="C682" t="str">
            <v>上海信谊金朱药业有限公司</v>
          </cell>
        </row>
        <row r="683">
          <cell r="A683" t="str">
            <v>盐酸曲马多注射液</v>
          </cell>
          <cell r="B683" t="str">
            <v>2ml：0.1g*5支</v>
          </cell>
          <cell r="C683" t="str">
            <v>山东鲁抗辰欣药业有限公司</v>
          </cell>
        </row>
        <row r="684">
          <cell r="A684" t="str">
            <v>柴胡注射液</v>
          </cell>
          <cell r="B684" t="str">
            <v>2ml*10支</v>
          </cell>
          <cell r="C684" t="str">
            <v>河南省百泉制药有限公司</v>
          </cell>
        </row>
        <row r="685">
          <cell r="A685" t="str">
            <v>亚硫酸氢钠甲萘醌注射液</v>
          </cell>
          <cell r="B685" t="str">
            <v>1ml：4mg*10支</v>
          </cell>
          <cell r="C685" t="str">
            <v>成都倍特药业有限公司</v>
          </cell>
        </row>
        <row r="686">
          <cell r="A686" t="str">
            <v>低分子肝素钙注射液（速碧林）</v>
          </cell>
          <cell r="B686" t="str">
            <v>0.4ml*2支</v>
          </cell>
          <cell r="C686" t="str">
            <v>杭州赛诺菲圣德拉堡民生制药有限公司</v>
          </cell>
        </row>
        <row r="687">
          <cell r="A687" t="str">
            <v>转移因子注射液</v>
          </cell>
          <cell r="B687" t="str">
            <v>2ml:3mg(多肽）：100ug(核糖）*10</v>
          </cell>
          <cell r="C687" t="str">
            <v>湖南一格制药有限公司</v>
          </cell>
        </row>
        <row r="688">
          <cell r="A688" t="str">
            <v>盐酸利多卡因注射液</v>
          </cell>
          <cell r="B688" t="str">
            <v>5ml：0.1g*5支</v>
          </cell>
          <cell r="C688" t="str">
            <v>徐州莱恩药业有限公司</v>
          </cell>
        </row>
        <row r="689">
          <cell r="A689" t="str">
            <v>注射用头孢拉定</v>
          </cell>
          <cell r="B689" t="str">
            <v>1.0g</v>
          </cell>
          <cell r="C689" t="str">
            <v>山东鲁抗医药股份有限公司鲁原分公司</v>
          </cell>
        </row>
        <row r="690">
          <cell r="A690" t="str">
            <v>聚肌胞注射液</v>
          </cell>
          <cell r="B690" t="str">
            <v>2ml：2mg*10支</v>
          </cell>
          <cell r="C690" t="str">
            <v>浙江万马药业有限公司</v>
          </cell>
        </row>
        <row r="691">
          <cell r="A691" t="str">
            <v>门冬氨酸钾镁注射液</v>
          </cell>
          <cell r="B691" t="str">
            <v>10ml*5支</v>
          </cell>
          <cell r="C691" t="str">
            <v>神威药业（燕郊）有限公司</v>
          </cell>
        </row>
        <row r="692">
          <cell r="A692" t="str">
            <v>注射用头孢曲松钠</v>
          </cell>
          <cell r="B692" t="str">
            <v>2g</v>
          </cell>
          <cell r="C692" t="str">
            <v>山东鲁抗医药股份有限公司鲁原分公司</v>
          </cell>
        </row>
        <row r="693">
          <cell r="A693" t="str">
            <v>柴胡注射液</v>
          </cell>
          <cell r="B693" t="str">
            <v>2ml*10支</v>
          </cell>
          <cell r="C693" t="str">
            <v>亚宝药业集团股份有限公司</v>
          </cell>
        </row>
        <row r="694">
          <cell r="A694" t="str">
            <v>依利康氟康唑注射液</v>
          </cell>
          <cell r="B694" t="str">
            <v>100ml：0.2g</v>
          </cell>
          <cell r="C694" t="str">
            <v>石家庄四药有限公司</v>
          </cell>
        </row>
        <row r="695">
          <cell r="A695" t="str">
            <v>盐酸肾上腺素注射液</v>
          </cell>
          <cell r="B695" t="str">
            <v>1ml：1mg*10支</v>
          </cell>
          <cell r="C695" t="str">
            <v>天津金耀药业有限公司</v>
          </cell>
        </row>
        <row r="696">
          <cell r="A696" t="str">
            <v>盐酸林可霉素注射液</v>
          </cell>
          <cell r="B696" t="str">
            <v>2ml：0.6g*10支</v>
          </cell>
          <cell r="C696" t="str">
            <v>湖北中天爱百颗药业有限公司</v>
          </cell>
        </row>
        <row r="697">
          <cell r="A697" t="str">
            <v>注射用氨苄西林钠</v>
          </cell>
          <cell r="B697" t="str">
            <v>1g</v>
          </cell>
          <cell r="C697" t="str">
            <v>华北制药股份有限公司</v>
          </cell>
        </row>
        <row r="698">
          <cell r="A698" t="str">
            <v>维生素B1注射液</v>
          </cell>
          <cell r="B698" t="str">
            <v>2ml：0.1g*10支</v>
          </cell>
          <cell r="C698" t="str">
            <v>成功（中国）药业有限公司</v>
          </cell>
        </row>
        <row r="699">
          <cell r="A699" t="str">
            <v>维生素B6注射液</v>
          </cell>
          <cell r="B699" t="str">
            <v>2ml：0.1g*10支</v>
          </cell>
          <cell r="C699" t="str">
            <v>成功（中国）药业有限公司</v>
          </cell>
        </row>
        <row r="700">
          <cell r="A700" t="str">
            <v>地塞米松磷酸钠注射液</v>
          </cell>
          <cell r="B700" t="str">
            <v>1ml：5mg*10支</v>
          </cell>
          <cell r="C700" t="str">
            <v>遂成药业股份有限公司</v>
          </cell>
        </row>
        <row r="701">
          <cell r="A701" t="str">
            <v>双黄连注射液</v>
          </cell>
          <cell r="B701" t="str">
            <v>20ml*5支</v>
          </cell>
          <cell r="C701" t="str">
            <v>牡丹江温春双鹤药业有限公司</v>
          </cell>
        </row>
        <row r="702">
          <cell r="A702" t="str">
            <v>清开灵注射液</v>
          </cell>
          <cell r="B702" t="str">
            <v>10ml*5支</v>
          </cell>
          <cell r="C702" t="str">
            <v>广州白云山明兴制药有限公司</v>
          </cell>
        </row>
        <row r="703">
          <cell r="A703" t="str">
            <v>硫酸阿托品注射液</v>
          </cell>
          <cell r="B703" t="str">
            <v>1ml:0.5mg*10支</v>
          </cell>
          <cell r="C703" t="str">
            <v>遂成药业股份有限公司</v>
          </cell>
        </row>
        <row r="704">
          <cell r="A704" t="str">
            <v>参麦注射液</v>
          </cell>
          <cell r="B704" t="str">
            <v>2ml*10支</v>
          </cell>
          <cell r="C704" t="str">
            <v>四川三精升和制药有限公司</v>
          </cell>
        </row>
        <row r="705">
          <cell r="A705" t="str">
            <v>注射用奥美拉唑钠（洛赛克）</v>
          </cell>
          <cell r="B705" t="str">
            <v>40mg</v>
          </cell>
          <cell r="C705" t="str">
            <v>阿斯利康制药有限公司</v>
          </cell>
        </row>
        <row r="706">
          <cell r="A706" t="str">
            <v>硫酸庆大霉素注射液</v>
          </cell>
          <cell r="B706" t="str">
            <v>2ml：8万单位*10支</v>
          </cell>
          <cell r="C706" t="str">
            <v>西南药业股份有限公司</v>
          </cell>
        </row>
        <row r="707">
          <cell r="A707" t="str">
            <v>葡萄糖醛酸钠注射液（肝泰乐注射液）</v>
          </cell>
          <cell r="B707" t="str">
            <v>2ml：0.133g*10支</v>
          </cell>
          <cell r="C707" t="str">
            <v>山东圣鲁制药有限公司（原泗水希尔康制药有限公司</v>
          </cell>
        </row>
        <row r="708">
          <cell r="A708" t="str">
            <v>曲克芦丁注射液（维脑路通注射液）</v>
          </cell>
          <cell r="B708" t="str">
            <v>2ml：0.1g*10支</v>
          </cell>
          <cell r="C708" t="str">
            <v>商丘市哈森药业有限公司</v>
          </cell>
        </row>
        <row r="709">
          <cell r="A709" t="str">
            <v>维生素B1注射液</v>
          </cell>
          <cell r="B709" t="str">
            <v>2ml：100mg*10支</v>
          </cell>
          <cell r="C709" t="str">
            <v>徐州莱恩药业有限公司</v>
          </cell>
        </row>
        <row r="710">
          <cell r="A710" t="str">
            <v>胞磷胆碱钠注射液</v>
          </cell>
          <cell r="B710" t="str">
            <v>2ml：0.25g*10支</v>
          </cell>
          <cell r="C710" t="str">
            <v>哈药集团三精制药股份有限公司</v>
          </cell>
        </row>
        <row r="711">
          <cell r="A711" t="str">
            <v>注射用头孢哌酮钠</v>
          </cell>
          <cell r="B711" t="str">
            <v>1.0g</v>
          </cell>
          <cell r="C711" t="str">
            <v>哈药集团三精制药股份有限公司</v>
          </cell>
        </row>
        <row r="712">
          <cell r="A712" t="str">
            <v>鱼腥草注射液</v>
          </cell>
          <cell r="B712" t="str">
            <v>2ml*10支</v>
          </cell>
          <cell r="C712" t="str">
            <v>焦作市康华药业有限公司</v>
          </cell>
        </row>
        <row r="713">
          <cell r="A713" t="str">
            <v>硫糖铝片</v>
          </cell>
          <cell r="B713" t="str">
            <v>0.25g*100片</v>
          </cell>
          <cell r="C713" t="str">
            <v>江苏林海药业有限公司制造分公司</v>
          </cell>
        </row>
        <row r="714">
          <cell r="A714" t="str">
            <v>硫酸阿托品注射液</v>
          </cell>
          <cell r="B714" t="str">
            <v>1ml：0.5mg*10支</v>
          </cell>
          <cell r="C714" t="str">
            <v>徐州莱恩药业有限公司</v>
          </cell>
        </row>
        <row r="715">
          <cell r="A715" t="str">
            <v>硫酸阿米卡星注射液</v>
          </cell>
          <cell r="B715" t="str">
            <v>2ml：0.2g*10支</v>
          </cell>
          <cell r="C715" t="str">
            <v>江苏吴中医药集团有限公司苏州第六制药厂</v>
          </cell>
        </row>
        <row r="716">
          <cell r="A716" t="str">
            <v>清开灵注射液</v>
          </cell>
          <cell r="B716" t="str">
            <v>2ml*10支</v>
          </cell>
          <cell r="C716" t="str">
            <v>神威药业（燕郊）有限公司</v>
          </cell>
        </row>
        <row r="717">
          <cell r="A717" t="str">
            <v>注射用头孢拉定</v>
          </cell>
          <cell r="B717" t="str">
            <v>0.5g</v>
          </cell>
          <cell r="C717" t="str">
            <v>西南药业股份有限公司</v>
          </cell>
        </row>
        <row r="718">
          <cell r="A718" t="str">
            <v>注射用硫酸链霉素</v>
          </cell>
          <cell r="B718" t="str">
            <v>100万单位</v>
          </cell>
          <cell r="C718" t="str">
            <v>大连美罗大药厂</v>
          </cell>
        </row>
        <row r="719">
          <cell r="A719" t="str">
            <v>注射用青霉素钠</v>
          </cell>
          <cell r="B719" t="str">
            <v>400万单位</v>
          </cell>
          <cell r="C719" t="str">
            <v>华北制药股份有限公司</v>
          </cell>
        </row>
        <row r="720">
          <cell r="A720" t="str">
            <v>乳酸钠林格注射液</v>
          </cell>
          <cell r="B720" t="str">
            <v>500ml</v>
          </cell>
          <cell r="C720" t="str">
            <v>四川蜀乐药业股份有限公司</v>
          </cell>
        </row>
        <row r="721">
          <cell r="A721" t="str">
            <v>注射用青霉素钠</v>
          </cell>
          <cell r="B721" t="str">
            <v>160万单位</v>
          </cell>
          <cell r="C721" t="str">
            <v>华北制药股份有限公司</v>
          </cell>
        </row>
        <row r="722">
          <cell r="A722" t="str">
            <v>安络血注射液</v>
          </cell>
          <cell r="B722" t="str">
            <v>1ml：5mg*10支</v>
          </cell>
          <cell r="C722" t="str">
            <v>遂成药业股份有限公司</v>
          </cell>
        </row>
        <row r="723">
          <cell r="A723" t="str">
            <v>异烟肼注射液</v>
          </cell>
          <cell r="B723" t="str">
            <v>2ml：100mg*10支</v>
          </cell>
          <cell r="C723" t="str">
            <v>遂成药业股份有限公司</v>
          </cell>
        </row>
        <row r="724">
          <cell r="A724" t="str">
            <v>马来酸氯苯那敏片</v>
          </cell>
          <cell r="B724" t="str">
            <v>4mg*100片</v>
          </cell>
          <cell r="C724" t="str">
            <v>华中药业股份有限公司</v>
          </cell>
        </row>
        <row r="725">
          <cell r="A725" t="str">
            <v>注射用双黄连（冻干）</v>
          </cell>
          <cell r="B725" t="str">
            <v>0.6g</v>
          </cell>
          <cell r="C725" t="str">
            <v>黑龙江松花江制药有限公司</v>
          </cell>
        </row>
        <row r="726">
          <cell r="A726" t="str">
            <v>维生素K1注射液</v>
          </cell>
          <cell r="B726" t="str">
            <v>1ml：10mg*10支</v>
          </cell>
          <cell r="C726" t="str">
            <v>遂成药业股份有限公司</v>
          </cell>
        </row>
        <row r="727">
          <cell r="A727" t="str">
            <v>香丹注射液</v>
          </cell>
          <cell r="B727" t="str">
            <v>2ml*10支</v>
          </cell>
          <cell r="C727" t="str">
            <v>焦作市康华药业有限公司</v>
          </cell>
        </row>
        <row r="728">
          <cell r="A728" t="str">
            <v>盐酸肾上腺素注射液</v>
          </cell>
          <cell r="B728" t="str">
            <v>1ml：1mg*10支</v>
          </cell>
          <cell r="C728" t="str">
            <v>重庆迪康长江制药有限公司</v>
          </cell>
        </row>
        <row r="729">
          <cell r="A729" t="str">
            <v>黄芪注射液</v>
          </cell>
          <cell r="B729" t="str">
            <v>10ml*5支</v>
          </cell>
          <cell r="C729" t="str">
            <v>黑龙江珍宝岛药业股份有限公司</v>
          </cell>
        </row>
        <row r="730">
          <cell r="A730" t="str">
            <v>亚硫酸氢钠甲萘醌注射液</v>
          </cell>
          <cell r="B730" t="str">
            <v>1ml*10支</v>
          </cell>
          <cell r="C730" t="str">
            <v>江苏涟水制药有限公司</v>
          </cell>
        </row>
        <row r="731">
          <cell r="A731" t="str">
            <v>注射用头孢拉定</v>
          </cell>
          <cell r="B731" t="str">
            <v>0.5g</v>
          </cell>
          <cell r="C731" t="str">
            <v>江苏华源药业有限公司</v>
          </cell>
        </row>
        <row r="732">
          <cell r="A732" t="str">
            <v>注射用头孢哌酮钠</v>
          </cell>
          <cell r="B732" t="str">
            <v>1.0克</v>
          </cell>
          <cell r="C732" t="str">
            <v>江苏华源药业有限公司</v>
          </cell>
        </row>
        <row r="733">
          <cell r="A733" t="str">
            <v>注射用尿激酶</v>
          </cell>
          <cell r="B733" t="str">
            <v>10000单位*10支</v>
          </cell>
          <cell r="C733" t="str">
            <v>丽珠集团苏州新宝制药厂</v>
          </cell>
        </row>
        <row r="734">
          <cell r="A734" t="str">
            <v>注射用胸腺肽</v>
          </cell>
          <cell r="B734" t="str">
            <v>100mg</v>
          </cell>
          <cell r="C734" t="str">
            <v>北京赛升药业股份有限公司</v>
          </cell>
        </row>
        <row r="735">
          <cell r="A735" t="str">
            <v>氟罗沙星注射液</v>
          </cell>
          <cell r="B735" t="str">
            <v>0.1g：10ml</v>
          </cell>
          <cell r="C735" t="str">
            <v>保定三九济世生物药业有限公司</v>
          </cell>
        </row>
        <row r="736">
          <cell r="A736" t="str">
            <v>注射用阿昔洛韦</v>
          </cell>
          <cell r="B736" t="str">
            <v>0.25g</v>
          </cell>
          <cell r="C736" t="str">
            <v>湖北瑞康药业有限公司</v>
          </cell>
        </row>
        <row r="737">
          <cell r="A737" t="str">
            <v>头孢曲松钠</v>
          </cell>
          <cell r="B737" t="str">
            <v>1g</v>
          </cell>
          <cell r="C737" t="str">
            <v>南昌立健药业有限公司</v>
          </cell>
        </row>
        <row r="738">
          <cell r="A738" t="str">
            <v>维生素B6注射液</v>
          </cell>
          <cell r="B738" t="str">
            <v>2ml:100mg*10支</v>
          </cell>
          <cell r="C738" t="str">
            <v>遂成药业股份有限公司</v>
          </cell>
        </row>
        <row r="739">
          <cell r="A739" t="str">
            <v>复方氨林巴比妥注射液（复方氨基比林注射液</v>
          </cell>
          <cell r="B739" t="str">
            <v>2ml*10支</v>
          </cell>
          <cell r="C739" t="str">
            <v>西南药业股份有限公司</v>
          </cell>
        </row>
        <row r="740">
          <cell r="A740" t="str">
            <v>利巴韦林注射液</v>
          </cell>
          <cell r="B740" t="str">
            <v>1ml：100mg*10支</v>
          </cell>
          <cell r="C740" t="str">
            <v>西安利君制药股份有限公司</v>
          </cell>
        </row>
        <row r="741">
          <cell r="A741" t="str">
            <v>注射用维库溴铵（万可松）</v>
          </cell>
          <cell r="B741" t="str">
            <v>4mg+1ml</v>
          </cell>
          <cell r="C741" t="str">
            <v>荷兰欧加农公司N.V.Organon.Holland</v>
          </cell>
        </row>
        <row r="742">
          <cell r="A742" t="str">
            <v>盐酸布比卡因注射液</v>
          </cell>
          <cell r="B742" t="str">
            <v>5ml：25mg*5支</v>
          </cell>
          <cell r="C742" t="str">
            <v>山东华鲁制药有限公司</v>
          </cell>
        </row>
        <row r="743">
          <cell r="A743" t="str">
            <v>盐酸川芎嗪注射液</v>
          </cell>
          <cell r="B743" t="str">
            <v>2ml：40mg*10支</v>
          </cell>
          <cell r="C743" t="str">
            <v>常州制药厂有限公司</v>
          </cell>
        </row>
        <row r="744">
          <cell r="A744" t="str">
            <v>注射用青霉素钠</v>
          </cell>
          <cell r="B744" t="str">
            <v>400万单位</v>
          </cell>
          <cell r="C744" t="str">
            <v>石家庄制药集团有限公司</v>
          </cell>
        </row>
        <row r="745">
          <cell r="A745" t="str">
            <v>维生素B6注射液</v>
          </cell>
          <cell r="B745" t="str">
            <v>2ml：0.1g*10支</v>
          </cell>
          <cell r="C745" t="str">
            <v>国药集团容生制药有限公司（天津药业焦作有限公司</v>
          </cell>
        </row>
        <row r="746">
          <cell r="A746" t="str">
            <v>硫酸卡那霉素注射掖</v>
          </cell>
          <cell r="B746" t="str">
            <v>2ml：0.5g（50万单位）*10支</v>
          </cell>
          <cell r="C746" t="str">
            <v>国药集团容生制药有限公司（天津药业焦作有限公司</v>
          </cell>
        </row>
        <row r="747">
          <cell r="A747" t="str">
            <v>维生素B6注射液</v>
          </cell>
          <cell r="B747" t="str">
            <v>2ml：100mg*10支</v>
          </cell>
          <cell r="C747" t="str">
            <v>山西晋新双鹤药业有限责任公司</v>
          </cell>
        </row>
        <row r="748">
          <cell r="A748" t="str">
            <v>葡萄糖酸钙注射液</v>
          </cell>
          <cell r="B748" t="str">
            <v>10ml：1g*5支</v>
          </cell>
          <cell r="C748" t="str">
            <v>南通精华制药有限公司</v>
          </cell>
        </row>
        <row r="749">
          <cell r="A749" t="str">
            <v>硫酸罗通定注射液</v>
          </cell>
          <cell r="B749" t="str">
            <v>2ml：60mg*10支</v>
          </cell>
          <cell r="C749" t="str">
            <v>广东新峰药业股份有限公司</v>
          </cell>
        </row>
        <row r="750">
          <cell r="A750" t="str">
            <v>脑蛋白水解物注射液</v>
          </cell>
          <cell r="B750" t="str">
            <v>5ml*5支</v>
          </cell>
          <cell r="C750" t="str">
            <v>辽宁天龙药业有限公司</v>
          </cell>
        </row>
        <row r="751">
          <cell r="A751" t="str">
            <v>注射用头孢哌酮钠舒巴坦钠</v>
          </cell>
          <cell r="B751" t="str">
            <v>2.0克</v>
          </cell>
          <cell r="C751" t="str">
            <v>沈阳中国医科大学制药有限公司</v>
          </cell>
        </row>
        <row r="752">
          <cell r="A752" t="str">
            <v>盐酸利多卡因注射掖</v>
          </cell>
          <cell r="B752" t="str">
            <v>5ml：100mg*5支</v>
          </cell>
          <cell r="C752" t="str">
            <v>湖南洞庭药业股份有限公司</v>
          </cell>
        </row>
        <row r="753">
          <cell r="A753" t="str">
            <v>肌苷注射液</v>
          </cell>
          <cell r="B753" t="str">
            <v>2ml：0.1g*10支</v>
          </cell>
          <cell r="C753" t="str">
            <v>重庆迪康长江制药有限公司</v>
          </cell>
        </row>
        <row r="754">
          <cell r="A754" t="str">
            <v>优泌林混合人胰岛素注射液</v>
          </cell>
          <cell r="B754" t="str">
            <v>40IU/ml 10ml</v>
          </cell>
          <cell r="C754" t="str">
            <v>Lilly France S.A</v>
          </cell>
        </row>
        <row r="755">
          <cell r="A755" t="str">
            <v>肌苷注射液</v>
          </cell>
          <cell r="B755" t="str">
            <v>2ml:100mg*10支</v>
          </cell>
          <cell r="C755" t="str">
            <v>宜昌人福药业有限责任公司</v>
          </cell>
        </row>
        <row r="756">
          <cell r="A756" t="str">
            <v>地塞米松磷酸钠注射液</v>
          </cell>
          <cell r="B756" t="str">
            <v>1ml:5mg*10支</v>
          </cell>
          <cell r="C756" t="str">
            <v>山东圣鲁制药有限公司（原泗水希尔康制药有限公司</v>
          </cell>
        </row>
        <row r="757">
          <cell r="A757" t="str">
            <v>吡拉西坦注射液</v>
          </cell>
          <cell r="B757" t="str">
            <v>5ml:1g*5支</v>
          </cell>
          <cell r="C757" t="str">
            <v>徐州莱恩药业有限公司</v>
          </cell>
        </row>
        <row r="758">
          <cell r="A758" t="str">
            <v>注射用尿激酶</v>
          </cell>
          <cell r="B758" t="str">
            <v>1万单位*10支</v>
          </cell>
          <cell r="C758" t="str">
            <v>北京赛升药业股份有限公司</v>
          </cell>
        </row>
        <row r="759">
          <cell r="A759" t="str">
            <v>清开灵注射液</v>
          </cell>
          <cell r="B759" t="str">
            <v>10ml*5支</v>
          </cell>
          <cell r="C759" t="str">
            <v>神威药业集团有限公司</v>
          </cell>
        </row>
        <row r="760">
          <cell r="A760" t="str">
            <v>注射用果糖二磷酸钠</v>
          </cell>
          <cell r="B760" t="str">
            <v>5克</v>
          </cell>
          <cell r="C760" t="str">
            <v>国药集团国瑞药业有限公司</v>
          </cell>
        </row>
        <row r="761">
          <cell r="A761" t="str">
            <v>灯盏花素注射液</v>
          </cell>
          <cell r="B761" t="str">
            <v>2ml*10支</v>
          </cell>
          <cell r="C761" t="str">
            <v>朗致集团万荣药业有限公司（原万荣三九药业有限公司</v>
          </cell>
        </row>
        <row r="762">
          <cell r="A762" t="str">
            <v>黄芪注射液</v>
          </cell>
          <cell r="B762" t="str">
            <v>10ml*6支</v>
          </cell>
          <cell r="C762" t="str">
            <v>神威药业集团有限公司</v>
          </cell>
        </row>
        <row r="763">
          <cell r="A763" t="str">
            <v>甲硝唑注射液</v>
          </cell>
          <cell r="B763" t="str">
            <v>100ml：0.5g</v>
          </cell>
          <cell r="C763" t="str">
            <v>四川奇力制药有限公司</v>
          </cell>
        </row>
        <row r="764">
          <cell r="A764" t="str">
            <v>呋塞米注射液</v>
          </cell>
          <cell r="B764" t="str">
            <v>2ml：20mg*10支</v>
          </cell>
          <cell r="C764" t="str">
            <v>西南药业股份有限公司</v>
          </cell>
        </row>
        <row r="765">
          <cell r="A765" t="str">
            <v>去乙酰毛花苷注射液</v>
          </cell>
          <cell r="B765" t="str">
            <v>2ml：0.4mg*5支</v>
          </cell>
          <cell r="C765" t="str">
            <v>上海旭东海普药业有限公司</v>
          </cell>
        </row>
        <row r="766">
          <cell r="A766" t="str">
            <v>葡萄糖酸钙注射液</v>
          </cell>
          <cell r="B766" t="str">
            <v>10ml：1g*5支</v>
          </cell>
          <cell r="C766" t="str">
            <v>芜锡市第七制药有限公司</v>
          </cell>
        </row>
        <row r="767">
          <cell r="A767" t="str">
            <v>氧氟沙星氯化钠注射液</v>
          </cell>
          <cell r="B767" t="str">
            <v>100ml</v>
          </cell>
          <cell r="C767" t="str">
            <v>四川蜀乐药业股份有限公司</v>
          </cell>
        </row>
        <row r="768">
          <cell r="A768" t="str">
            <v>苦参素注射液</v>
          </cell>
          <cell r="B768" t="str">
            <v>2ml：200mg*10支</v>
          </cell>
          <cell r="C768" t="str">
            <v>宁夏博尔泰力药业股份有限公司</v>
          </cell>
        </row>
        <row r="769">
          <cell r="A769" t="str">
            <v>葡萄糖注射液</v>
          </cell>
          <cell r="B769" t="str">
            <v>20ml：10g*5支</v>
          </cell>
          <cell r="C769" t="str">
            <v>山西晋新双鹤药业有限责任公司</v>
          </cell>
        </row>
        <row r="770">
          <cell r="A770" t="str">
            <v>己酮可可碱葡萄糖注射液</v>
          </cell>
          <cell r="B770" t="str">
            <v>250ml：0.2g己酮可可碱13.75g葡萄</v>
          </cell>
          <cell r="C770" t="str">
            <v>山东天福制药厂</v>
          </cell>
        </row>
        <row r="771">
          <cell r="A771" t="str">
            <v>盐酸利多卡因注射液</v>
          </cell>
          <cell r="B771" t="str">
            <v>5ml：0.1g*5支</v>
          </cell>
          <cell r="C771" t="str">
            <v>上海复星朝晖药业有限公司</v>
          </cell>
        </row>
        <row r="772">
          <cell r="A772" t="str">
            <v>维生素K1注射液</v>
          </cell>
          <cell r="B772" t="str">
            <v>1ml：10mg*10支</v>
          </cell>
          <cell r="C772" t="str">
            <v>诺德药业（江苏）有限公司</v>
          </cell>
        </row>
        <row r="773">
          <cell r="A773" t="str">
            <v>酚磺乙胺注射液</v>
          </cell>
          <cell r="B773" t="str">
            <v>2ml：0.5g*10支</v>
          </cell>
          <cell r="C773" t="str">
            <v>山东圣鲁制药有限公司（原泗水希尔康制药有限公司</v>
          </cell>
        </row>
        <row r="774">
          <cell r="A774" t="str">
            <v>乳酸钠林格注射液</v>
          </cell>
          <cell r="B774" t="str">
            <v>500ml</v>
          </cell>
          <cell r="C774" t="str">
            <v>成都青山制药有限责任公司</v>
          </cell>
        </row>
        <row r="775">
          <cell r="A775" t="str">
            <v>氯化钾注射液</v>
          </cell>
          <cell r="B775" t="str">
            <v>10ml：1g*5支</v>
          </cell>
          <cell r="C775" t="str">
            <v>西安利君制药股份有限公司</v>
          </cell>
        </row>
        <row r="776">
          <cell r="A776" t="str">
            <v>氯化钠注射液</v>
          </cell>
          <cell r="B776" t="str">
            <v>10ml：90mg*5支</v>
          </cell>
          <cell r="C776" t="str">
            <v>徐州莱恩药业有限公司</v>
          </cell>
        </row>
        <row r="777">
          <cell r="A777" t="str">
            <v>硫酸妥布霉素注射液</v>
          </cell>
          <cell r="B777" t="str">
            <v>2ml：80mg*5支</v>
          </cell>
          <cell r="C777" t="str">
            <v>宜昌人福药业有限责任公司</v>
          </cell>
        </row>
        <row r="778">
          <cell r="A778" t="str">
            <v>甲磺酸酚妥拉明注射液（利其丁）</v>
          </cell>
          <cell r="B778" t="str">
            <v>10mg/1ml/支*5支</v>
          </cell>
          <cell r="C778" t="str">
            <v>Nycomed Austria GmbH</v>
          </cell>
        </row>
        <row r="779">
          <cell r="A779" t="str">
            <v>脑蛋白水解物注射液</v>
          </cell>
          <cell r="B779" t="str">
            <v>10ml</v>
          </cell>
          <cell r="C779" t="str">
            <v>黑龙江飞峡制药工业有限公司</v>
          </cell>
        </row>
        <row r="780">
          <cell r="A780" t="str">
            <v>维生素B6注射液</v>
          </cell>
          <cell r="B780" t="str">
            <v>2ml：0.1g*10支</v>
          </cell>
          <cell r="C780" t="str">
            <v>山东圣鲁制药有限公司（原泗水希尔康制药有限公司</v>
          </cell>
        </row>
        <row r="781">
          <cell r="A781" t="str">
            <v>注射用头孢哌酮钠</v>
          </cell>
          <cell r="B781" t="str">
            <v>1.0g</v>
          </cell>
          <cell r="C781" t="str">
            <v>石家庄制药集团有限公司</v>
          </cell>
        </row>
        <row r="782">
          <cell r="A782" t="str">
            <v>盐酸曲马多注射液</v>
          </cell>
          <cell r="B782" t="str">
            <v>2ml：100mg*5支</v>
          </cell>
          <cell r="C782" t="str">
            <v>石家庄制药集团有限公司</v>
          </cell>
        </row>
        <row r="783">
          <cell r="A783" t="str">
            <v>普鲁卡因肾上腺注射液</v>
          </cell>
          <cell r="B783" t="str">
            <v>2ml：40mg：0.05mg*10支</v>
          </cell>
          <cell r="C783" t="str">
            <v>西南药业股份有限公司</v>
          </cell>
        </row>
        <row r="784">
          <cell r="A784" t="str">
            <v>鹿茸精注射液</v>
          </cell>
          <cell r="B784" t="str">
            <v>2ml*6支</v>
          </cell>
          <cell r="C784" t="str">
            <v>吉林敖东药业集团延吉股份有限公司</v>
          </cell>
        </row>
        <row r="785">
          <cell r="A785" t="str">
            <v>复方当归注射液</v>
          </cell>
          <cell r="B785" t="str">
            <v>2ml*10支</v>
          </cell>
          <cell r="C785" t="str">
            <v>雅安三九药业有限公司</v>
          </cell>
        </row>
        <row r="786">
          <cell r="A786" t="str">
            <v>去乙酰毛花苷注射液</v>
          </cell>
          <cell r="B786" t="str">
            <v>2ml：0.4mg*10支</v>
          </cell>
          <cell r="C786" t="str">
            <v>上海复星朝晖药业有限公司</v>
          </cell>
        </row>
        <row r="787">
          <cell r="A787" t="str">
            <v>右旋糖酐40氯化钠注射液</v>
          </cell>
          <cell r="B787" t="str">
            <v>500ml</v>
          </cell>
          <cell r="C787" t="str">
            <v>四川科伦药业股份有限公司</v>
          </cell>
        </row>
        <row r="788">
          <cell r="A788" t="str">
            <v>注射用头孢噻肟钠</v>
          </cell>
          <cell r="B788" t="str">
            <v>1.0g</v>
          </cell>
          <cell r="C788" t="str">
            <v>海口市制药厂有限公司</v>
          </cell>
        </row>
        <row r="789">
          <cell r="A789" t="str">
            <v>血塞通注射液</v>
          </cell>
          <cell r="B789" t="str">
            <v>2ml：100mg*10支</v>
          </cell>
          <cell r="C789" t="str">
            <v>黑龙江珍宝岛药业股份有限公司</v>
          </cell>
        </row>
        <row r="790">
          <cell r="A790" t="str">
            <v>肌苷注射液</v>
          </cell>
          <cell r="B790" t="str">
            <v>2ml：0.1g*10支</v>
          </cell>
          <cell r="C790" t="str">
            <v>山东圣鲁制药有限公司（原泗水希尔康制药有限公司</v>
          </cell>
        </row>
        <row r="791">
          <cell r="A791" t="str">
            <v>盐酸利多卡因注射液</v>
          </cell>
          <cell r="B791" t="str">
            <v>5ml：0.1g*5支</v>
          </cell>
          <cell r="C791" t="str">
            <v>山东圣鲁制药有限公司（原泗水希尔康制药有限公司</v>
          </cell>
        </row>
        <row r="792">
          <cell r="A792" t="str">
            <v>清开灵注射液</v>
          </cell>
          <cell r="B792" t="str">
            <v>10ml*5支</v>
          </cell>
          <cell r="C792" t="str">
            <v>山西太行药业股份有限公司</v>
          </cell>
        </row>
        <row r="793">
          <cell r="A793" t="str">
            <v>注射用阿莫西林钠</v>
          </cell>
          <cell r="B793" t="str">
            <v>0.5克</v>
          </cell>
          <cell r="C793" t="str">
            <v>哈药集团制药总厂</v>
          </cell>
        </row>
        <row r="794">
          <cell r="A794" t="str">
            <v>盐酸左氧氟沙星氯化钠注射液</v>
          </cell>
          <cell r="B794" t="str">
            <v>100ml:左氧氟沙星0.2g与氯化钠0.9g</v>
          </cell>
          <cell r="C794" t="str">
            <v>四川美大康华康药业有限公司（原德阳华康药业有限公司）</v>
          </cell>
        </row>
        <row r="795">
          <cell r="A795" t="str">
            <v>酒石酸美托洛尔注射液</v>
          </cell>
          <cell r="B795" t="str">
            <v>5ml*5支</v>
          </cell>
          <cell r="C795" t="str">
            <v>山东鲁抗辰欣药业有限公司</v>
          </cell>
        </row>
        <row r="796">
          <cell r="A796" t="str">
            <v>曲克芦丁注射液（维脑路通注射液）</v>
          </cell>
          <cell r="B796" t="str">
            <v>2ml：60mg*10支</v>
          </cell>
          <cell r="C796" t="str">
            <v>亚宝药业集团股份有限公司</v>
          </cell>
        </row>
        <row r="797">
          <cell r="A797" t="str">
            <v>注射用头孢拉定</v>
          </cell>
          <cell r="B797" t="str">
            <v>0.5g</v>
          </cell>
          <cell r="C797" t="str">
            <v>石家庄制药集团欧意药业有限公司</v>
          </cell>
        </row>
        <row r="798">
          <cell r="A798" t="str">
            <v>盐酸川芎嗪注射液</v>
          </cell>
          <cell r="B798" t="str">
            <v>2ml：40mg*10支</v>
          </cell>
          <cell r="C798" t="str">
            <v>广东南国药业有限公司</v>
          </cell>
        </row>
        <row r="799">
          <cell r="A799" t="str">
            <v>三磷酸腺苷二钠注射液</v>
          </cell>
          <cell r="B799" t="str">
            <v>2ml：20mg*10支</v>
          </cell>
          <cell r="C799" t="str">
            <v>安徽联谊药业股份有限公司（安徽联谊制药厂）</v>
          </cell>
        </row>
        <row r="800">
          <cell r="A800" t="str">
            <v>50%葡萄糖注射液</v>
          </cell>
          <cell r="B800" t="str">
            <v>20ml：10g*5支</v>
          </cell>
          <cell r="C800" t="str">
            <v>国药集团容生制药有限公司（天津药业焦作有限公司</v>
          </cell>
        </row>
        <row r="801">
          <cell r="A801" t="str">
            <v>生脉注射液</v>
          </cell>
          <cell r="B801" t="str">
            <v>10ml*10支</v>
          </cell>
          <cell r="C801" t="str">
            <v>吉林省集安益盛药业股份有限公司</v>
          </cell>
        </row>
        <row r="802">
          <cell r="A802" t="str">
            <v>胞磷胆碱钠注射液</v>
          </cell>
          <cell r="B802" t="str">
            <v>2ml：0.25g*10支</v>
          </cell>
          <cell r="C802" t="str">
            <v>江苏吴中医药集团有限公司苏州第六制药厂</v>
          </cell>
        </row>
        <row r="803">
          <cell r="A803" t="str">
            <v>地塞米松磷酸钠注射液</v>
          </cell>
          <cell r="B803" t="str">
            <v>1ml：2mg*10支</v>
          </cell>
          <cell r="C803" t="str">
            <v>湖北天药药业股份有限公司（原襄樊恒生）</v>
          </cell>
        </row>
        <row r="804">
          <cell r="A804" t="str">
            <v>香丹注射液（复方丹参注射液）</v>
          </cell>
          <cell r="B804" t="str">
            <v>10ml*5支</v>
          </cell>
          <cell r="C804" t="str">
            <v>昆明兴中制药有限责任公司</v>
          </cell>
        </row>
        <row r="805">
          <cell r="A805" t="str">
            <v>双黄连滴注液</v>
          </cell>
          <cell r="B805" t="str">
            <v>300ml</v>
          </cell>
          <cell r="C805" t="str">
            <v>哈尔滨三精艾富西药业有限公司</v>
          </cell>
        </row>
        <row r="806">
          <cell r="A806" t="str">
            <v>盐酸左氧氟沙星氯化钠注射液(优普罗康)</v>
          </cell>
          <cell r="B806" t="str">
            <v>100ml:左氧氟沙星0.1g与氯化钠0.9g</v>
          </cell>
          <cell r="C806" t="str">
            <v>四川美大康华康药业有限公司（原德阳华康药业有限公司）</v>
          </cell>
        </row>
        <row r="807">
          <cell r="A807" t="str">
            <v>硫酸庆大霉素注射液</v>
          </cell>
          <cell r="B807" t="str">
            <v>2ml：8万单位*10支</v>
          </cell>
          <cell r="C807" t="str">
            <v>安徽丰原药业股份有限公司涂山药厂</v>
          </cell>
        </row>
        <row r="808">
          <cell r="A808" t="str">
            <v>氯化钾注射液</v>
          </cell>
          <cell r="B808" t="str">
            <v>10ml：1g*5支</v>
          </cell>
          <cell r="C808" t="str">
            <v>山东圣鲁制药有限公司（原泗水希尔康制药有限公司</v>
          </cell>
        </row>
        <row r="809">
          <cell r="A809" t="str">
            <v>浓氯化钠注射液</v>
          </cell>
          <cell r="B809" t="str">
            <v>10ml：1g*5支</v>
          </cell>
          <cell r="C809" t="str">
            <v>国药集团容生制药有限公司（天津药业焦作有限公司</v>
          </cell>
        </row>
        <row r="810">
          <cell r="A810" t="str">
            <v>维生素B6注射液</v>
          </cell>
          <cell r="B810" t="str">
            <v>1ml：50mg*10支</v>
          </cell>
          <cell r="C810" t="str">
            <v>广东南国药业有限公司</v>
          </cell>
        </row>
        <row r="811">
          <cell r="A811" t="str">
            <v>板蓝根注射液</v>
          </cell>
          <cell r="B811" t="str">
            <v>2ml*10支</v>
          </cell>
          <cell r="C811" t="str">
            <v>山西晋新双鹤药业有限责任公司</v>
          </cell>
        </row>
        <row r="812">
          <cell r="A812" t="str">
            <v>注射用头孢曲松钠（罗塞秦）</v>
          </cell>
          <cell r="B812" t="str">
            <v>1.0g</v>
          </cell>
          <cell r="C812" t="str">
            <v>三九医药深圳九新药业有限公司</v>
          </cell>
        </row>
        <row r="813">
          <cell r="A813" t="str">
            <v>注射用头孢哌酮钠</v>
          </cell>
          <cell r="B813" t="str">
            <v>1.0g</v>
          </cell>
          <cell r="C813" t="str">
            <v>齐鲁制药有限公司</v>
          </cell>
        </row>
        <row r="814">
          <cell r="A814" t="str">
            <v>维生素B1注射液</v>
          </cell>
          <cell r="B814" t="str">
            <v>2ml：100mg*10支</v>
          </cell>
          <cell r="C814" t="str">
            <v>湖北天药药业股份有限公司（原襄樊恒生）</v>
          </cell>
        </row>
        <row r="815">
          <cell r="A815" t="str">
            <v>克林霉素磷酸酯葡萄糖注射液（索宁）</v>
          </cell>
          <cell r="B815" t="str">
            <v>100ml：0.6g克林霉素：5g葡萄糖</v>
          </cell>
          <cell r="C815" t="str">
            <v>湖北广济药业股份有限公司</v>
          </cell>
        </row>
        <row r="816">
          <cell r="A816" t="str">
            <v>盐酸利多卡因注射液（溶剂用）</v>
          </cell>
          <cell r="B816" t="str">
            <v>2ml：4mg*10支</v>
          </cell>
          <cell r="C816" t="str">
            <v>朗致集团万荣药业有限公司（原万荣三九药业有限公司</v>
          </cell>
        </row>
        <row r="817">
          <cell r="A817" t="str">
            <v>血塞通注射液</v>
          </cell>
          <cell r="B817" t="str">
            <v>10ml：250mg</v>
          </cell>
          <cell r="C817" t="str">
            <v>江苏康宝制药有限公司（上海通用药业股份有限公司第三公司</v>
          </cell>
        </row>
        <row r="818">
          <cell r="A818" t="str">
            <v>注射用他唑巴坦钠/哌拉西林钠</v>
          </cell>
          <cell r="B818" t="str">
            <v>1.125克</v>
          </cell>
          <cell r="C818" t="str">
            <v>海南通用三洋药业有限公司</v>
          </cell>
        </row>
        <row r="819">
          <cell r="A819" t="str">
            <v>骨肽注射液</v>
          </cell>
          <cell r="B819" t="str">
            <v>2ml：10mg</v>
          </cell>
          <cell r="C819" t="str">
            <v>武汉华龙生物制药有限公司</v>
          </cell>
        </row>
        <row r="820">
          <cell r="A820" t="str">
            <v>穿琥宁注射液</v>
          </cell>
          <cell r="B820" t="str">
            <v>2ml：40mg*10支</v>
          </cell>
          <cell r="C820" t="str">
            <v>成都天台山制药有限公司</v>
          </cell>
        </row>
        <row r="821">
          <cell r="A821" t="str">
            <v>黄芪注射液</v>
          </cell>
          <cell r="B821" t="str">
            <v>10ml*5支</v>
          </cell>
          <cell r="C821" t="str">
            <v>大理药业股份有限公司</v>
          </cell>
        </row>
        <row r="822">
          <cell r="A822" t="str">
            <v>氟尿嘧啶注射液</v>
          </cell>
          <cell r="B822" t="str">
            <v>10ml：0.25g*5支</v>
          </cell>
          <cell r="C822" t="str">
            <v>天津金耀药业有限公司</v>
          </cell>
        </row>
        <row r="823">
          <cell r="A823" t="str">
            <v>甲硝唑维B6片（复方甲硝唑片）</v>
          </cell>
          <cell r="B823" t="str">
            <v>15片*2板</v>
          </cell>
          <cell r="C823" t="str">
            <v>迪沙药业集团有限公司</v>
          </cell>
        </row>
        <row r="824">
          <cell r="A824" t="str">
            <v>地塞米松磷酸钠注射液</v>
          </cell>
          <cell r="B824" t="str">
            <v>1ml：2mg*10支</v>
          </cell>
          <cell r="C824" t="str">
            <v>西南药业股份有限公司</v>
          </cell>
        </row>
        <row r="825">
          <cell r="A825" t="str">
            <v>红花注射液</v>
          </cell>
          <cell r="B825" t="str">
            <v>5ml*5支</v>
          </cell>
          <cell r="C825" t="str">
            <v>哈尔滨圣泰生物制药有限公司</v>
          </cell>
        </row>
        <row r="826">
          <cell r="A826" t="str">
            <v>注射用胸腺肽</v>
          </cell>
          <cell r="B826" t="str">
            <v>20mg*10支</v>
          </cell>
          <cell r="C826" t="str">
            <v>北京赛升药业股份有限公司</v>
          </cell>
        </row>
        <row r="827">
          <cell r="A827" t="str">
            <v>垂体后叶注射液</v>
          </cell>
          <cell r="B827" t="str">
            <v>1ml：6单位*10支</v>
          </cell>
          <cell r="C827" t="str">
            <v>安徽宏业药业有限公司</v>
          </cell>
        </row>
        <row r="828">
          <cell r="A828" t="str">
            <v>破伤风抗毒素</v>
          </cell>
          <cell r="B828" t="str">
            <v>1500IU/支*10支</v>
          </cell>
          <cell r="C828" t="str">
            <v>江西生物制品研究所</v>
          </cell>
        </row>
        <row r="829">
          <cell r="A829" t="str">
            <v>脑蛋白水解物注射液</v>
          </cell>
          <cell r="B829" t="str">
            <v>5ml*5支</v>
          </cell>
          <cell r="C829" t="str">
            <v>吉林省西点药业科技发展股份有限公司</v>
          </cell>
        </row>
        <row r="830">
          <cell r="A830" t="str">
            <v>肌苷注射液</v>
          </cell>
          <cell r="B830" t="str">
            <v>2ml：0.1g*10支</v>
          </cell>
          <cell r="C830" t="str">
            <v>广东南国药业有限公司</v>
          </cell>
        </row>
        <row r="831">
          <cell r="A831" t="str">
            <v>维生素B6注射液</v>
          </cell>
          <cell r="B831" t="str">
            <v>2ml：50mg*10支</v>
          </cell>
          <cell r="C831" t="str">
            <v>西南药业股份有限公司</v>
          </cell>
        </row>
        <row r="832">
          <cell r="A832" t="str">
            <v>盐酸川芎嗪注射液</v>
          </cell>
          <cell r="B832" t="str">
            <v>2ml：40mg*10支</v>
          </cell>
          <cell r="C832" t="str">
            <v>成都倍特药业有限公司</v>
          </cell>
        </row>
        <row r="833">
          <cell r="A833" t="str">
            <v>利巴韦林注射液</v>
          </cell>
          <cell r="B833" t="str">
            <v>1ml：0.1g*10支</v>
          </cell>
          <cell r="C833" t="str">
            <v>西南药业股份有限公司</v>
          </cell>
        </row>
        <row r="834">
          <cell r="A834" t="str">
            <v>复方氨基酸注射液（18AA）</v>
          </cell>
          <cell r="B834" t="str">
            <v>250ml：12.5g</v>
          </cell>
          <cell r="C834" t="str">
            <v> 宜昌三峡制药有限公司</v>
          </cell>
        </row>
        <row r="835">
          <cell r="A835" t="str">
            <v>利巴韦林注射液</v>
          </cell>
          <cell r="B835" t="str">
            <v>1ml：100mg*10支</v>
          </cell>
          <cell r="C835" t="str">
            <v>扬州制药有限公司</v>
          </cell>
        </row>
        <row r="836">
          <cell r="A836" t="str">
            <v>维生素C注射液</v>
          </cell>
          <cell r="B836" t="str">
            <v>2ml：0.5g*10支</v>
          </cell>
          <cell r="C836" t="str">
            <v>湖北中天爱百颗药业有限公司</v>
          </cell>
        </row>
        <row r="837">
          <cell r="A837" t="str">
            <v>葡萄糖酸钙注射液</v>
          </cell>
          <cell r="B837" t="str">
            <v>10ml：1g*5支</v>
          </cell>
          <cell r="C837" t="str">
            <v>甘肃兰药药业集团有限责任公司</v>
          </cell>
        </row>
        <row r="838">
          <cell r="A838" t="str">
            <v>注射用头孢拉定</v>
          </cell>
          <cell r="B838" t="str">
            <v>0.5g</v>
          </cell>
          <cell r="C838" t="str">
            <v>石家庄制药集团有限公司石家庄市第二制药厂</v>
          </cell>
        </row>
        <row r="839">
          <cell r="A839" t="str">
            <v>重组人胰岛素注射液</v>
          </cell>
          <cell r="B839" t="str">
            <v>400IU/10ML/瓶</v>
          </cell>
          <cell r="C839" t="str">
            <v>Lilly France S.A.S</v>
          </cell>
        </row>
        <row r="840">
          <cell r="A840" t="str">
            <v>聚肌胞注射液</v>
          </cell>
          <cell r="B840" t="str">
            <v>2ml：2mg*10支</v>
          </cell>
          <cell r="C840" t="str">
            <v>广东邦民制药厂有限公司</v>
          </cell>
        </row>
        <row r="841">
          <cell r="A841" t="str">
            <v>葡萄糖注射液</v>
          </cell>
          <cell r="B841" t="str">
            <v>20ml：10g*5支</v>
          </cell>
          <cell r="C841" t="str">
            <v>贵州光正制药有限责任公司</v>
          </cell>
        </row>
        <row r="842">
          <cell r="A842" t="str">
            <v>注射用头孢曲松钠（先嗪）</v>
          </cell>
          <cell r="B842" t="str">
            <v>1.0g</v>
          </cell>
          <cell r="C842" t="str">
            <v>苏州东瑞制药有限公司</v>
          </cell>
        </row>
        <row r="843">
          <cell r="A843" t="str">
            <v>注射用头孢噻肟钠（先凯）</v>
          </cell>
          <cell r="B843" t="str">
            <v>1.0g</v>
          </cell>
          <cell r="C843" t="str">
            <v>苏州东瑞制药有限公司</v>
          </cell>
        </row>
        <row r="844">
          <cell r="A844" t="str">
            <v>胞磷胆碱钠注射液</v>
          </cell>
          <cell r="B844" t="str">
            <v>2ml：0.25g*10支</v>
          </cell>
          <cell r="C844" t="str">
            <v>山西晋新双鹤药业有限责任公司</v>
          </cell>
        </row>
        <row r="845">
          <cell r="A845" t="str">
            <v>血塞通注射液</v>
          </cell>
          <cell r="B845" t="str">
            <v>2ml：0.1g*10支</v>
          </cell>
          <cell r="C845" t="str">
            <v>徐州莱恩药业有限公司</v>
          </cell>
        </row>
        <row r="846">
          <cell r="A846" t="str">
            <v>维D2果糖酸钙注射液（维丁胶性钙注射液）</v>
          </cell>
          <cell r="B846" t="str">
            <v>1ml*10支</v>
          </cell>
          <cell r="C846" t="str">
            <v>西南药业股份有限公司</v>
          </cell>
        </row>
        <row r="847">
          <cell r="A847" t="str">
            <v>盐酸左旋氧氟沙星注射液</v>
          </cell>
          <cell r="B847" t="str">
            <v>100ml</v>
          </cell>
          <cell r="C847" t="str">
            <v>重庆莱美药业股份有限公司</v>
          </cell>
        </row>
        <row r="848">
          <cell r="A848" t="str">
            <v>盐酸克林霉素注射液</v>
          </cell>
          <cell r="B848" t="str">
            <v>2ml：0.15g*10支</v>
          </cell>
          <cell r="C848" t="str">
            <v>重庆莱美药业股份有限公司</v>
          </cell>
        </row>
        <row r="849">
          <cell r="A849" t="str">
            <v>盐酸曲马多注射液（舒敏）</v>
          </cell>
          <cell r="B849" t="str">
            <v>2ml：100mg*5支</v>
          </cell>
          <cell r="C849" t="str">
            <v>格兰泰制药（中国）有限公司</v>
          </cell>
        </row>
        <row r="850">
          <cell r="A850" t="str">
            <v>注射用盐酸表柔比星（法玛新）</v>
          </cell>
          <cell r="B850" t="str">
            <v>10mg</v>
          </cell>
          <cell r="C850" t="str">
            <v>法玛西亚有限公司</v>
          </cell>
        </row>
        <row r="851">
          <cell r="A851" t="str">
            <v>清开灵注射液</v>
          </cell>
          <cell r="B851" t="str">
            <v>10ml*6支</v>
          </cell>
          <cell r="C851" t="str">
            <v>山西太行药业股份有限公司</v>
          </cell>
        </row>
        <row r="852">
          <cell r="A852" t="str">
            <v>注射用氯唑西林钠</v>
          </cell>
          <cell r="B852" t="str">
            <v>1.0g</v>
          </cell>
          <cell r="C852" t="str">
            <v>四川制药股份有限公司</v>
          </cell>
        </row>
        <row r="853">
          <cell r="A853" t="str">
            <v>清开灵注射液</v>
          </cell>
          <cell r="B853" t="str">
            <v>2ml*10支</v>
          </cell>
          <cell r="C853" t="str">
            <v>广州白云山明兴制药有限公司</v>
          </cell>
        </row>
        <row r="854">
          <cell r="A854" t="str">
            <v>缩宫素注射液</v>
          </cell>
          <cell r="B854" t="str">
            <v>1ml：5单位</v>
          </cell>
          <cell r="C854" t="str">
            <v>安徽宏业药业有限公司</v>
          </cell>
        </row>
        <row r="855">
          <cell r="A855" t="str">
            <v>复方氨基酸注射液（9AA）</v>
          </cell>
          <cell r="B855" t="str">
            <v>250ml：13.98g</v>
          </cell>
          <cell r="C855" t="str">
            <v>四川蜀乐药业股份有限公司</v>
          </cell>
        </row>
        <row r="856">
          <cell r="A856" t="str">
            <v>复方氨基酸注射液（15AA）</v>
          </cell>
          <cell r="B856" t="str">
            <v>250ml：20g</v>
          </cell>
          <cell r="C856" t="str">
            <v> 宜昌三峡制药有限公司</v>
          </cell>
        </row>
        <row r="857">
          <cell r="A857" t="str">
            <v>碳酸氢钠注射液</v>
          </cell>
          <cell r="B857" t="str">
            <v>10ml：0.5g*5支</v>
          </cell>
          <cell r="C857" t="str">
            <v>山东圣鲁制药有限公司（原泗水希尔康制药有限公司</v>
          </cell>
        </row>
        <row r="858">
          <cell r="A858" t="str">
            <v>注射用头孢噻肟钠</v>
          </cell>
          <cell r="B858" t="str">
            <v>2.0g</v>
          </cell>
          <cell r="C858" t="str">
            <v>苏州东瑞制药有限公司</v>
          </cell>
        </row>
        <row r="859">
          <cell r="A859" t="str">
            <v>硫酸庆大霉素注射液</v>
          </cell>
          <cell r="B859" t="str">
            <v>2ml：8万u</v>
          </cell>
          <cell r="C859" t="str">
            <v>重庆迪康长江制药有限公司</v>
          </cell>
        </row>
        <row r="860">
          <cell r="A860" t="str">
            <v>盐酸多巴胺注射液</v>
          </cell>
          <cell r="B860" t="str">
            <v>2ml：20mg*10支</v>
          </cell>
          <cell r="C860" t="str">
            <v>广州白云山明兴制药有限公司</v>
          </cell>
        </row>
        <row r="861">
          <cell r="A861" t="str">
            <v>碳酸氢钠注射液</v>
          </cell>
          <cell r="B861" t="str">
            <v>10ml：0.5g*5支</v>
          </cell>
          <cell r="C861" t="str">
            <v>徐州莱恩药业有限公司</v>
          </cell>
        </row>
        <row r="862">
          <cell r="A862" t="str">
            <v>地塞米松磷酸钠注射液</v>
          </cell>
          <cell r="B862" t="str">
            <v>1ml：5mg*10支</v>
          </cell>
          <cell r="C862" t="str">
            <v>成都倍特药业有限公司</v>
          </cell>
        </row>
        <row r="863">
          <cell r="A863" t="str">
            <v>硫糖铝片</v>
          </cell>
          <cell r="B863" t="str">
            <v>0.25g*100片</v>
          </cell>
          <cell r="C863" t="str">
            <v>六安华源制药有限公司</v>
          </cell>
        </row>
        <row r="864">
          <cell r="A864" t="str">
            <v>复方氨基酸注射液（15AA）</v>
          </cell>
          <cell r="B864" t="str">
            <v>250ml：20g</v>
          </cell>
          <cell r="C864" t="str">
            <v>四川蜀乐药业股份有限公司</v>
          </cell>
        </row>
        <row r="865">
          <cell r="A865" t="str">
            <v>盐酸林可霉素注射液</v>
          </cell>
          <cell r="B865" t="str">
            <v>2ml：0.6g*10支</v>
          </cell>
          <cell r="C865" t="str">
            <v>上海旭东海普药业有限公司</v>
          </cell>
        </row>
        <row r="866">
          <cell r="A866" t="str">
            <v>利巴韦林注射液</v>
          </cell>
          <cell r="B866" t="str">
            <v>1ml：0.1g*10支</v>
          </cell>
          <cell r="C866" t="str">
            <v>成都倍特药业有限公司</v>
          </cell>
        </row>
        <row r="867">
          <cell r="A867" t="str">
            <v>亚硫酸氢钠甲萘醌注射液</v>
          </cell>
          <cell r="B867" t="str">
            <v>1ml：4mg*10支</v>
          </cell>
          <cell r="C867" t="str">
            <v>国药集团容生制药有限公司（天津药业焦作有限公司</v>
          </cell>
        </row>
        <row r="868">
          <cell r="A868" t="str">
            <v>盐酸普鲁卡因注射液</v>
          </cell>
          <cell r="B868" t="str">
            <v>2ml：40mg*10支</v>
          </cell>
          <cell r="C868" t="str">
            <v>河南润弘制药股份有限公司（原郑州羚锐制药有限公司</v>
          </cell>
        </row>
        <row r="869">
          <cell r="A869" t="str">
            <v>硫酸阿米卡星注射液</v>
          </cell>
          <cell r="B869" t="str">
            <v>2ml：0.2g*10支</v>
          </cell>
          <cell r="C869" t="str">
            <v>江西国药有限责任公司</v>
          </cell>
        </row>
        <row r="870">
          <cell r="A870" t="str">
            <v>血塞通注射液</v>
          </cell>
          <cell r="B870" t="str">
            <v>10ml：250mg*5支</v>
          </cell>
          <cell r="C870" t="str">
            <v>昆明制药集团股份有限公司</v>
          </cell>
        </row>
        <row r="871">
          <cell r="A871" t="str">
            <v>维生素C注射液</v>
          </cell>
          <cell r="B871" t="str">
            <v>2ml：0.5*10支</v>
          </cell>
          <cell r="C871" t="str">
            <v>安徽联谊药业股份有限公司（安徽联谊制药厂）</v>
          </cell>
        </row>
        <row r="872">
          <cell r="A872" t="str">
            <v>布美他尼注射液</v>
          </cell>
          <cell r="B872" t="str">
            <v>2ml：0.5mg</v>
          </cell>
          <cell r="C872" t="str">
            <v>桂林南药股份有限公司</v>
          </cell>
        </row>
        <row r="873">
          <cell r="A873" t="str">
            <v>盐酸多巴胺注射液</v>
          </cell>
          <cell r="B873" t="str">
            <v>2ml:20mg*10支</v>
          </cell>
          <cell r="C873" t="str">
            <v>亚邦医药股份有限公司</v>
          </cell>
        </row>
        <row r="874">
          <cell r="A874" t="str">
            <v>垂体后叶注射液</v>
          </cell>
          <cell r="B874" t="str">
            <v>1ml：6单位*10支</v>
          </cell>
          <cell r="C874" t="str">
            <v>上海上药第一生化药业有限公司</v>
          </cell>
        </row>
        <row r="875">
          <cell r="A875" t="str">
            <v>缩宫素注射液</v>
          </cell>
          <cell r="B875" t="str">
            <v>1ml：10单位*10支</v>
          </cell>
          <cell r="C875" t="str">
            <v>上海上药第一生化药业有限公司</v>
          </cell>
        </row>
        <row r="876">
          <cell r="A876" t="str">
            <v>硫酸镁注射液</v>
          </cell>
          <cell r="B876" t="str">
            <v>10ml：2.5g*5支</v>
          </cell>
          <cell r="C876" t="str">
            <v>河北天成药业股份有限公司</v>
          </cell>
        </row>
        <row r="877">
          <cell r="A877" t="str">
            <v>呋塞米注射液</v>
          </cell>
          <cell r="B877" t="str">
            <v>2ml：20mg*10支</v>
          </cell>
          <cell r="C877" t="str">
            <v>广东南国药业有限公司</v>
          </cell>
        </row>
        <row r="878">
          <cell r="A878" t="str">
            <v>低精蛋白锌胰岛素注射液（万苏林）中效</v>
          </cell>
          <cell r="B878" t="str">
            <v>10ml：400单位</v>
          </cell>
          <cell r="C878" t="str">
            <v>江苏万邦生化医药股份有限公司</v>
          </cell>
        </row>
        <row r="879">
          <cell r="A879" t="str">
            <v>注射用头孢曲松钠（罗氏芬）</v>
          </cell>
          <cell r="B879" t="str">
            <v>1g</v>
          </cell>
          <cell r="C879" t="str">
            <v>上海罗氏制药有限公司</v>
          </cell>
        </row>
        <row r="880">
          <cell r="A880" t="str">
            <v>维生素B1注射液</v>
          </cell>
          <cell r="B880" t="str">
            <v>2ml：100mg*10支</v>
          </cell>
          <cell r="C880" t="str">
            <v>山东圣鲁制药有限公司（原泗水希尔康制药有限公司</v>
          </cell>
        </row>
        <row r="881">
          <cell r="A881" t="str">
            <v>地塞米松磷酸钠注射液</v>
          </cell>
          <cell r="B881" t="str">
            <v>1ml：5mg*10支</v>
          </cell>
          <cell r="C881" t="str">
            <v>贵州华圣制药有限责任公司</v>
          </cell>
        </row>
        <row r="882">
          <cell r="A882" t="str">
            <v>维生素B12注射液</v>
          </cell>
          <cell r="B882" t="str">
            <v>1ml：0.5mg*10支</v>
          </cell>
          <cell r="C882" t="str">
            <v>贵州光正制药有限责任公司</v>
          </cell>
        </row>
        <row r="883">
          <cell r="A883" t="str">
            <v>维生素K1注射液</v>
          </cell>
          <cell r="B883" t="str">
            <v>1ml：10mg*10支</v>
          </cell>
          <cell r="C883" t="str">
            <v>山西晋新双鹤药业有限责任公司</v>
          </cell>
        </row>
        <row r="884">
          <cell r="A884" t="str">
            <v>注射用阿奇霉素（派奇）</v>
          </cell>
          <cell r="B884" t="str">
            <v>0.25g</v>
          </cell>
          <cell r="C884" t="str">
            <v>西安利君制药股份有限公司</v>
          </cell>
        </row>
        <row r="885">
          <cell r="A885" t="str">
            <v>安乃近注射液</v>
          </cell>
          <cell r="B885" t="str">
            <v>2ml：0.5g*10支</v>
          </cell>
          <cell r="C885" t="str">
            <v>西南药业股份有限公司</v>
          </cell>
        </row>
        <row r="886">
          <cell r="A886" t="str">
            <v>复方氨林巴比妥注射液（安痛定注射液）</v>
          </cell>
          <cell r="B886" t="str">
            <v>2ml*10支</v>
          </cell>
          <cell r="C886" t="str">
            <v>亚宝药业集团股份有限公司</v>
          </cell>
        </row>
        <row r="887">
          <cell r="A887" t="str">
            <v>注射用阿昔洛韦</v>
          </cell>
          <cell r="B887" t="str">
            <v>0.25g</v>
          </cell>
          <cell r="C887" t="str">
            <v>武汉人福药业有限责任公司</v>
          </cell>
        </row>
        <row r="888">
          <cell r="A888" t="str">
            <v>胞磷胆碱钠注射液</v>
          </cell>
          <cell r="B888" t="str">
            <v>2ml：0.25g*10支</v>
          </cell>
          <cell r="C888" t="str">
            <v>安徽联谊药业股份有限公司（安徽联谊制药厂）</v>
          </cell>
        </row>
        <row r="889">
          <cell r="A889" t="str">
            <v>脑蛋白水解物注射液</v>
          </cell>
          <cell r="B889" t="str">
            <v>10ml*5支</v>
          </cell>
          <cell r="C889" t="str">
            <v>三九集团昆明白马制药有限公司</v>
          </cell>
        </row>
        <row r="890">
          <cell r="A890" t="str">
            <v>毒毛花苷K注射液</v>
          </cell>
          <cell r="B890" t="str">
            <v>1ml：0.25mg*2支</v>
          </cell>
          <cell r="C890" t="str">
            <v>上海信谊金朱药业有限公司</v>
          </cell>
        </row>
        <row r="891">
          <cell r="A891" t="str">
            <v>玻璃酸钠注射液（施沛特）</v>
          </cell>
          <cell r="B891" t="str">
            <v>2ml：20mg</v>
          </cell>
          <cell r="C891" t="str">
            <v>山东博士伦福瑞达制药有限公司</v>
          </cell>
        </row>
        <row r="892">
          <cell r="A892" t="str">
            <v>盐酸昂丹司琼注射液</v>
          </cell>
          <cell r="B892" t="str">
            <v>2ml：4mg</v>
          </cell>
          <cell r="C892" t="str">
            <v>北大医药股份有限公司</v>
          </cell>
        </row>
        <row r="893">
          <cell r="A893" t="str">
            <v>精蛋白生物合成人胰岛素注射液(诺和灵N笔芯)</v>
          </cell>
          <cell r="B893" t="str">
            <v> 3ml：300iu</v>
          </cell>
          <cell r="C893" t="str">
            <v>诺和诺德（中国）制药有限公司</v>
          </cell>
        </row>
        <row r="894">
          <cell r="A894" t="str">
            <v>精蛋白生物合成人胰岛素注射(预混30R）</v>
          </cell>
          <cell r="B894" t="str">
            <v>3ml：300国际单位（笔芯）</v>
          </cell>
          <cell r="C894" t="str">
            <v>诺和诺德（中国）制药有限公司</v>
          </cell>
        </row>
        <row r="895">
          <cell r="A895" t="str">
            <v>注射用头孢拉定（精氨酸型）</v>
          </cell>
          <cell r="B895" t="str">
            <v>0.5g</v>
          </cell>
          <cell r="C895" t="str">
            <v>齐鲁制药厂</v>
          </cell>
        </row>
        <row r="896">
          <cell r="A896" t="str">
            <v>脂肪乳注射液（C14-24）</v>
          </cell>
          <cell r="B896" t="str">
            <v>250ml 20%</v>
          </cell>
          <cell r="C896" t="str">
            <v>四川科伦药业股份有限公司</v>
          </cell>
        </row>
        <row r="897">
          <cell r="A897" t="str">
            <v>氯霉素注射液</v>
          </cell>
          <cell r="B897" t="str">
            <v>2ml：0.25g*10支</v>
          </cell>
          <cell r="C897" t="str">
            <v>河南润弘制药股份有限公司（原郑州羚锐制药有限公司</v>
          </cell>
        </row>
        <row r="898">
          <cell r="A898" t="str">
            <v>甲磺酸酚妥拉明注射液</v>
          </cell>
          <cell r="B898" t="str">
            <v>1ml：10mg*5支</v>
          </cell>
          <cell r="C898" t="str">
            <v>上海旭东海普药业有限公司</v>
          </cell>
        </row>
        <row r="899">
          <cell r="A899" t="str">
            <v>氢化可的松注射液</v>
          </cell>
          <cell r="B899" t="str">
            <v>20ml：100mg*5支</v>
          </cell>
          <cell r="C899" t="str">
            <v>天津金耀药业有限公司</v>
          </cell>
        </row>
        <row r="900">
          <cell r="A900" t="str">
            <v>注射用细胞色素C</v>
          </cell>
          <cell r="B900" t="str">
            <v>15mg*10支</v>
          </cell>
          <cell r="C900" t="str">
            <v>成都天台山制药有限公司</v>
          </cell>
        </row>
        <row r="901">
          <cell r="A901" t="str">
            <v>利巴韦林注射液</v>
          </cell>
          <cell r="B901" t="str">
            <v>1ml：100mg*10支</v>
          </cell>
          <cell r="C901" t="str">
            <v>国药集团容生制药有限公司（天津药业焦作有限公司</v>
          </cell>
        </row>
        <row r="902">
          <cell r="A902" t="str">
            <v>盐酸林可霉素注射液</v>
          </cell>
          <cell r="B902" t="str">
            <v>2ml：0.6g*10支</v>
          </cell>
          <cell r="C902" t="str">
            <v>山东圣鲁制药有限公司（原泗水希尔康制药有限公司</v>
          </cell>
        </row>
        <row r="903">
          <cell r="A903" t="str">
            <v>注射用奥沙利铂（草酸铂）</v>
          </cell>
          <cell r="B903" t="str">
            <v>50mg</v>
          </cell>
          <cell r="C903" t="str">
            <v>南京制药厂有限公司</v>
          </cell>
        </row>
        <row r="904">
          <cell r="A904" t="str">
            <v>注射用亚叶酸钙</v>
          </cell>
          <cell r="B904" t="str">
            <v>100mg</v>
          </cell>
          <cell r="C904" t="str">
            <v>江苏恒瑞医药股份有限公司</v>
          </cell>
        </row>
        <row r="905">
          <cell r="A905" t="str">
            <v>注射用硫酸长春新碱</v>
          </cell>
          <cell r="B905" t="str">
            <v>1mg</v>
          </cell>
          <cell r="C905" t="str">
            <v>深圳万乐药业有限公司</v>
          </cell>
        </row>
        <row r="906">
          <cell r="A906" t="str">
            <v>人胰岛素注射液（诺和灵R）</v>
          </cell>
          <cell r="B906" t="str">
            <v>400iu/10ml</v>
          </cell>
          <cell r="C906" t="str">
            <v>诺和诺德(天津)生物技术有限公司</v>
          </cell>
        </row>
        <row r="907">
          <cell r="A907" t="str">
            <v>肤痒颗粒</v>
          </cell>
          <cell r="B907" t="str">
            <v>9g*9袋</v>
          </cell>
          <cell r="C907" t="str">
            <v>四川雅达药业股份有限公司</v>
          </cell>
        </row>
        <row r="908">
          <cell r="A908" t="str">
            <v>乳酸环丙沙星氯化钠注射液</v>
          </cell>
          <cell r="B908" t="str">
            <v>100ml</v>
          </cell>
          <cell r="C908" t="str">
            <v>四川奇力制药有限公司</v>
          </cell>
        </row>
        <row r="909">
          <cell r="A909" t="str">
            <v>血塞通注射液</v>
          </cell>
          <cell r="B909" t="str">
            <v>2ml：100mg*10支</v>
          </cell>
          <cell r="C909" t="str">
            <v>昆明兴中制药有限责任公司</v>
          </cell>
        </row>
        <row r="910">
          <cell r="A910" t="str">
            <v>肝素钠注射液</v>
          </cell>
          <cell r="B910" t="str">
            <v>2ml:12500u</v>
          </cell>
          <cell r="C910" t="str">
            <v>江苏万邦生化医药股份有限公司</v>
          </cell>
        </row>
        <row r="911">
          <cell r="A911" t="str">
            <v>葛根素注射液</v>
          </cell>
          <cell r="B911" t="str">
            <v>2ml：0.1g*10支</v>
          </cell>
          <cell r="C911" t="str">
            <v>浙江康恩贝制药股份有限公司</v>
          </cell>
        </row>
        <row r="912">
          <cell r="A912" t="str">
            <v>阿奇霉素氯化钠注射液</v>
          </cell>
          <cell r="B912" t="str">
            <v>100ml</v>
          </cell>
          <cell r="C912" t="str">
            <v>四川科伦药业股份有限公司</v>
          </cell>
        </row>
        <row r="913">
          <cell r="A913" t="str">
            <v>酒石酸长春瑞滨注射液（盖诺）</v>
          </cell>
          <cell r="B913" t="str">
            <v>1ml：10mg</v>
          </cell>
          <cell r="C913" t="str">
            <v>江苏豪森药业集团有限公司</v>
          </cell>
        </row>
        <row r="914">
          <cell r="A914" t="str">
            <v>盐酸甲氧氯普胺注射液</v>
          </cell>
          <cell r="B914" t="str">
            <v>1ml：10mg*10支</v>
          </cell>
          <cell r="C914" t="str">
            <v>成都倍特药业有限公司</v>
          </cell>
        </row>
        <row r="915">
          <cell r="A915" t="str">
            <v>血塞通注射液</v>
          </cell>
          <cell r="B915" t="str">
            <v>2ml：100mg*10支</v>
          </cell>
          <cell r="C915" t="str">
            <v>朗致集团万荣药业有限公司（原万荣三九药业有限公司</v>
          </cell>
        </row>
        <row r="916">
          <cell r="A916" t="str">
            <v>硝酸一叶萩碱注射液</v>
          </cell>
          <cell r="B916" t="str">
            <v>2ml：8mg*10支</v>
          </cell>
          <cell r="C916" t="str">
            <v>北京市永康药业有限公司</v>
          </cell>
        </row>
        <row r="917">
          <cell r="A917" t="str">
            <v>硫酸庆大霉素注射液</v>
          </cell>
          <cell r="B917" t="str">
            <v>2ml：8万单位</v>
          </cell>
          <cell r="C917" t="str">
            <v>吉林敖东药业集团延吉股份有限公司</v>
          </cell>
        </row>
        <row r="918">
          <cell r="A918" t="str">
            <v>地塞米松磷酸钠注射液</v>
          </cell>
          <cell r="B918" t="str">
            <v>1ml：5mg*10支</v>
          </cell>
          <cell r="C918" t="str">
            <v>郑州卓峰制药有限公司</v>
          </cell>
        </row>
        <row r="919">
          <cell r="A919" t="str">
            <v>盐酸利多卡因注射液（溶剂用）</v>
          </cell>
          <cell r="B919" t="str">
            <v>2ml：4mg*10支</v>
          </cell>
          <cell r="C919" t="str">
            <v>安徽丰原药业股份有限公司涂山药厂</v>
          </cell>
        </row>
        <row r="920">
          <cell r="A920" t="str">
            <v>利巴韦林注射液</v>
          </cell>
          <cell r="B920" t="str">
            <v>1ml：100mg*10支</v>
          </cell>
          <cell r="C920" t="str">
            <v>贵州华圣制药有限责任公司</v>
          </cell>
        </row>
        <row r="921">
          <cell r="A921" t="str">
            <v>注射用丹参（冻干）</v>
          </cell>
          <cell r="B921" t="str">
            <v>400mg</v>
          </cell>
          <cell r="C921" t="str">
            <v>哈药集团中药二厂</v>
          </cell>
        </row>
        <row r="922">
          <cell r="A922" t="str">
            <v>盐酸消旋山莨菪碱注射液</v>
          </cell>
          <cell r="B922" t="str">
            <v>1ml：10mg*10支</v>
          </cell>
          <cell r="C922" t="str">
            <v>山东圣鲁制药有限公司（原泗水希尔康制药有限公司</v>
          </cell>
        </row>
        <row r="923">
          <cell r="A923" t="str">
            <v>注射用头孢拉定</v>
          </cell>
          <cell r="B923" t="str">
            <v>0.5g</v>
          </cell>
          <cell r="C923" t="str">
            <v>重庆科瑞制药(集团）有限公司</v>
          </cell>
        </row>
        <row r="924">
          <cell r="A924" t="str">
            <v>胞磷胆碱钠注射液</v>
          </cell>
          <cell r="B924" t="str">
            <v>2ml：0.25g*10支</v>
          </cell>
          <cell r="C924" t="str">
            <v>齐鲁制药有限公司</v>
          </cell>
        </row>
        <row r="925">
          <cell r="A925" t="str">
            <v>注射用头孢曲松钠</v>
          </cell>
          <cell r="B925" t="str">
            <v>1g</v>
          </cell>
          <cell r="C925" t="str">
            <v>海口市制药厂有限公司</v>
          </cell>
        </row>
        <row r="926">
          <cell r="A926" t="str">
            <v>注射用头孢曲松钠</v>
          </cell>
          <cell r="B926" t="str">
            <v>1g</v>
          </cell>
          <cell r="C926" t="str">
            <v>石药集团中诺药业（石家庄）有限公司</v>
          </cell>
        </row>
        <row r="927">
          <cell r="A927" t="str">
            <v>葡萄糖酸钙注射液</v>
          </cell>
          <cell r="B927" t="str">
            <v>10ml：1g*5支</v>
          </cell>
          <cell r="C927" t="str">
            <v>昆明市宇斯药业有限责任公司</v>
          </cell>
        </row>
        <row r="928">
          <cell r="A928" t="str">
            <v>硫酸庆大霉素注射液</v>
          </cell>
          <cell r="B928" t="str">
            <v>2ml：8万单位*10支</v>
          </cell>
          <cell r="C928" t="str">
            <v>宜昌人福药业有限责任公司</v>
          </cell>
        </row>
        <row r="929">
          <cell r="A929" t="str">
            <v>香丹注射液</v>
          </cell>
          <cell r="B929" t="str">
            <v>10ml*5支</v>
          </cell>
          <cell r="C929" t="str">
            <v>四川省宜宾五粮液集团宜宾制药有限责任公司</v>
          </cell>
        </row>
        <row r="930">
          <cell r="A930" t="str">
            <v>注射用丝裂霉素</v>
          </cell>
          <cell r="B930" t="str">
            <v>2mg</v>
          </cell>
          <cell r="C930" t="str">
            <v>浙江海正药业股份有限公司</v>
          </cell>
        </row>
        <row r="931">
          <cell r="A931" t="str">
            <v>利巴韦林氯化钠注射液</v>
          </cell>
          <cell r="B931" t="str">
            <v>100ml</v>
          </cell>
          <cell r="C931" t="str">
            <v>四川科伦药业股份有限公司</v>
          </cell>
        </row>
        <row r="932">
          <cell r="A932" t="str">
            <v>精蛋白生物合成人胰岛素注射液（预混30R）</v>
          </cell>
          <cell r="B932" t="str">
            <v>100IU/ML*3ML</v>
          </cell>
          <cell r="C932" t="str">
            <v>丹麦诺和诺德公司</v>
          </cell>
        </row>
        <row r="933">
          <cell r="A933" t="str">
            <v>精蛋白生物合成人胰岛素注射液</v>
          </cell>
          <cell r="B933" t="str">
            <v>100IU/ML*3ML</v>
          </cell>
          <cell r="C933" t="str">
            <v>丹麦诺和诺德公司</v>
          </cell>
        </row>
        <row r="934">
          <cell r="A934" t="str">
            <v>生物合成人胰岛素注射液</v>
          </cell>
          <cell r="B934" t="str">
            <v>300IU/3ML（笔芯）</v>
          </cell>
          <cell r="C934" t="str">
            <v>诺和诺德（中国）制药有限公司</v>
          </cell>
        </row>
        <row r="935">
          <cell r="A935" t="str">
            <v>柴胡注射液</v>
          </cell>
          <cell r="B935" t="str">
            <v>2ml*10支</v>
          </cell>
          <cell r="C935" t="str">
            <v>朗致集团万荣药业有限公司（原万荣三九药业有限公司</v>
          </cell>
        </row>
        <row r="936">
          <cell r="A936" t="str">
            <v>注射用阿昔洛韦</v>
          </cell>
          <cell r="B936" t="str">
            <v>0.25g</v>
          </cell>
          <cell r="C936" t="str">
            <v>湖北科益药业股份有限公司</v>
          </cell>
        </row>
        <row r="937">
          <cell r="A937" t="str">
            <v>氟哌啶醇注射液</v>
          </cell>
          <cell r="B937" t="str">
            <v>1ml：5mg*5支</v>
          </cell>
          <cell r="C937" t="str">
            <v>上海旭东海普药业有限公司</v>
          </cell>
        </row>
        <row r="938">
          <cell r="A938" t="str">
            <v>硫糖铝片</v>
          </cell>
          <cell r="B938" t="str">
            <v>0.25克*100片</v>
          </cell>
          <cell r="C938" t="str">
            <v>江苏黄河药业股份有限公司</v>
          </cell>
        </row>
        <row r="939">
          <cell r="A939" t="str">
            <v>注射用对氨基水杨酸钠</v>
          </cell>
          <cell r="B939" t="str">
            <v>2.0克</v>
          </cell>
          <cell r="C939" t="str">
            <v>辽宁倍奇药业有限公司</v>
          </cell>
        </row>
        <row r="940">
          <cell r="A940" t="str">
            <v>利福霉素钠注射液</v>
          </cell>
          <cell r="B940" t="str">
            <v>2ml：0.125g（12.5万单位）</v>
          </cell>
          <cell r="C940" t="str">
            <v>河南辅仁怀庆堂制药有限公司</v>
          </cell>
        </row>
        <row r="941">
          <cell r="A941" t="str">
            <v>聚肌胞注射液</v>
          </cell>
          <cell r="B941" t="str">
            <v>2ml：2mg*10支</v>
          </cell>
          <cell r="C941" t="str">
            <v>徐州莱恩药业有限公司</v>
          </cell>
        </row>
        <row r="942">
          <cell r="A942" t="str">
            <v>甲磺酸培氟沙星葡萄糖注射液（甲培新）</v>
          </cell>
          <cell r="B942" t="str">
            <v>200ml：培氟沙星0.4g与葡萄糖10g</v>
          </cell>
          <cell r="C942" t="str">
            <v>海南长安国际制药有限公司</v>
          </cell>
        </row>
        <row r="943">
          <cell r="A943" t="str">
            <v>尼莫地平注射液</v>
          </cell>
          <cell r="B943" t="str">
            <v>50ml：10mg</v>
          </cell>
          <cell r="C943" t="str">
            <v>江苏济川制药有限公司</v>
          </cell>
        </row>
        <row r="944">
          <cell r="A944" t="str">
            <v>碳酸利多卡因注射液</v>
          </cell>
          <cell r="B944" t="str">
            <v>10ml：0.173g*5支</v>
          </cell>
          <cell r="C944" t="str">
            <v>江苏济川制药有限公司</v>
          </cell>
        </row>
        <row r="945">
          <cell r="A945" t="str">
            <v>清开灵注射液</v>
          </cell>
          <cell r="B945" t="str">
            <v>2ml*10支</v>
          </cell>
          <cell r="C945" t="str">
            <v>神威药业集团有限公司</v>
          </cell>
        </row>
        <row r="946">
          <cell r="A946" t="str">
            <v>生脉饮(人参方)</v>
          </cell>
          <cell r="B946" t="str">
            <v>10ml*10支</v>
          </cell>
          <cell r="C946" t="str">
            <v>江西汇仁药业有限公司</v>
          </cell>
        </row>
        <row r="947">
          <cell r="A947" t="str">
            <v>硝酸异山梨酯注射液</v>
          </cell>
          <cell r="B947" t="str">
            <v>10ml：10mg*5支</v>
          </cell>
          <cell r="C947" t="str">
            <v>上海上药第一生化药业有限公司</v>
          </cell>
        </row>
        <row r="948">
          <cell r="A948" t="str">
            <v>氨甲环酸注射液</v>
          </cell>
          <cell r="B948" t="str">
            <v>5ml：0.25g*5支</v>
          </cell>
          <cell r="C948" t="str">
            <v>上海信谊金朱药业有限公司</v>
          </cell>
        </row>
        <row r="949">
          <cell r="A949" t="str">
            <v>缩宫素注射液</v>
          </cell>
          <cell r="B949" t="str">
            <v>1ml：10单位*10支</v>
          </cell>
          <cell r="C949" t="str">
            <v>安徽丰原药业股份有限公司马鞍山药厂</v>
          </cell>
        </row>
        <row r="950">
          <cell r="A950" t="str">
            <v>注射用青霉素钠</v>
          </cell>
          <cell r="B950" t="str">
            <v>80万单位</v>
          </cell>
          <cell r="C950" t="str">
            <v>石药集团中诺药业（石家庄）有限公司</v>
          </cell>
        </row>
        <row r="951">
          <cell r="A951" t="str">
            <v>注射用阿莫西林钠舒巴坦钠</v>
          </cell>
          <cell r="B951" t="str">
            <v>1.5g</v>
          </cell>
          <cell r="C951" t="str">
            <v>东北制药集团公司沈阳第一制药有限公司</v>
          </cell>
        </row>
        <row r="952">
          <cell r="A952" t="str">
            <v>注射用头孢呋辛钠（达力新）</v>
          </cell>
          <cell r="B952" t="str">
            <v>1.0g</v>
          </cell>
          <cell r="C952" t="str">
            <v>国药集团致君（深圳）制药有限公司</v>
          </cell>
        </row>
        <row r="953">
          <cell r="A953" t="str">
            <v>盐酸左氧氟沙星注射液（彼来信）</v>
          </cell>
          <cell r="B953" t="str">
            <v>100ml：0.1g</v>
          </cell>
          <cell r="C953" t="str">
            <v>广东彼迪药业有限公司</v>
          </cell>
        </row>
        <row r="954">
          <cell r="A954" t="str">
            <v>注射用奥沙利铂（艾恒）</v>
          </cell>
          <cell r="B954" t="str">
            <v>50mg</v>
          </cell>
          <cell r="C954" t="str">
            <v>江苏恒瑞医药股份有限公司</v>
          </cell>
        </row>
        <row r="955">
          <cell r="A955" t="str">
            <v>注射用盐酸博莱霉素</v>
          </cell>
          <cell r="B955" t="str">
            <v>15mg</v>
          </cell>
          <cell r="C955" t="str">
            <v>日本化药株式会社</v>
          </cell>
        </row>
        <row r="956">
          <cell r="A956" t="str">
            <v>盐酸氯丙嗪注射液</v>
          </cell>
          <cell r="B956" t="str">
            <v>1ml：25mg*10支</v>
          </cell>
          <cell r="C956" t="str">
            <v>遂成药业股份有限公司</v>
          </cell>
        </row>
        <row r="957">
          <cell r="A957" t="str">
            <v>碘解磷定注射液</v>
          </cell>
          <cell r="B957" t="str">
            <v>20ml：0.5g*5支</v>
          </cell>
          <cell r="C957" t="str">
            <v>开封制药（集团）有限公司</v>
          </cell>
        </row>
        <row r="958">
          <cell r="A958" t="str">
            <v>香丹注射液</v>
          </cell>
          <cell r="B958" t="str">
            <v>10ml*5支</v>
          </cell>
          <cell r="C958" t="str">
            <v>山西亚宝药业有限股份公司</v>
          </cell>
        </row>
        <row r="959">
          <cell r="A959" t="str">
            <v>克林霉素磷酸酯注射液</v>
          </cell>
          <cell r="B959" t="str">
            <v>2ml：0.3g*4支</v>
          </cell>
          <cell r="C959" t="str">
            <v>重庆莱美药业股份有限公司</v>
          </cell>
        </row>
        <row r="960">
          <cell r="A960" t="str">
            <v>注射用克林霉素磷酸酯</v>
          </cell>
          <cell r="B960" t="str">
            <v>0.6g</v>
          </cell>
          <cell r="C960" t="str">
            <v>苏州第壹制药有限公司</v>
          </cell>
        </row>
        <row r="961">
          <cell r="A961" t="str">
            <v>注射用氢化可的松琥珀酸钠</v>
          </cell>
          <cell r="B961" t="str">
            <v>50mg*5支</v>
          </cell>
          <cell r="C961" t="str">
            <v>天津市生物化学制药有限公司</v>
          </cell>
        </row>
        <row r="962">
          <cell r="A962" t="str">
            <v>氟康唑注射液</v>
          </cell>
          <cell r="B962" t="str">
            <v>100ml：0.2g</v>
          </cell>
          <cell r="C962" t="str">
            <v>安徽丰原药业股份有限公司涂山药厂</v>
          </cell>
        </row>
        <row r="963">
          <cell r="A963" t="str">
            <v>氯解磷定注射液</v>
          </cell>
          <cell r="B963" t="str">
            <v>2ml：0.5g*10支</v>
          </cell>
          <cell r="C963" t="str">
            <v>上海旭东海普药业有限公司</v>
          </cell>
        </row>
        <row r="964">
          <cell r="A964" t="str">
            <v>注射用乳糖酸红霉素</v>
          </cell>
          <cell r="B964" t="str">
            <v>30万单位</v>
          </cell>
          <cell r="C964" t="str">
            <v>大连美罗大药厂</v>
          </cell>
        </row>
        <row r="965">
          <cell r="A965" t="str">
            <v>注射用尿激酶</v>
          </cell>
          <cell r="B965" t="str">
            <v>10万单位*5支</v>
          </cell>
          <cell r="C965" t="str">
            <v>北京赛升药业股份有限公司</v>
          </cell>
        </row>
        <row r="966">
          <cell r="A966" t="str">
            <v>硫酸阿米卡星注射液</v>
          </cell>
          <cell r="B966" t="str">
            <v>2ml：0.2g*10支</v>
          </cell>
          <cell r="C966" t="str">
            <v>齐鲁制药有限公司</v>
          </cell>
        </row>
        <row r="967">
          <cell r="A967" t="str">
            <v>破伤风抗毒素</v>
          </cell>
          <cell r="B967" t="str">
            <v>1500IU*10支</v>
          </cell>
          <cell r="C967" t="str">
            <v>武汉生物制品研究所有限责任公司</v>
          </cell>
        </row>
        <row r="968">
          <cell r="A968" t="str">
            <v>硫糖铝片</v>
          </cell>
          <cell r="B968" t="str">
            <v>0.25g*100片</v>
          </cell>
          <cell r="C968" t="str">
            <v>山东仁和堂药业有限公司</v>
          </cell>
        </row>
        <row r="969">
          <cell r="A969" t="str">
            <v>维生素C注射液</v>
          </cell>
          <cell r="B969" t="str">
            <v>2ml：0.5g*10支</v>
          </cell>
          <cell r="C969" t="str">
            <v>山东圣鲁制药有限公司（原泗水希尔康制药有限公司</v>
          </cell>
        </row>
        <row r="970">
          <cell r="A970" t="str">
            <v>双黄连注射液</v>
          </cell>
          <cell r="B970" t="str">
            <v>20ml*5支</v>
          </cell>
          <cell r="C970" t="str">
            <v>黑龙江乌苏里江制药有限公司</v>
          </cell>
        </row>
        <row r="971">
          <cell r="A971" t="str">
            <v>灭菌注射用水</v>
          </cell>
          <cell r="B971" t="str">
            <v>2ml*10支</v>
          </cell>
          <cell r="C971" t="str">
            <v>河南省康华药业股份有限公司</v>
          </cell>
        </row>
        <row r="972">
          <cell r="A972" t="str">
            <v>酚磺乙胺注射液</v>
          </cell>
          <cell r="B972" t="str">
            <v>2ml：0.5g*10支</v>
          </cell>
          <cell r="C972" t="str">
            <v>芜湖康奇制药有限公司（原芜湖长江药业有限公司）</v>
          </cell>
        </row>
        <row r="973">
          <cell r="A973" t="str">
            <v>盐酸左氧氟沙星注射液</v>
          </cell>
          <cell r="B973" t="str">
            <v>100ml：0.2g</v>
          </cell>
          <cell r="C973" t="str">
            <v>四川科伦药业股份有限公司</v>
          </cell>
        </row>
        <row r="974">
          <cell r="A974" t="str">
            <v>盐酸川芎嗪注射液</v>
          </cell>
          <cell r="B974" t="str">
            <v>2ml：40mg*10支</v>
          </cell>
          <cell r="C974" t="str">
            <v>河南辅仁怀庆堂制药有限公司</v>
          </cell>
        </row>
        <row r="975">
          <cell r="A975" t="str">
            <v>维生素C注射液</v>
          </cell>
          <cell r="B975" t="str">
            <v>2ml：0.5g*10支</v>
          </cell>
          <cell r="C975" t="str">
            <v>贵州华圣制药有限责任公司</v>
          </cell>
        </row>
        <row r="976">
          <cell r="A976" t="str">
            <v>三磷酸腺苷二钠注射液</v>
          </cell>
          <cell r="B976" t="str">
            <v>2ml*10支</v>
          </cell>
          <cell r="C976" t="str">
            <v>芜湖康奇制药有限公司（原芜湖长江药业有限公司）</v>
          </cell>
        </row>
        <row r="977">
          <cell r="A977" t="str">
            <v>西咪替丁注射液</v>
          </cell>
          <cell r="B977" t="str">
            <v>2ml：0.2g*10支</v>
          </cell>
          <cell r="C977" t="str">
            <v>山东益健药业有限公司</v>
          </cell>
        </row>
        <row r="978">
          <cell r="A978" t="str">
            <v>硫酸阿托品注射液</v>
          </cell>
          <cell r="B978" t="str">
            <v>1ml：1mg*10支</v>
          </cell>
          <cell r="C978" t="str">
            <v>芜湖康奇制药有限公司（原芜湖长江药业有限公司）</v>
          </cell>
        </row>
        <row r="979">
          <cell r="A979" t="str">
            <v>硫酸庆大霉素注射液</v>
          </cell>
          <cell r="B979" t="str">
            <v>2ml：8万*10支</v>
          </cell>
          <cell r="C979" t="str">
            <v>国药集团容生制药有限公司（天津药业焦作有限公司</v>
          </cell>
        </row>
        <row r="980">
          <cell r="A980" t="str">
            <v>盐酸洛贝林注射液</v>
          </cell>
          <cell r="B980" t="str">
            <v>1ml*10支</v>
          </cell>
          <cell r="C980" t="str">
            <v>上海通用药业股份有限公司</v>
          </cell>
        </row>
        <row r="981">
          <cell r="A981" t="str">
            <v>法莫替丁注射液</v>
          </cell>
          <cell r="B981" t="str">
            <v>2ml：20mg*10支</v>
          </cell>
          <cell r="C981" t="str">
            <v>上海信谊金朱药业有限公司</v>
          </cell>
        </row>
        <row r="982">
          <cell r="A982" t="str">
            <v>盐酸利多卡因注射液</v>
          </cell>
          <cell r="B982" t="str">
            <v>5ml：0.1g*5支</v>
          </cell>
          <cell r="C982" t="str">
            <v>山西晋新双鹤药业有限责任公司</v>
          </cell>
        </row>
        <row r="983">
          <cell r="A983" t="str">
            <v>异烟肼注射液</v>
          </cell>
          <cell r="B983" t="str">
            <v>2ml：0.1g*10支</v>
          </cell>
          <cell r="C983" t="str">
            <v>西南药业股份有限公司</v>
          </cell>
        </row>
        <row r="984">
          <cell r="A984" t="str">
            <v>复方板蓝根颗粒</v>
          </cell>
          <cell r="B984" t="str">
            <v>15g*10袋</v>
          </cell>
          <cell r="C984" t="str">
            <v>四川省通园制药有限公司</v>
          </cell>
        </row>
        <row r="985">
          <cell r="A985" t="str">
            <v>咳速停胶囊</v>
          </cell>
          <cell r="B985" t="str">
            <v>0.5g*12粒</v>
          </cell>
          <cell r="C985" t="str">
            <v>贵州百灵企业集团制药股份有限公司</v>
          </cell>
        </row>
        <row r="986">
          <cell r="A986" t="str">
            <v>注射用卡铂</v>
          </cell>
          <cell r="B986" t="str">
            <v>0.1g</v>
          </cell>
          <cell r="C986" t="str">
            <v>齐鲁制药有限公司</v>
          </cell>
        </row>
        <row r="987">
          <cell r="A987" t="str">
            <v>马来酸氯苯那敏片</v>
          </cell>
          <cell r="B987" t="str">
            <v>4mg*100片</v>
          </cell>
          <cell r="C987" t="str">
            <v>广东南国药业有限公司</v>
          </cell>
        </row>
        <row r="988">
          <cell r="A988" t="str">
            <v>生物合成人胰岛素注射液（诺和灵R）</v>
          </cell>
          <cell r="B988" t="str">
            <v>100IU/ml*3ml</v>
          </cell>
          <cell r="C988" t="str">
            <v>丹麦诺和诺德公司</v>
          </cell>
        </row>
        <row r="989">
          <cell r="A989" t="str">
            <v>依托泊苷注射液</v>
          </cell>
          <cell r="B989" t="str">
            <v>5ml：0.1g</v>
          </cell>
          <cell r="C989" t="str">
            <v>齐鲁制药有限公司</v>
          </cell>
        </row>
        <row r="990">
          <cell r="A990" t="str">
            <v>肝素钠注射液</v>
          </cell>
          <cell r="B990" t="str">
            <v>2ml：12500单位*10支</v>
          </cell>
          <cell r="C990" t="str">
            <v>国药集团容生制药有限公司（天津药业焦作有限公司</v>
          </cell>
        </row>
        <row r="991">
          <cell r="A991" t="str">
            <v>硝酸甘油注射液</v>
          </cell>
          <cell r="B991" t="str">
            <v>1ml：5mg*10支</v>
          </cell>
          <cell r="C991" t="str">
            <v>北京益民药业有限公司</v>
          </cell>
        </row>
        <row r="992">
          <cell r="A992" t="str">
            <v>脂肪乳注射液</v>
          </cell>
          <cell r="B992" t="str">
            <v>500ml:50g:3g</v>
          </cell>
          <cell r="C992" t="str">
            <v>四川科伦药业股份有限公司</v>
          </cell>
        </row>
        <row r="993">
          <cell r="A993" t="str">
            <v>穿琥宁注射液</v>
          </cell>
          <cell r="B993" t="str">
            <v>2ml：40mg*10支</v>
          </cell>
          <cell r="C993" t="str">
            <v>成都通德药业有限公司</v>
          </cell>
        </row>
        <row r="994">
          <cell r="A994" t="str">
            <v>注射用顺铂</v>
          </cell>
          <cell r="B994" t="str">
            <v>10mg</v>
          </cell>
          <cell r="C994" t="str">
            <v>锦州九泰药业有限责任公司</v>
          </cell>
        </row>
        <row r="995">
          <cell r="A995" t="str">
            <v>盐酸雷尼替丁注射液</v>
          </cell>
          <cell r="B995" t="str">
            <v>2ml：50mg*10支</v>
          </cell>
          <cell r="C995" t="str">
            <v>山东益健药业有限公司</v>
          </cell>
        </row>
        <row r="996">
          <cell r="A996" t="str">
            <v>盐酸苯海拉明注射液</v>
          </cell>
          <cell r="B996" t="str">
            <v>1ml：20mg*10支</v>
          </cell>
          <cell r="C996" t="str">
            <v>遂成药业股份有限公司</v>
          </cell>
        </row>
        <row r="997">
          <cell r="A997" t="str">
            <v>盐酸洛贝林注射液</v>
          </cell>
          <cell r="B997" t="str">
            <v>1ml：3mg*10支</v>
          </cell>
          <cell r="C997" t="str">
            <v>北京市燕京药业有限公司</v>
          </cell>
        </row>
        <row r="998">
          <cell r="A998" t="str">
            <v>维生素B6注射液</v>
          </cell>
          <cell r="B998" t="str">
            <v>2ml：100mg*10支</v>
          </cell>
          <cell r="C998" t="str">
            <v>武汉健民药业集团十堰康迪制药有限公司</v>
          </cell>
        </row>
        <row r="999">
          <cell r="A999" t="str">
            <v>穿琥宁注射液</v>
          </cell>
          <cell r="B999" t="str">
            <v>2ml：40mg*10支</v>
          </cell>
          <cell r="C999" t="str">
            <v>黑龙江珍宝岛药业股份有限公司</v>
          </cell>
        </row>
        <row r="1000">
          <cell r="A1000" t="str">
            <v>盐酸异丙嗪注射液</v>
          </cell>
          <cell r="B1000" t="str">
            <v>2ml：50mg*10支</v>
          </cell>
          <cell r="C1000" t="str">
            <v>成都倍特药业有限公司</v>
          </cell>
        </row>
        <row r="1001">
          <cell r="A1001" t="str">
            <v>注射用头孢米诺钠</v>
          </cell>
          <cell r="B1001" t="str">
            <v>1.0g</v>
          </cell>
          <cell r="C1001" t="str">
            <v>华北制药股份有限公司</v>
          </cell>
        </row>
        <row r="1002">
          <cell r="A1002" t="str">
            <v>磺胺嘧啶钠注射液</v>
          </cell>
          <cell r="B1002" t="str">
            <v>2ml：0.4g*10支</v>
          </cell>
          <cell r="C1002" t="str">
            <v>海南制药厂有限公司</v>
          </cell>
        </row>
        <row r="1003">
          <cell r="A1003" t="str">
            <v>氨茶碱注射液</v>
          </cell>
          <cell r="B1003" t="str">
            <v>10ml：0.25g*5支</v>
          </cell>
          <cell r="C1003" t="str">
            <v>常州兰陵制药有限公司</v>
          </cell>
        </row>
        <row r="1004">
          <cell r="A1004" t="str">
            <v>甘露醇注射液</v>
          </cell>
          <cell r="B1004" t="str">
            <v>250ml：50g</v>
          </cell>
          <cell r="C1004" t="str">
            <v>四川奇力同心制药有限公司</v>
          </cell>
        </row>
        <row r="1005">
          <cell r="A1005" t="str">
            <v>硫酸镁注射液</v>
          </cell>
          <cell r="B1005" t="str">
            <v>10ml：2.5g*5支</v>
          </cell>
          <cell r="C1005" t="str">
            <v>国药集团容生制药有限公司（天津药业焦作有限公司</v>
          </cell>
        </row>
        <row r="1006">
          <cell r="A1006" t="str">
            <v>三磷酸腺苷二钠注射液</v>
          </cell>
          <cell r="B1006" t="str">
            <v>20mg:2ml*10支</v>
          </cell>
          <cell r="C1006" t="str">
            <v>天津金耀集团湖北天药药业股份有限公司</v>
          </cell>
        </row>
        <row r="1007">
          <cell r="A1007" t="str">
            <v>利巴韦林注射液</v>
          </cell>
          <cell r="B1007" t="str">
            <v>1ml：10mg*10支</v>
          </cell>
          <cell r="C1007" t="str">
            <v>开封前锋制药厂</v>
          </cell>
        </row>
        <row r="1008">
          <cell r="A1008" t="str">
            <v>复方氨林巴比妥注射液</v>
          </cell>
          <cell r="B1008" t="str">
            <v>2ml*10支</v>
          </cell>
          <cell r="C1008" t="str">
            <v>重庆迪康长江制药有限公司</v>
          </cell>
        </row>
        <row r="1009">
          <cell r="A1009" t="str">
            <v>呋塞米注射液</v>
          </cell>
          <cell r="B1009" t="str">
            <v>2ml：20mg*10支</v>
          </cell>
          <cell r="C1009" t="str">
            <v>河南润弘制药股份有限公司（原郑州羚锐制药有限公司</v>
          </cell>
        </row>
        <row r="1010">
          <cell r="A1010" t="str">
            <v>垂体后叶注射液</v>
          </cell>
          <cell r="B1010" t="str">
            <v>1ml：6单位/支*10支</v>
          </cell>
          <cell r="C1010" t="str">
            <v>沈阳济世制药有限公司</v>
          </cell>
        </row>
        <row r="1011">
          <cell r="A1011" t="str">
            <v>注射用哌拉西林钠</v>
          </cell>
          <cell r="B1011" t="str">
            <v>1g</v>
          </cell>
          <cell r="C1011" t="str">
            <v>齐鲁制药有限公司</v>
          </cell>
        </row>
        <row r="1012">
          <cell r="A1012" t="str">
            <v>盐酸左氧氟沙星氯化钠注射液（瑞科沙）</v>
          </cell>
          <cell r="B1012" t="str">
            <v>100ml:0.1g:0.9g</v>
          </cell>
          <cell r="C1012" t="str">
            <v>四川科伦药业股份有限公司</v>
          </cell>
        </row>
        <row r="1013">
          <cell r="A1013" t="str">
            <v>维生素B12注射液</v>
          </cell>
          <cell r="B1013" t="str">
            <v>1ml：0.5mg*10支</v>
          </cell>
          <cell r="C1013" t="str">
            <v> 湖南科伦制药有限公司</v>
          </cell>
        </row>
        <row r="1014">
          <cell r="A1014" t="str">
            <v>注射用硫酸阿米卡星</v>
          </cell>
          <cell r="B1014" t="str">
            <v>0.2克（20万单位）*10瓶</v>
          </cell>
          <cell r="C1014" t="str">
            <v>苏州医药集团有限公司</v>
          </cell>
        </row>
        <row r="1015">
          <cell r="A1015" t="str">
            <v>地塞米松磷酸钠注射液</v>
          </cell>
          <cell r="B1015" t="str">
            <v>1ml：5mg*10支</v>
          </cell>
          <cell r="C1015" t="str">
            <v>成都市时代药物制剂研究所有限公司</v>
          </cell>
        </row>
        <row r="1016">
          <cell r="A1016" t="str">
            <v>注射用青霉素钠</v>
          </cell>
          <cell r="B1016" t="str">
            <v>160万单位</v>
          </cell>
          <cell r="C1016" t="str">
            <v>哈药集团制药总厂</v>
          </cell>
        </row>
        <row r="1017">
          <cell r="A1017" t="str">
            <v>复方丹参片</v>
          </cell>
          <cell r="B1017" t="str">
            <v>60片</v>
          </cell>
          <cell r="C1017" t="str">
            <v>广西正堂药业有限责任公司</v>
          </cell>
        </row>
        <row r="1018">
          <cell r="A1018" t="str">
            <v>柴胡注射液</v>
          </cell>
          <cell r="B1018" t="str">
            <v>2ml*10支</v>
          </cell>
          <cell r="C1018" t="str">
            <v>林州市大众药业有限公司</v>
          </cell>
        </row>
        <row r="1019">
          <cell r="A1019" t="str">
            <v>破伤风抗毒素</v>
          </cell>
          <cell r="B1019" t="str">
            <v>1500IU/支</v>
          </cell>
          <cell r="C1019" t="str">
            <v>江西生物制品研究所</v>
          </cell>
        </row>
        <row r="1020">
          <cell r="A1020" t="str">
            <v>复方甘露醇注射液</v>
          </cell>
          <cell r="B1020" t="str">
            <v>250ml</v>
          </cell>
          <cell r="C1020" t="str">
            <v>四川科伦药业股份有限公司</v>
          </cell>
        </row>
        <row r="1021">
          <cell r="A1021" t="str">
            <v>葡萄糖注射液</v>
          </cell>
          <cell r="B1021" t="str">
            <v>20ml：10g*5支/盒</v>
          </cell>
          <cell r="C1021" t="str">
            <v>山西晋新双鹤药业有限责任公司</v>
          </cell>
        </row>
        <row r="1022">
          <cell r="A1022" t="str">
            <v>盐酸左氧氟沙星注射液</v>
          </cell>
          <cell r="B1022" t="str">
            <v>100ml：0.2g</v>
          </cell>
          <cell r="C1022" t="str">
            <v>四川科伦药业股份有限公司</v>
          </cell>
        </row>
        <row r="1023">
          <cell r="A1023" t="str">
            <v>甘露醇注射液</v>
          </cell>
          <cell r="B1023" t="str">
            <v>250ml：50g</v>
          </cell>
          <cell r="C1023" t="str">
            <v>四川科伦药业股份有限公司</v>
          </cell>
        </row>
        <row r="1024">
          <cell r="A1024" t="str">
            <v>维生素C注射液</v>
          </cell>
          <cell r="B1024" t="str">
            <v>2.5ml：1g*10支</v>
          </cell>
          <cell r="C1024" t="str">
            <v>四川大陆蓉东制药有限公司</v>
          </cell>
        </row>
        <row r="1025">
          <cell r="A1025" t="str">
            <v>注射用头孢噻肟钠</v>
          </cell>
          <cell r="B1025" t="str">
            <v>0.5g</v>
          </cell>
          <cell r="C1025" t="str">
            <v>华北制药股份有限公司</v>
          </cell>
        </row>
        <row r="1026">
          <cell r="A1026" t="str">
            <v>甘露醇注射液</v>
          </cell>
          <cell r="B1026" t="str">
            <v>250ml：50g</v>
          </cell>
          <cell r="C1026" t="str">
            <v>四川美大康华康药业有限公司（原德阳华康药业有限公司）</v>
          </cell>
        </row>
        <row r="1027">
          <cell r="A1027" t="str">
            <v>葡醛酸钠注射液</v>
          </cell>
          <cell r="B1027" t="str">
            <v>2ml：0.133g*10支</v>
          </cell>
          <cell r="C1027" t="str">
            <v>山东圣鲁制药有限公司（原泗水希尔康制药有限公司</v>
          </cell>
        </row>
        <row r="1028">
          <cell r="A1028" t="str">
            <v>板蓝根注射液</v>
          </cell>
          <cell r="B1028" t="str">
            <v>2ml*10支</v>
          </cell>
          <cell r="C1028" t="str">
            <v>三九万荣药业有限责任公司</v>
          </cell>
        </row>
        <row r="1029">
          <cell r="A1029" t="str">
            <v>复方甘草酸单铵注射液</v>
          </cell>
          <cell r="B1029" t="str">
            <v>20ml*5支</v>
          </cell>
          <cell r="C1029" t="str">
            <v>齐齐哈尔第二制药有限公司</v>
          </cell>
        </row>
        <row r="1030">
          <cell r="A1030" t="str">
            <v>盐酸肾上腺素注射液</v>
          </cell>
          <cell r="B1030" t="str">
            <v>1ml：1mg*10支</v>
          </cell>
          <cell r="C1030" t="str">
            <v>远大医药(中国)有限公司</v>
          </cell>
        </row>
        <row r="1031">
          <cell r="A1031" t="str">
            <v>注射用氨苄西林钠舒巴坦钠</v>
          </cell>
          <cell r="B1031" t="str">
            <v>0.75g*10瓶</v>
          </cell>
          <cell r="C1031" t="str">
            <v>石药集团中诺药业（石家庄）有限公司</v>
          </cell>
        </row>
        <row r="1032">
          <cell r="A1032" t="str">
            <v>氯膦酸二钠注射液（固令）</v>
          </cell>
          <cell r="B1032" t="str">
            <v>300mg：5ml*5支</v>
          </cell>
          <cell r="C1032" t="str">
            <v>南京先灵药业有限公司</v>
          </cell>
        </row>
        <row r="1033">
          <cell r="A1033" t="str">
            <v>注射用异环磷酰胺（匹服平）</v>
          </cell>
          <cell r="B1033" t="str">
            <v>0.5g</v>
          </cell>
          <cell r="C1033" t="str">
            <v>江苏恒瑞医药股份有限公司</v>
          </cell>
        </row>
        <row r="1034">
          <cell r="A1034" t="str">
            <v>美司钠注射液（美安）</v>
          </cell>
          <cell r="B1034" t="str">
            <v>4ml:0.4g</v>
          </cell>
          <cell r="C1034" t="str">
            <v>江苏恒瑞医药股份有限公司</v>
          </cell>
        </row>
        <row r="1035">
          <cell r="A1035" t="str">
            <v>注射用盐酸吉西他滨（泽菲）</v>
          </cell>
          <cell r="B1035" t="str">
            <v>0.2g</v>
          </cell>
          <cell r="C1035" t="str">
            <v>江苏豪森药业集团有限公司</v>
          </cell>
        </row>
        <row r="1036">
          <cell r="A1036" t="str">
            <v>重酒石酸去甲肾上腺素注射液</v>
          </cell>
          <cell r="B1036" t="str">
            <v>1ml：2mg*10支</v>
          </cell>
          <cell r="C1036" t="str">
            <v>湖北远大天天明制药有限公司</v>
          </cell>
        </row>
        <row r="1037">
          <cell r="A1037" t="str">
            <v>鱼腥草注射液</v>
          </cell>
          <cell r="B1037" t="str">
            <v>2ml*10支</v>
          </cell>
          <cell r="C1037" t="str">
            <v>林州市大众药业有限公司</v>
          </cell>
        </row>
        <row r="1038">
          <cell r="A1038" t="str">
            <v>硫酸庆大霉素注射液</v>
          </cell>
          <cell r="B1038" t="str">
            <v>2ml：8万单位*10支</v>
          </cell>
          <cell r="C1038" t="str">
            <v>徐州莱恩药业有限公司</v>
          </cell>
        </row>
        <row r="1039">
          <cell r="A1039" t="str">
            <v>盐酸左氧氟沙星注射液</v>
          </cell>
          <cell r="B1039" t="str">
            <v>100ml：0.1g</v>
          </cell>
          <cell r="C1039" t="str">
            <v>重庆莱美药业股份有限公司</v>
          </cell>
        </row>
        <row r="1040">
          <cell r="A1040" t="str">
            <v>硫酸镁注射液</v>
          </cell>
          <cell r="B1040" t="str">
            <v>2.5g：10ml*5支</v>
          </cell>
          <cell r="C1040" t="str">
            <v>常州兰陵制药有限公司</v>
          </cell>
        </row>
        <row r="1041">
          <cell r="A1041" t="str">
            <v>盐酸异丙嗪注射液</v>
          </cell>
          <cell r="B1041" t="str">
            <v>2ml：50mg*10支</v>
          </cell>
          <cell r="C1041" t="str">
            <v>广东南国药业有限公司</v>
          </cell>
        </row>
        <row r="1042">
          <cell r="A1042" t="str">
            <v>丙泊酚注射液</v>
          </cell>
          <cell r="B1042" t="str">
            <v>20ml：0.2g</v>
          </cell>
          <cell r="C1042" t="str">
            <v>四川国瑞药业有限责任公司</v>
          </cell>
        </row>
        <row r="1043">
          <cell r="A1043" t="str">
            <v>葡萄糖注射液</v>
          </cell>
          <cell r="B1043" t="str">
            <v>20ml：10g*5支</v>
          </cell>
          <cell r="C1043" t="str">
            <v>四川中方制药有限公司</v>
          </cell>
        </row>
        <row r="1044">
          <cell r="A1044" t="str">
            <v>注射用盐酸阿糖胞苷</v>
          </cell>
          <cell r="B1044" t="str">
            <v>50mg</v>
          </cell>
          <cell r="C1044" t="str">
            <v>上海华联制药有限公司</v>
          </cell>
        </row>
        <row r="1045">
          <cell r="A1045" t="str">
            <v>注射用盐酸柔红霉素</v>
          </cell>
          <cell r="B1045" t="str">
            <v>20mg</v>
          </cell>
          <cell r="C1045" t="str">
            <v>意大利Pharmacia Italia S.p.A.</v>
          </cell>
        </row>
        <row r="1046">
          <cell r="A1046" t="str">
            <v>复方板蓝根颗粒</v>
          </cell>
          <cell r="B1046" t="str">
            <v>15g*20袋</v>
          </cell>
          <cell r="C1046" t="str">
            <v>四川省通园制药有限公司</v>
          </cell>
        </row>
        <row r="1047">
          <cell r="A1047" t="str">
            <v>氨甲苯酸注射液</v>
          </cell>
          <cell r="B1047" t="str">
            <v>10ml：0.1g*5支</v>
          </cell>
          <cell r="C1047" t="str">
            <v>徐州莱恩药业有限公司</v>
          </cell>
        </row>
        <row r="1048">
          <cell r="A1048" t="str">
            <v>克林霉素磷酸酯注射液</v>
          </cell>
          <cell r="B1048" t="str">
            <v>2ml：0.3g*10支</v>
          </cell>
          <cell r="C1048" t="str">
            <v>清华紫光古汉生物制药股份有限公司</v>
          </cell>
        </row>
        <row r="1049">
          <cell r="A1049" t="str">
            <v>注射用阿奇霉素</v>
          </cell>
          <cell r="B1049" t="str">
            <v>0.25g</v>
          </cell>
          <cell r="C1049" t="str">
            <v>江苏金丝利药业有限公司</v>
          </cell>
        </row>
        <row r="1050">
          <cell r="A1050" t="str">
            <v>盐酸川芎嗪注射液</v>
          </cell>
          <cell r="B1050" t="str">
            <v>2ml：40mg*10支</v>
          </cell>
          <cell r="C1050" t="str">
            <v>天津金耀药业有限公司</v>
          </cell>
        </row>
        <row r="1051">
          <cell r="A1051" t="str">
            <v>曲克芦丁注射液</v>
          </cell>
          <cell r="B1051" t="str">
            <v>2ml：60mg*10支</v>
          </cell>
          <cell r="C1051" t="str">
            <v>河北天成药业股份有限公司</v>
          </cell>
        </row>
        <row r="1052">
          <cell r="A1052" t="str">
            <v>维生素B12注射液</v>
          </cell>
          <cell r="B1052" t="str">
            <v>1ml*10支</v>
          </cell>
          <cell r="C1052" t="str">
            <v>贵州华圣制药有限责任公司</v>
          </cell>
        </row>
        <row r="1053">
          <cell r="A1053" t="str">
            <v>盐酸雷尼替丁注射液</v>
          </cell>
          <cell r="B1053" t="str">
            <v>2ml：50mg*10支</v>
          </cell>
          <cell r="C1053" t="str">
            <v>江苏吴中医药集团有限公司苏州第六制药厂</v>
          </cell>
        </row>
        <row r="1054">
          <cell r="A1054" t="str">
            <v>法莫替丁注射液</v>
          </cell>
          <cell r="B1054" t="str">
            <v>2ml：20mg*2支</v>
          </cell>
          <cell r="C1054" t="str">
            <v>江西银涛药业有限公司</v>
          </cell>
        </row>
        <row r="1055">
          <cell r="A1055" t="str">
            <v>酚磺乙胺注射液</v>
          </cell>
          <cell r="B1055" t="str">
            <v>2ml：0.5g*10支</v>
          </cell>
          <cell r="C1055" t="str">
            <v>贵州华圣制药有限责任公司</v>
          </cell>
        </row>
        <row r="1056">
          <cell r="A1056" t="str">
            <v>盐酸氯丙嗪注射液</v>
          </cell>
          <cell r="B1056" t="str">
            <v>50mg：2ml*10支</v>
          </cell>
          <cell r="C1056" t="str">
            <v>广东南国药业有限公司</v>
          </cell>
        </row>
        <row r="1057">
          <cell r="A1057" t="str">
            <v>复方甘草酸铵注射液</v>
          </cell>
          <cell r="B1057" t="str">
            <v>3mg：2ml*10支</v>
          </cell>
          <cell r="C1057" t="str">
            <v>陕西美辰药业有限公司</v>
          </cell>
        </row>
        <row r="1058">
          <cell r="A1058" t="str">
            <v>茵栀黄注射液</v>
          </cell>
          <cell r="B1058" t="str">
            <v>10ml*5支</v>
          </cell>
          <cell r="C1058" t="str">
            <v>江苏安格制药有限公司</v>
          </cell>
        </row>
        <row r="1059">
          <cell r="A1059" t="str">
            <v>注射用硝普钠</v>
          </cell>
          <cell r="B1059" t="str">
            <v>50mg</v>
          </cell>
          <cell r="C1059" t="str">
            <v> 湖南科伦制药有限公司</v>
          </cell>
        </row>
        <row r="1060">
          <cell r="A1060" t="str">
            <v>盐酸肾上腺素注射液</v>
          </cell>
          <cell r="B1060" t="str">
            <v>1ml：1mg*10支</v>
          </cell>
          <cell r="C1060" t="str">
            <v>福州海王福药制药有限公司</v>
          </cell>
        </row>
        <row r="1061">
          <cell r="A1061" t="str">
            <v>复方柳安咖注射液</v>
          </cell>
          <cell r="B1061" t="str">
            <v>2ml*10支</v>
          </cell>
          <cell r="C1061" t="str">
            <v>西南药业股份有限公司</v>
          </cell>
        </row>
        <row r="1062">
          <cell r="A1062" t="str">
            <v>注射用甲磺酸酚妥拉明（立其丁）</v>
          </cell>
          <cell r="B1062" t="str">
            <v>10mg*5支</v>
          </cell>
          <cell r="C1062" t="str">
            <v>上海复旦复华药业有限公司</v>
          </cell>
        </row>
        <row r="1063">
          <cell r="A1063" t="str">
            <v>甲氧氯普胺注射液(胃复安)</v>
          </cell>
          <cell r="B1063" t="str">
            <v>1ml:10mg*10支</v>
          </cell>
          <cell r="C1063" t="str">
            <v>国药集团容生制药有限公司（天津药业焦作有限公司</v>
          </cell>
        </row>
        <row r="1064">
          <cell r="A1064" t="str">
            <v>苯巴比妥钠注射液</v>
          </cell>
          <cell r="B1064" t="str">
            <v>1ml:0.1g*10支</v>
          </cell>
          <cell r="C1064" t="str">
            <v>广东邦民制药厂有限公司</v>
          </cell>
        </row>
        <row r="1065">
          <cell r="A1065" t="str">
            <v>复方氨基酸注射液（3AA）</v>
          </cell>
          <cell r="B1065" t="str">
            <v>250ml：10.65g/瓶</v>
          </cell>
          <cell r="C1065" t="str">
            <v>西南药业股份有限公司</v>
          </cell>
        </row>
        <row r="1066">
          <cell r="A1066" t="str">
            <v>克林霉素磷酸酯注射液</v>
          </cell>
          <cell r="B1066" t="str">
            <v>2ml：0.3g*10支</v>
          </cell>
          <cell r="C1066" t="str">
            <v>华北制药集团制剂有限公司</v>
          </cell>
        </row>
        <row r="1067">
          <cell r="A1067" t="str">
            <v>低分子量肝素钙注射液（尤尼舒）</v>
          </cell>
          <cell r="B1067" t="str">
            <v>1ml：5000IU</v>
          </cell>
          <cell r="C1067" t="str">
            <v>海南通用同盟药业有限公司</v>
          </cell>
        </row>
        <row r="1068">
          <cell r="A1068" t="str">
            <v>复方氯化钠注射液</v>
          </cell>
          <cell r="B1068" t="str">
            <v>500ml</v>
          </cell>
          <cell r="C1068" t="str">
            <v>西南药业股份有限公司</v>
          </cell>
        </row>
        <row r="1069">
          <cell r="A1069" t="str">
            <v>复方甘草酸铵注射液</v>
          </cell>
          <cell r="B1069" t="str">
            <v>20ml*5支</v>
          </cell>
          <cell r="C1069" t="str">
            <v>安徽丰原药业股份有限公司涂山药厂</v>
          </cell>
        </row>
        <row r="1070">
          <cell r="A1070" t="str">
            <v>亚硫酸氢钠甲萘醌注射液</v>
          </cell>
          <cell r="B1070" t="str">
            <v>1ml：4mg*10支</v>
          </cell>
          <cell r="C1070" t="str">
            <v>遂成药业股份有限公司</v>
          </cell>
        </row>
        <row r="1071">
          <cell r="A1071" t="str">
            <v>灭菌注射用水</v>
          </cell>
          <cell r="B1071" t="str">
            <v>2ml*10支</v>
          </cell>
          <cell r="C1071" t="str">
            <v>贵州光正制药有限责任公司</v>
          </cell>
        </row>
        <row r="1072">
          <cell r="A1072" t="str">
            <v>维生素C注射液</v>
          </cell>
          <cell r="B1072" t="str">
            <v>2ml：0.5g*10支</v>
          </cell>
          <cell r="C1072" t="str">
            <v>贵州光正制药有限责任公司</v>
          </cell>
        </row>
        <row r="1073">
          <cell r="A1073" t="str">
            <v>利巴韦林注射液</v>
          </cell>
          <cell r="B1073" t="str">
            <v>1ml：0.1g*10支</v>
          </cell>
          <cell r="C1073" t="str">
            <v>贵州光正制药有限责任公司</v>
          </cell>
        </row>
        <row r="1074">
          <cell r="A1074" t="str">
            <v>利巴韦林注射液</v>
          </cell>
          <cell r="B1074" t="str">
            <v>1ml：100mg*10支</v>
          </cell>
          <cell r="C1074" t="str">
            <v>江西国药有限责任公司</v>
          </cell>
        </row>
        <row r="1075">
          <cell r="A1075" t="str">
            <v>注射用果糖二磷酸纳</v>
          </cell>
          <cell r="B1075" t="str">
            <v>5g+50ml灭菌注射用水</v>
          </cell>
          <cell r="C1075" t="str">
            <v>南京药大生物制药有限公司</v>
          </cell>
        </row>
        <row r="1076">
          <cell r="A1076" t="str">
            <v>肾上腺色腙注射液</v>
          </cell>
          <cell r="B1076" t="str">
            <v>2ml：10mg*10支</v>
          </cell>
          <cell r="C1076" t="str">
            <v>贵州光正制药有限责任公司</v>
          </cell>
        </row>
        <row r="1077">
          <cell r="A1077" t="str">
            <v>注射用辅酶A针</v>
          </cell>
          <cell r="B1077" t="str">
            <v>100单位*10支</v>
          </cell>
          <cell r="C1077" t="str">
            <v>安徽丰原药业股份有限公司马鞍山药厂</v>
          </cell>
        </row>
        <row r="1078">
          <cell r="A1078" t="str">
            <v>注射用头孢噻肟钠</v>
          </cell>
          <cell r="B1078" t="str">
            <v>1g</v>
          </cell>
          <cell r="C1078" t="str">
            <v>华北制药股份有限公司</v>
          </cell>
        </row>
        <row r="1079">
          <cell r="A1079" t="str">
            <v>维生素C注射液</v>
          </cell>
          <cell r="B1079" t="str">
            <v>2ml：0.5g*10支</v>
          </cell>
          <cell r="C1079" t="str">
            <v>武汉健民药业集团十堰康迪制药有限公司</v>
          </cell>
        </row>
        <row r="1080">
          <cell r="A1080" t="str">
            <v>氧氟沙星葡萄糖注射液</v>
          </cell>
          <cell r="B1080" t="str">
            <v>100ml</v>
          </cell>
          <cell r="C1080" t="str">
            <v>四川奇力同心制药有限公司</v>
          </cell>
        </row>
        <row r="1081">
          <cell r="A1081" t="str">
            <v>复方氨林巴比妥注射液</v>
          </cell>
          <cell r="B1081" t="str">
            <v>2ml*10支</v>
          </cell>
          <cell r="C1081" t="str">
            <v>郑州卓峰制药有限公司</v>
          </cell>
        </row>
        <row r="1082">
          <cell r="A1082" t="str">
            <v>盐酸川芎嗪注射液</v>
          </cell>
          <cell r="B1082" t="str">
            <v>2ml：40mg*10支</v>
          </cell>
          <cell r="C1082" t="str">
            <v>北京市永康药业有限公司</v>
          </cell>
        </row>
        <row r="1083">
          <cell r="A1083" t="str">
            <v>盐酸甲氧氯普胺注射液</v>
          </cell>
          <cell r="B1083" t="str">
            <v>1ml：10mg*10支</v>
          </cell>
          <cell r="C1083" t="str">
            <v>遂成药业股份有限公司</v>
          </cell>
        </row>
        <row r="1084">
          <cell r="A1084" t="str">
            <v>注射用头孢曲松钠</v>
          </cell>
          <cell r="B1084" t="str">
            <v>1g</v>
          </cell>
          <cell r="C1084" t="str">
            <v>四川制药制剂有限公司</v>
          </cell>
        </row>
        <row r="1085">
          <cell r="A1085" t="str">
            <v>硝酸甘油注射液</v>
          </cell>
          <cell r="B1085" t="str">
            <v>1ml：5mg*10支</v>
          </cell>
          <cell r="C1085" t="str">
            <v>广州白云山明兴制药有限公司</v>
          </cell>
        </row>
        <row r="1086">
          <cell r="A1086" t="str">
            <v>复方氨基酸注射液（9AA）</v>
          </cell>
          <cell r="B1086" t="str">
            <v>250ml：13.98g（总氨基酸）</v>
          </cell>
          <cell r="C1086" t="str">
            <v>宜昌三峡制药有限公司</v>
          </cell>
        </row>
        <row r="1087">
          <cell r="A1087" t="str">
            <v>注射用青霉素钠</v>
          </cell>
          <cell r="B1087" t="str">
            <v>160万u</v>
          </cell>
          <cell r="C1087" t="str">
            <v>四川制药制剂有限公司</v>
          </cell>
        </row>
        <row r="1088">
          <cell r="A1088" t="str">
            <v>盐酸普鲁卡因注射液</v>
          </cell>
          <cell r="B1088" t="str">
            <v>2ml：40mg*10支</v>
          </cell>
          <cell r="C1088" t="str">
            <v>沧州康平药业有限公司</v>
          </cell>
        </row>
        <row r="1089">
          <cell r="A1089" t="str">
            <v>乳酸环丙沙星氯化钠注射液</v>
          </cell>
          <cell r="B1089" t="str">
            <v>500ml</v>
          </cell>
          <cell r="C1089" t="str">
            <v>四川奇力制药有限公司</v>
          </cell>
        </row>
        <row r="1090">
          <cell r="A1090" t="str">
            <v>马来酸氯苯那敏注射液</v>
          </cell>
          <cell r="B1090" t="str">
            <v>1ml*10支</v>
          </cell>
          <cell r="C1090" t="str">
            <v>芜湖康奇制药有限公司（原芜湖长江药业有限公司）</v>
          </cell>
        </row>
        <row r="1091">
          <cell r="A1091" t="str">
            <v>吡拉西坦注射液</v>
          </cell>
          <cell r="B1091" t="str">
            <v>1g：5ml*5支</v>
          </cell>
          <cell r="C1091" t="str">
            <v>扬州制药有限公司</v>
          </cell>
        </row>
        <row r="1092">
          <cell r="A1092" t="str">
            <v>地塞米松磷酸钠注射液</v>
          </cell>
          <cell r="B1092" t="str">
            <v>1ml:5mg*10支</v>
          </cell>
          <cell r="C1092" t="str">
            <v>山西曙光药业有限公司</v>
          </cell>
        </row>
        <row r="1093">
          <cell r="A1093" t="str">
            <v>鱼腥草注射液</v>
          </cell>
          <cell r="B1093" t="str">
            <v>10ml*5支</v>
          </cell>
          <cell r="C1093" t="str">
            <v>山西晋新双鹤药业有限责任公司</v>
          </cell>
        </row>
        <row r="1094">
          <cell r="A1094" t="str">
            <v>注射用头孢曲松钠</v>
          </cell>
          <cell r="B1094" t="str">
            <v>1g</v>
          </cell>
          <cell r="C1094" t="str">
            <v>华北制药股份有限公司</v>
          </cell>
        </row>
        <row r="1095">
          <cell r="A1095" t="str">
            <v>注射用头孢哌酮钠舒巴坦钠</v>
          </cell>
          <cell r="B1095" t="str">
            <v>2g</v>
          </cell>
          <cell r="C1095" t="str">
            <v>珠海行通制药有限公司</v>
          </cell>
        </row>
        <row r="1096">
          <cell r="A1096" t="str">
            <v>黄芪注射液</v>
          </cell>
          <cell r="B1096" t="str">
            <v>10ml*5支</v>
          </cell>
          <cell r="C1096" t="str">
            <v>神威药业集团有限公司</v>
          </cell>
        </row>
        <row r="1097">
          <cell r="A1097" t="str">
            <v>维生素B6注射液</v>
          </cell>
          <cell r="B1097" t="str">
            <v>2ml：0.1g*10支</v>
          </cell>
          <cell r="C1097" t="str">
            <v>上海现代哈森（商丘）药业有限公司</v>
          </cell>
        </row>
        <row r="1098">
          <cell r="A1098" t="str">
            <v>复方氨基酸注射液（9AA）</v>
          </cell>
          <cell r="B1098" t="str">
            <v>250ml：13.98</v>
          </cell>
          <cell r="C1098" t="str">
            <v>湖北峰江氨基酸公司宜昌分公司</v>
          </cell>
        </row>
        <row r="1099">
          <cell r="A1099" t="str">
            <v>注射用头孢哌酮钠舒巴坦钠</v>
          </cell>
          <cell r="B1099" t="str">
            <v>1g</v>
          </cell>
          <cell r="C1099" t="str">
            <v>国药集团国瑞药业有限公司</v>
          </cell>
        </row>
        <row r="1100">
          <cell r="A1100" t="str">
            <v>注射用硫酸核糖霉素</v>
          </cell>
          <cell r="B1100" t="str">
            <v>0.5g</v>
          </cell>
          <cell r="C1100" t="str">
            <v>上海新先锋药业有限公司</v>
          </cell>
        </row>
        <row r="1101">
          <cell r="A1101" t="str">
            <v>克林霉素磷酸酯注射液</v>
          </cell>
          <cell r="B1101" t="str">
            <v>2ml：0.3g*4支</v>
          </cell>
          <cell r="C1101" t="str">
            <v>徐州莱恩药业有限公司</v>
          </cell>
        </row>
        <row r="1102">
          <cell r="A1102" t="str">
            <v>眼氨肽注射液</v>
          </cell>
          <cell r="B1102" t="str">
            <v>2ml：2g/支</v>
          </cell>
          <cell r="C1102" t="str">
            <v>西安博森生物制药有限责任公司</v>
          </cell>
        </row>
        <row r="1103">
          <cell r="A1103" t="str">
            <v>注射用胸腺肽</v>
          </cell>
          <cell r="B1103" t="str">
            <v>10mg*5支</v>
          </cell>
          <cell r="C1103" t="str">
            <v>辽宁天龙药业有限公司</v>
          </cell>
        </row>
        <row r="1104">
          <cell r="A1104" t="str">
            <v>维生素C注射液</v>
          </cell>
          <cell r="B1104" t="str">
            <v>2.5ml：1g*10支</v>
          </cell>
          <cell r="C1104" t="str">
            <v>四川康特能药业有限公司（原四川大陆蓉东制药有限公司）</v>
          </cell>
        </row>
        <row r="1105">
          <cell r="A1105" t="str">
            <v>注射用氨苄西林钠舒巴坦钠</v>
          </cell>
          <cell r="B1105" t="str">
            <v>0.75g</v>
          </cell>
          <cell r="C1105" t="str">
            <v> 湖南科伦制药有限公司</v>
          </cell>
        </row>
        <row r="1106">
          <cell r="A1106" t="str">
            <v>注射用胸腺肽</v>
          </cell>
          <cell r="B1106" t="str">
            <v>5mg*10瓶</v>
          </cell>
          <cell r="C1106" t="str">
            <v>湖南一格制药有限公司</v>
          </cell>
        </row>
        <row r="1107">
          <cell r="A1107" t="str">
            <v>法莫替丁注射液</v>
          </cell>
          <cell r="B1107" t="str">
            <v>2ml：20mg*2支</v>
          </cell>
          <cell r="C1107" t="str">
            <v>山东圣鲁制药有限公司（原泗水希尔康制药有限公司</v>
          </cell>
        </row>
        <row r="1108">
          <cell r="A1108" t="str">
            <v>呋噻咪注射液</v>
          </cell>
          <cell r="B1108" t="str">
            <v>2ml*10支</v>
          </cell>
          <cell r="C1108" t="str">
            <v>徐州莱恩药业有限公司</v>
          </cell>
        </row>
        <row r="1109">
          <cell r="A1109" t="str">
            <v>法莫替丁注射液</v>
          </cell>
          <cell r="B1109" t="str">
            <v>2ml：20mg*10支</v>
          </cell>
          <cell r="C1109" t="str">
            <v>山东方明药业集团股份有限公司</v>
          </cell>
        </row>
        <row r="1110">
          <cell r="A1110" t="str">
            <v>法莫替丁注射液</v>
          </cell>
          <cell r="B1110" t="str">
            <v>2ml：20mg*2支</v>
          </cell>
          <cell r="C1110" t="str">
            <v>国药集团容生制药有限公司（天津药业焦作有限公司</v>
          </cell>
        </row>
        <row r="1111">
          <cell r="A1111" t="str">
            <v>注射用胸腺肽</v>
          </cell>
          <cell r="B1111" t="str">
            <v>10mg*10支</v>
          </cell>
          <cell r="C1111" t="str">
            <v> 湖南科伦制药有限公司</v>
          </cell>
        </row>
        <row r="1112">
          <cell r="A1112" t="str">
            <v>氨基己酸注射液</v>
          </cell>
          <cell r="B1112" t="str">
            <v>10ml*5支</v>
          </cell>
          <cell r="C1112" t="str">
            <v>常州兰陵制药有限公司</v>
          </cell>
        </row>
        <row r="1113">
          <cell r="A1113" t="str">
            <v>丹参注射液</v>
          </cell>
          <cell r="B1113" t="str">
            <v>10ml*5支</v>
          </cell>
          <cell r="C1113" t="str">
            <v>江苏安格制药有限公司</v>
          </cell>
        </row>
        <row r="1114">
          <cell r="A1114" t="str">
            <v>注射用氨苄西林钠</v>
          </cell>
          <cell r="B1114" t="str">
            <v>1g</v>
          </cell>
          <cell r="C1114" t="str">
            <v>石药集团中诺药业（石家庄）有限公司</v>
          </cell>
        </row>
        <row r="1115">
          <cell r="A1115" t="str">
            <v>鱼腥草注射液</v>
          </cell>
          <cell r="B1115" t="str">
            <v>10ml*5支</v>
          </cell>
          <cell r="C1115" t="str">
            <v>昆明市宇斯药业有限责任公司</v>
          </cell>
        </row>
        <row r="1116">
          <cell r="A1116" t="str">
            <v>注射用苯唑西林钠</v>
          </cell>
          <cell r="B1116" t="str">
            <v>0.5g</v>
          </cell>
          <cell r="C1116" t="str">
            <v> 湖南科伦制药有限公司</v>
          </cell>
        </row>
        <row r="1117">
          <cell r="A1117" t="str">
            <v>注射用七叶皂苷钠</v>
          </cell>
          <cell r="B1117" t="str">
            <v>5mg*10支</v>
          </cell>
          <cell r="C1117" t="str">
            <v>武汉长联来福生化药业有限责任公司</v>
          </cell>
        </row>
        <row r="1118">
          <cell r="A1118" t="str">
            <v>香丹注射液</v>
          </cell>
          <cell r="B1118" t="str">
            <v>10ml*5支</v>
          </cell>
          <cell r="C1118" t="str">
            <v>四川力思特科伦制药有限公司</v>
          </cell>
        </row>
        <row r="1119">
          <cell r="A1119" t="str">
            <v>注射用头孢他啶</v>
          </cell>
          <cell r="B1119" t="str">
            <v>1.0g/支*5支</v>
          </cell>
          <cell r="C1119" t="str">
            <v>齐鲁制药有限公司</v>
          </cell>
        </row>
        <row r="1120">
          <cell r="A1120" t="str">
            <v>甘草酸二铵注射液</v>
          </cell>
          <cell r="B1120" t="str">
            <v>10ml：50mg*5支/盒</v>
          </cell>
          <cell r="C1120" t="str">
            <v>黑龙江瑞格制药有限公司</v>
          </cell>
        </row>
        <row r="1121">
          <cell r="A1121" t="str">
            <v>注射用头孢他啶（金磬宁）</v>
          </cell>
          <cell r="B1121" t="str">
            <v>1g</v>
          </cell>
          <cell r="C1121" t="str">
            <v>汕头金石粉针剂有限公司</v>
          </cell>
        </row>
        <row r="1122">
          <cell r="A1122" t="str">
            <v>注射用阿莫西林钠舒巴坦钠</v>
          </cell>
          <cell r="B1122" t="str">
            <v>1.5g</v>
          </cell>
          <cell r="C1122" t="str">
            <v>湘北威尔曼制药有限公司</v>
          </cell>
        </row>
        <row r="1123">
          <cell r="A1123" t="str">
            <v>复方氨林巴比妥注射液</v>
          </cell>
          <cell r="B1123" t="str">
            <v>2ml*10支</v>
          </cell>
          <cell r="C1123" t="str">
            <v>国药集团容生制药有限公司（天津药业焦作有限公司</v>
          </cell>
        </row>
        <row r="1124">
          <cell r="A1124" t="str">
            <v>注射用硫酸阿米卡星</v>
          </cell>
          <cell r="B1124" t="str">
            <v>0.2g</v>
          </cell>
          <cell r="C1124" t="str">
            <v>成都天台山制药有限公司</v>
          </cell>
        </row>
        <row r="1125">
          <cell r="A1125" t="str">
            <v>注射用甲氨蝶呤</v>
          </cell>
          <cell r="B1125" t="str">
            <v>5mg</v>
          </cell>
          <cell r="C1125" t="str">
            <v>正安医药（四川）有限公司</v>
          </cell>
        </row>
        <row r="1126">
          <cell r="A1126" t="str">
            <v>硫酸小诺霉素注射液</v>
          </cell>
          <cell r="B1126" t="str">
            <v>6万IU：2ml*10支</v>
          </cell>
          <cell r="C1126" t="str">
            <v>江西制药有限公司</v>
          </cell>
        </row>
        <row r="1127">
          <cell r="A1127" t="str">
            <v>丹参注射液</v>
          </cell>
          <cell r="B1127" t="str">
            <v>10ml</v>
          </cell>
          <cell r="C1127" t="str">
            <v>成都天台山制药有限公司</v>
          </cell>
        </row>
        <row r="1128">
          <cell r="A1128" t="str">
            <v>碘海醇注射液（欧乃派克）</v>
          </cell>
          <cell r="B1128" t="str">
            <v>300mg 100ml</v>
          </cell>
          <cell r="C1128" t="str">
            <v>通用电气药业(上海)有限公司(原安盛药业有限公司)</v>
          </cell>
        </row>
        <row r="1129">
          <cell r="A1129" t="str">
            <v>参麦注射液</v>
          </cell>
          <cell r="B1129" t="str">
            <v>20ml</v>
          </cell>
          <cell r="C1129" t="str">
            <v>四川三精升和制药有限公司</v>
          </cell>
        </row>
        <row r="1130">
          <cell r="A1130" t="str">
            <v>苦碟子注射液</v>
          </cell>
          <cell r="B1130" t="str">
            <v>10ml</v>
          </cell>
          <cell r="C1130" t="str">
            <v>沈阳双鼎制药有限公司</v>
          </cell>
        </row>
        <row r="1131">
          <cell r="A1131" t="str">
            <v>乙酰谷酰胺注射液</v>
          </cell>
          <cell r="B1131" t="str">
            <v>5ml：2.25g</v>
          </cell>
          <cell r="C1131" t="str">
            <v>巴里莫尔制药（通化）有限公司</v>
          </cell>
        </row>
        <row r="1132">
          <cell r="A1132" t="str">
            <v>灭菌注射用水</v>
          </cell>
          <cell r="B1132" t="str">
            <v>2ml*10支</v>
          </cell>
          <cell r="C1132" t="str">
            <v>林州亚神制药有限公司</v>
          </cell>
        </row>
        <row r="1133">
          <cell r="A1133" t="str">
            <v>维生素C注射液</v>
          </cell>
          <cell r="B1133" t="str">
            <v>2ml*10支</v>
          </cell>
          <cell r="C1133" t="str">
            <v>遂成药业股份有限公司</v>
          </cell>
        </row>
        <row r="1134">
          <cell r="A1134" t="str">
            <v>注射用血凝酶（立芷雪）</v>
          </cell>
          <cell r="B1134" t="str">
            <v>1.0KU*5瓶 2ml*5支</v>
          </cell>
          <cell r="C1134" t="str">
            <v>Solco Basle　Ｌtｄ（瑞士素高药厂）</v>
          </cell>
        </row>
        <row r="1135">
          <cell r="A1135" t="str">
            <v>抗病毒口服液</v>
          </cell>
          <cell r="B1135" t="str">
            <v>10ml*10支</v>
          </cell>
          <cell r="C1135" t="str">
            <v>河南康鑫药业有限公司</v>
          </cell>
        </row>
        <row r="1136">
          <cell r="A1136" t="str">
            <v>克林霉素注射液</v>
          </cell>
          <cell r="B1136" t="str">
            <v>0.3g：4ml</v>
          </cell>
          <cell r="C1136" t="str">
            <v>重庆莱美药业股份有限公司</v>
          </cell>
        </row>
        <row r="1137">
          <cell r="A1137" t="str">
            <v>克林霉素磷酸酯注射液</v>
          </cell>
          <cell r="B1137" t="str">
            <v>2ml：0.3g</v>
          </cell>
          <cell r="C1137" t="str">
            <v>华北制药集团制剂有限公司</v>
          </cell>
        </row>
        <row r="1138">
          <cell r="A1138" t="str">
            <v>冠心宁注射液</v>
          </cell>
          <cell r="B1138" t="str">
            <v>10ml</v>
          </cell>
          <cell r="C1138" t="str">
            <v>朗致集团万荣药业有限公司（原万荣三九药业有限公司</v>
          </cell>
        </row>
        <row r="1139">
          <cell r="A1139" t="str">
            <v>碘化油注射液</v>
          </cell>
          <cell r="B1139" t="str">
            <v>10ml</v>
          </cell>
          <cell r="C1139" t="str">
            <v>上海旭东海普药业有限公司</v>
          </cell>
        </row>
        <row r="1140">
          <cell r="A1140" t="str">
            <v>注射用阿奇霉素</v>
          </cell>
          <cell r="B1140" t="str">
            <v>0.5g</v>
          </cell>
          <cell r="C1140" t="str">
            <v>辽宁天龙药业有限公司</v>
          </cell>
        </row>
        <row r="1141">
          <cell r="A1141" t="str">
            <v>注射用阿奇霉素</v>
          </cell>
          <cell r="B1141" t="str">
            <v>0.25g</v>
          </cell>
          <cell r="C1141" t="str">
            <v>辽宁天龙药业有限公司</v>
          </cell>
        </row>
        <row r="1142">
          <cell r="A1142" t="str">
            <v>硝酸异山梨酯注射液</v>
          </cell>
          <cell r="B1142" t="str">
            <v>10ml：10mg</v>
          </cell>
          <cell r="C1142" t="str">
            <v>上海第一生化药业公司上海第一制药厂</v>
          </cell>
        </row>
        <row r="1143">
          <cell r="A1143" t="str">
            <v>葡萄糖酸依诺沙星注射液</v>
          </cell>
          <cell r="B1143" t="str">
            <v>5ml：0.2g</v>
          </cell>
          <cell r="C1143" t="str">
            <v>四川美大康佳乐药业有限公司</v>
          </cell>
        </row>
        <row r="1144">
          <cell r="A1144" t="str">
            <v>注射用头孢哌酮钠舒巴坦钠（新瑞普欣）</v>
          </cell>
          <cell r="B1144" t="str">
            <v>1.5g</v>
          </cell>
          <cell r="C1144" t="str">
            <v>丽珠集团丽珠制药厂</v>
          </cell>
        </row>
        <row r="1145">
          <cell r="A1145" t="str">
            <v>香丹注射液</v>
          </cell>
          <cell r="B1145" t="str">
            <v>10ml*5支</v>
          </cell>
          <cell r="C1145" t="str">
            <v>武汉健民药业集团十堰康迪制药有限公司</v>
          </cell>
        </row>
        <row r="1146">
          <cell r="A1146" t="str">
            <v>鱼腥草注射液</v>
          </cell>
          <cell r="B1146" t="str">
            <v>100ml</v>
          </cell>
          <cell r="C1146" t="str">
            <v>昆明市宇斯药业有限责任公司</v>
          </cell>
        </row>
        <row r="1147">
          <cell r="A1147" t="str">
            <v>盐酸左氧氟沙星注射液</v>
          </cell>
          <cell r="B1147" t="str">
            <v>100ml：0.3g</v>
          </cell>
          <cell r="C1147" t="str">
            <v>四川科伦药业股份有限公司</v>
          </cell>
        </row>
        <row r="1148">
          <cell r="A1148" t="str">
            <v>注射用胸腺肽</v>
          </cell>
          <cell r="B1148" t="str">
            <v>50mg</v>
          </cell>
          <cell r="C1148" t="str">
            <v>湖南一格制药有限公司</v>
          </cell>
        </row>
        <row r="1149">
          <cell r="A1149" t="str">
            <v>甲磺酸帕珠沙星注射液</v>
          </cell>
          <cell r="B1149" t="str">
            <v>10ml：0.3g</v>
          </cell>
          <cell r="C1149" t="str">
            <v>广西南宁邕江药业有限公司</v>
          </cell>
        </row>
        <row r="1150">
          <cell r="A1150" t="str">
            <v>注射用头孢呋辛钠</v>
          </cell>
          <cell r="B1150" t="str">
            <v>1.5g</v>
          </cell>
          <cell r="C1150" t="str">
            <v>丽珠集团丽珠制药厂</v>
          </cell>
        </row>
        <row r="1151">
          <cell r="A1151" t="str">
            <v>注射用盐酸左氧氟沙星</v>
          </cell>
          <cell r="B1151" t="str">
            <v>0.3g</v>
          </cell>
          <cell r="C1151" t="str">
            <v>丽珠集团丽珠制药厂</v>
          </cell>
        </row>
        <row r="1152">
          <cell r="A1152" t="str">
            <v>注射用胸腺肽</v>
          </cell>
          <cell r="B1152" t="str">
            <v>20mg</v>
          </cell>
          <cell r="C1152" t="str">
            <v>吉林玉皇药业有限公司</v>
          </cell>
        </row>
        <row r="1153">
          <cell r="A1153" t="str">
            <v>注射用盐酸头孢吡肟</v>
          </cell>
          <cell r="B1153" t="str">
            <v>0.5g</v>
          </cell>
          <cell r="C1153" t="str">
            <v>深圳信立泰药业有限公司</v>
          </cell>
        </row>
        <row r="1154">
          <cell r="A1154" t="str">
            <v>注射用呋布西林钠</v>
          </cell>
          <cell r="B1154" t="str">
            <v>0.5g</v>
          </cell>
          <cell r="C1154" t="str">
            <v>海南通用三洋药业有限公司</v>
          </cell>
        </row>
        <row r="1155">
          <cell r="A1155" t="str">
            <v>乙酰谷酰胺注射液（忆复新）</v>
          </cell>
          <cell r="B1155" t="str">
            <v>5ml：250mg</v>
          </cell>
          <cell r="C1155" t="str">
            <v>上海第一生化药业公司上海第一制药厂</v>
          </cell>
        </row>
        <row r="1156">
          <cell r="A1156" t="str">
            <v>盐酸洛美沙星注射液</v>
          </cell>
          <cell r="B1156" t="str">
            <v>100ml：0.2g</v>
          </cell>
          <cell r="C1156" t="str">
            <v>安徽丰源药业股份有限公司新力制药厂</v>
          </cell>
        </row>
        <row r="1157">
          <cell r="A1157" t="str">
            <v>注射用重组人白细胞介素-2</v>
          </cell>
          <cell r="B1157" t="str">
            <v>20万U</v>
          </cell>
          <cell r="C1157" t="str">
            <v>山东金泰生物工程有限公司</v>
          </cell>
        </row>
        <row r="1158">
          <cell r="A1158" t="str">
            <v>盐酸曲马多注射液</v>
          </cell>
          <cell r="B1158" t="str">
            <v>2ml:0.1g*5支</v>
          </cell>
          <cell r="C1158" t="str">
            <v>石药集团欧意药业有限公司</v>
          </cell>
        </row>
        <row r="1159">
          <cell r="A1159" t="str">
            <v>注射用头孢哌酮钠舒巴坦钠(先舒)</v>
          </cell>
          <cell r="B1159" t="str">
            <v>2g</v>
          </cell>
          <cell r="C1159" t="str">
            <v>苏州东瑞制药有限公司</v>
          </cell>
        </row>
        <row r="1160">
          <cell r="A1160" t="str">
            <v>盐酸甲氧氯普胺注射液</v>
          </cell>
          <cell r="B1160" t="str">
            <v>1ml:10mg*10支</v>
          </cell>
          <cell r="C1160" t="str">
            <v>上海禾丰制药有限公司</v>
          </cell>
        </row>
        <row r="1161">
          <cell r="A1161" t="str">
            <v>阿奇霉素注射液</v>
          </cell>
          <cell r="B1161" t="str">
            <v>250mg：2.5ml</v>
          </cell>
          <cell r="C1161" t="str">
            <v>苏州长征一欣凯制药有限公司</v>
          </cell>
        </row>
        <row r="1162">
          <cell r="A1162" t="str">
            <v>注射用头孢曲松钠</v>
          </cell>
          <cell r="B1162" t="str">
            <v>1.0g</v>
          </cell>
          <cell r="C1162" t="str">
            <v>台湾泛生制药厂股份有限公司</v>
          </cell>
        </row>
        <row r="1163">
          <cell r="A1163" t="str">
            <v>注射用盐酸阿糖胞苷</v>
          </cell>
          <cell r="B1163" t="str">
            <v>0.1g</v>
          </cell>
          <cell r="C1163" t="str">
            <v>国药一心制药有限公司</v>
          </cell>
        </row>
        <row r="1164">
          <cell r="A1164" t="str">
            <v>注射用盐酸甲氯芬酯</v>
          </cell>
          <cell r="B1164" t="str">
            <v>0.1g</v>
          </cell>
          <cell r="C1164" t="str">
            <v>上海上药新亚药业有限公司</v>
          </cell>
        </row>
        <row r="1165">
          <cell r="A1165" t="str">
            <v>葡萄糖酸钙注射液</v>
          </cell>
          <cell r="B1165" t="str">
            <v>10ml：0.1g*5支</v>
          </cell>
          <cell r="C1165" t="str">
            <v>河北天成药业股份有限公司</v>
          </cell>
        </row>
        <row r="1166">
          <cell r="A1166" t="str">
            <v>注射用头孢他啶</v>
          </cell>
          <cell r="B1166" t="str">
            <v>2g</v>
          </cell>
          <cell r="C1166" t="str">
            <v>山东罗欣药业集团股份有限公司</v>
          </cell>
        </row>
        <row r="1167">
          <cell r="A1167" t="str">
            <v>盐酸克林霉素注射液</v>
          </cell>
          <cell r="B1167" t="str">
            <v>8ml：0.6g</v>
          </cell>
          <cell r="C1167" t="str">
            <v>重庆莱美药业股份有限公司</v>
          </cell>
        </row>
        <row r="1168">
          <cell r="A1168" t="str">
            <v>氨甲环酸注射液</v>
          </cell>
          <cell r="B1168" t="str">
            <v>5ml：0.5g</v>
          </cell>
          <cell r="C1168" t="str">
            <v>齐齐哈尔第二制药有限公司</v>
          </cell>
        </row>
        <row r="1169">
          <cell r="A1169" t="str">
            <v>注射用头孢他啶</v>
          </cell>
          <cell r="B1169" t="str">
            <v>3.0g</v>
          </cell>
          <cell r="C1169" t="str">
            <v>苏州二叶制药有限公司</v>
          </cell>
        </row>
        <row r="1170">
          <cell r="A1170" t="str">
            <v>注射用泮托拉唑(潘妥洛克)</v>
          </cell>
          <cell r="B1170" t="str">
            <v>40mg</v>
          </cell>
          <cell r="C1170" t="str">
            <v>ALTANA Pharma AG (德国)</v>
          </cell>
        </row>
        <row r="1171">
          <cell r="A1171" t="str">
            <v>注射用头孢哌酮钠舒巴坦钠</v>
          </cell>
          <cell r="B1171" t="str">
            <v>3g</v>
          </cell>
          <cell r="C1171" t="str">
            <v>西安利君制药股份有限公司</v>
          </cell>
        </row>
        <row r="1172">
          <cell r="A1172" t="str">
            <v>钆喷酸葡胺注射液(马根维显)</v>
          </cell>
          <cell r="B1172" t="str">
            <v>15ml</v>
          </cell>
          <cell r="C1172" t="str">
            <v>先灵(广州)药业有限公司</v>
          </cell>
        </row>
        <row r="1173">
          <cell r="A1173" t="str">
            <v>注射用加替沙星（加迈欣）</v>
          </cell>
          <cell r="B1173" t="str">
            <v>0.2g</v>
          </cell>
          <cell r="C1173" t="str">
            <v>浙江亚太药业股份有限公司</v>
          </cell>
        </row>
        <row r="1174">
          <cell r="A1174" t="str">
            <v>肝水解肽注射液（百扶苷）</v>
          </cell>
          <cell r="B1174" t="str">
            <v>5ml:50mg</v>
          </cell>
          <cell r="C1174" t="str">
            <v>诺氏制药(吉林)有限公司（原威威润生制药 ）</v>
          </cell>
        </row>
        <row r="1175">
          <cell r="A1175" t="str">
            <v>复方甘草酸单铵注射液（苷力康）</v>
          </cell>
          <cell r="B1175" t="str">
            <v>20ml</v>
          </cell>
          <cell r="C1175" t="str">
            <v>诺氏制药(吉林)有限公司（原威威润生制药 ）</v>
          </cell>
        </row>
        <row r="1176">
          <cell r="A1176" t="str">
            <v>缩宫素注射液</v>
          </cell>
          <cell r="B1176" t="str">
            <v>1ml:10单位*10支</v>
          </cell>
          <cell r="C1176" t="str">
            <v>安徽宏业药业有限公司</v>
          </cell>
        </row>
        <row r="1177">
          <cell r="A1177" t="str">
            <v>鱼腥草注射液</v>
          </cell>
          <cell r="B1177" t="str">
            <v>2ml*10支</v>
          </cell>
          <cell r="C1177" t="str">
            <v>河南润弘制药股份有限公司（原郑州羚锐制药有限公司</v>
          </cell>
        </row>
        <row r="1178">
          <cell r="A1178" t="str">
            <v>注射用盐酸多柔吡星</v>
          </cell>
          <cell r="B1178" t="str">
            <v>10mg</v>
          </cell>
          <cell r="C1178" t="str">
            <v>山西普德药业有限公司</v>
          </cell>
        </row>
        <row r="1179">
          <cell r="A1179" t="str">
            <v>复方氨基比林注射液</v>
          </cell>
          <cell r="B1179" t="str">
            <v>2ml*10支</v>
          </cell>
          <cell r="C1179" t="str">
            <v>天津药业焦作有限公司</v>
          </cell>
        </row>
        <row r="1180">
          <cell r="A1180" t="str">
            <v>丙泊酚注射液</v>
          </cell>
          <cell r="B1180" t="str">
            <v>20ml:200mg</v>
          </cell>
          <cell r="C1180" t="str">
            <v>西安力邦制药有限公司</v>
          </cell>
        </row>
        <row r="1181">
          <cell r="A1181" t="str">
            <v>盐酸莫西沙星氯化钠注射液</v>
          </cell>
          <cell r="B1181" t="str">
            <v>250ml:0.4g</v>
          </cell>
          <cell r="C1181" t="str">
            <v>拜耳医药保健有限公司</v>
          </cell>
        </row>
        <row r="1182">
          <cell r="A1182" t="str">
            <v>盐酸川芎嗪注射液</v>
          </cell>
          <cell r="B1182" t="str">
            <v>2ml*10支</v>
          </cell>
          <cell r="C1182" t="str">
            <v>遂成药业股份有限公司</v>
          </cell>
        </row>
        <row r="1183">
          <cell r="A1183" t="str">
            <v>加替沙星氯化钠注射液</v>
          </cell>
          <cell r="B1183" t="str">
            <v>100ml：0.2g：0.85g</v>
          </cell>
          <cell r="C1183" t="str">
            <v>成都倍特药业有限公司</v>
          </cell>
        </row>
        <row r="1184">
          <cell r="A1184" t="str">
            <v>注射用去甲万古霉素</v>
          </cell>
          <cell r="B1184" t="str">
            <v>0.4g</v>
          </cell>
          <cell r="C1184" t="str">
            <v>浙江浙北药业有限公司</v>
          </cell>
        </row>
        <row r="1185">
          <cell r="A1185" t="str">
            <v>注射用头孢哌酮钠舒巴坦钠</v>
          </cell>
          <cell r="B1185" t="str">
            <v>0.5g</v>
          </cell>
          <cell r="C1185" t="str">
            <v>中诺药业（石家庄）有限公司</v>
          </cell>
        </row>
        <row r="1186">
          <cell r="A1186" t="str">
            <v>胸腺肽注射液</v>
          </cell>
          <cell r="B1186" t="str">
            <v>2ml：5mg*10支</v>
          </cell>
          <cell r="C1186" t="str">
            <v>湖南康普郎力夫制药有限公司</v>
          </cell>
        </row>
        <row r="1187">
          <cell r="A1187" t="str">
            <v>西咪替丁注射液</v>
          </cell>
          <cell r="B1187" t="str">
            <v>2ml：0.2g*10支</v>
          </cell>
          <cell r="C1187" t="str">
            <v>江苏吴中医药集团有限公司苏州第六制药厂</v>
          </cell>
        </row>
        <row r="1188">
          <cell r="A1188" t="str">
            <v>注射用盐酸克林霉素</v>
          </cell>
          <cell r="B1188" t="str">
            <v>0.6g</v>
          </cell>
          <cell r="C1188" t="str">
            <v>武汉普生制药有限公司</v>
          </cell>
        </row>
        <row r="1189">
          <cell r="A1189" t="str">
            <v>注射用重组人干扰素a-2b（隆化诺）</v>
          </cell>
          <cell r="B1189" t="str">
            <v>100万IU</v>
          </cell>
          <cell r="C1189" t="str">
            <v>苏州新宝制药有限公司</v>
          </cell>
        </row>
        <row r="1190">
          <cell r="A1190" t="str">
            <v>注射用细胞色素C</v>
          </cell>
          <cell r="B1190" t="str">
            <v>15mg*5支</v>
          </cell>
          <cell r="C1190" t="str">
            <v>成都天台山制药有限公司</v>
          </cell>
        </row>
        <row r="1191">
          <cell r="A1191" t="str">
            <v>注射用美洛西林钠</v>
          </cell>
          <cell r="B1191" t="str">
            <v>0.5g</v>
          </cell>
          <cell r="C1191" t="str">
            <v>瑞阳制药有限公司</v>
          </cell>
        </row>
        <row r="1192">
          <cell r="A1192" t="str">
            <v>盐酸洛美沙星氯化钠注射液</v>
          </cell>
          <cell r="B1192" t="str">
            <v>100ml</v>
          </cell>
          <cell r="C1192" t="str">
            <v>扬州中宝制药有限公司</v>
          </cell>
        </row>
        <row r="1193">
          <cell r="A1193" t="str">
            <v>舒血宁注射液</v>
          </cell>
          <cell r="B1193" t="str">
            <v>2ml*10支</v>
          </cell>
          <cell r="C1193" t="str">
            <v>上海新先锋药业有限公司</v>
          </cell>
        </row>
        <row r="1194">
          <cell r="A1194" t="str">
            <v>盐酸左氧氟沙星氯化钠注射液</v>
          </cell>
          <cell r="B1194" t="str">
            <v>100ml：0.3g</v>
          </cell>
          <cell r="C1194" t="str">
            <v>东北制药集团公司沈阳第一制药有限公司</v>
          </cell>
        </row>
        <row r="1195">
          <cell r="A1195" t="str">
            <v>重组人红细胞生成素注射液（塞博尔）</v>
          </cell>
          <cell r="B1195" t="str">
            <v>5000IU</v>
          </cell>
          <cell r="C1195" t="str">
            <v>深圳赛保尔生物药业有限公司</v>
          </cell>
        </row>
        <row r="1196">
          <cell r="A1196" t="str">
            <v>羟喜树碱注射液</v>
          </cell>
          <cell r="B1196" t="str">
            <v>2ml：2mg</v>
          </cell>
          <cell r="C1196" t="str">
            <v>四川三精升和制药有限公司</v>
          </cell>
        </row>
        <row r="1197">
          <cell r="A1197" t="str">
            <v>盐酸氨溴索葡萄糖注射液</v>
          </cell>
          <cell r="B1197" t="str">
            <v>50ml</v>
          </cell>
          <cell r="C1197" t="str">
            <v>石家庄四药有限公司</v>
          </cell>
        </row>
        <row r="1198">
          <cell r="A1198" t="str">
            <v>穿琥宁氯化钠注射液</v>
          </cell>
          <cell r="B1198" t="str">
            <v>100ml</v>
          </cell>
          <cell r="C1198" t="str">
            <v>安徽双鹤药业有限责任公司</v>
          </cell>
        </row>
        <row r="1199">
          <cell r="A1199" t="str">
            <v>曲克芦丁氯化钠注射液</v>
          </cell>
          <cell r="B1199" t="str">
            <v>100ml</v>
          </cell>
          <cell r="C1199" t="str">
            <v>四川奇力制药有限公司</v>
          </cell>
        </row>
        <row r="1200">
          <cell r="A1200" t="str">
            <v>注射用盐酸甲氯芬酯</v>
          </cell>
          <cell r="B1200" t="str">
            <v>0.1g</v>
          </cell>
          <cell r="C1200" t="str">
            <v>山西普德药业有限公司</v>
          </cell>
        </row>
        <row r="1201">
          <cell r="A1201" t="str">
            <v>注射用头孢噻肟钠</v>
          </cell>
          <cell r="B1201" t="str">
            <v>1.0g</v>
          </cell>
          <cell r="C1201" t="str">
            <v>上海上药新亚药业有限公司</v>
          </cell>
        </row>
        <row r="1202">
          <cell r="A1202" t="str">
            <v>乙酰谷酰胺注射液</v>
          </cell>
          <cell r="B1202" t="str">
            <v>5ml：0.25g</v>
          </cell>
          <cell r="C1202" t="str">
            <v>巴里莫尔制药（通化）有限公司</v>
          </cell>
        </row>
        <row r="1203">
          <cell r="A1203" t="str">
            <v>盐酸纳洛酮注射液</v>
          </cell>
          <cell r="B1203" t="str">
            <v>1ml：0.4mg</v>
          </cell>
          <cell r="C1203" t="str">
            <v>北京凯因生物技术有限公司</v>
          </cell>
        </row>
        <row r="1204">
          <cell r="A1204" t="str">
            <v>盐酸肾上腺素注射液</v>
          </cell>
          <cell r="B1204" t="str">
            <v>1ml：1mg*2支</v>
          </cell>
          <cell r="C1204" t="str">
            <v>上海禾丰制药有限公司</v>
          </cell>
        </row>
        <row r="1205">
          <cell r="A1205" t="str">
            <v>盐酸林可霉素注射液</v>
          </cell>
          <cell r="B1205" t="str">
            <v>2ml：0.6g*10支</v>
          </cell>
          <cell r="C1205" t="str">
            <v>湖北天药药业股份有限公司（原襄樊恒生）</v>
          </cell>
        </row>
        <row r="1206">
          <cell r="A1206" t="str">
            <v>单硝酸异山梨酯氯化钠注射液</v>
          </cell>
          <cell r="B1206" t="str">
            <v>100ml</v>
          </cell>
          <cell r="C1206" t="str">
            <v>四川杨天生物药业股份有限公司</v>
          </cell>
        </row>
        <row r="1207">
          <cell r="A1207" t="str">
            <v>氨甲苯酸注射液</v>
          </cell>
          <cell r="B1207" t="str">
            <v>10ml*5支</v>
          </cell>
          <cell r="C1207" t="str">
            <v>常州康普药业有限公司</v>
          </cell>
        </row>
        <row r="1208">
          <cell r="A1208" t="str">
            <v>盐酸纳洛酮注射液</v>
          </cell>
          <cell r="B1208" t="str">
            <v>1ml：1mg</v>
          </cell>
          <cell r="C1208" t="str">
            <v>成都倍特药业有限公司</v>
          </cell>
        </row>
        <row r="1209">
          <cell r="A1209" t="str">
            <v>注射用盐酸去甲万古霉素</v>
          </cell>
          <cell r="B1209" t="str">
            <v>0.4g</v>
          </cell>
          <cell r="C1209" t="str">
            <v>华北制药股份有限公司</v>
          </cell>
        </row>
        <row r="1210">
          <cell r="A1210" t="str">
            <v>氟哌利多注射液</v>
          </cell>
          <cell r="B1210" t="str">
            <v>2ml：5mg*5支</v>
          </cell>
          <cell r="C1210" t="str">
            <v>上海旭东海普药业有限公司</v>
          </cell>
        </row>
        <row r="1211">
          <cell r="A1211" t="str">
            <v>注射用阿洛西林钠</v>
          </cell>
          <cell r="B1211" t="str">
            <v>1g</v>
          </cell>
          <cell r="C1211" t="str">
            <v>苏州二叶制药有限公司</v>
          </cell>
        </row>
        <row r="1212">
          <cell r="A1212" t="str">
            <v>三磷酸腺苷二钠注射液</v>
          </cell>
          <cell r="B1212" t="str">
            <v>2ml：20mg*10支</v>
          </cell>
          <cell r="C1212" t="str">
            <v> 湖南科伦制药有限公司</v>
          </cell>
        </row>
        <row r="1213">
          <cell r="A1213" t="str">
            <v>注射用哌拉西林钠他唑巴坦钠（海他欣）</v>
          </cell>
          <cell r="B1213" t="str">
            <v>2.25g</v>
          </cell>
          <cell r="C1213" t="str">
            <v>深圳市海滨制药有限公司</v>
          </cell>
        </row>
        <row r="1214">
          <cell r="A1214" t="str">
            <v>盐酸川芎嗪注射液</v>
          </cell>
          <cell r="B1214" t="str">
            <v>2ml*10支</v>
          </cell>
          <cell r="C1214" t="str">
            <v>齐齐哈尔第二制药有限公司</v>
          </cell>
        </row>
        <row r="1215">
          <cell r="A1215" t="str">
            <v>人胰岛素注射液（常规优泌林笔芯）</v>
          </cell>
          <cell r="B1215" t="str">
            <v>300iu/3ml</v>
          </cell>
          <cell r="C1215" t="str">
            <v>礼来苏州制药有限公司</v>
          </cell>
        </row>
        <row r="1216">
          <cell r="A1216" t="str">
            <v>精蛋白锌重组人胰岛素混合注射液（混合型）</v>
          </cell>
          <cell r="B1216" t="str">
            <v>3ml：300单位(笔芯）</v>
          </cell>
          <cell r="C1216" t="str">
            <v>礼来苏州制药有限公司</v>
          </cell>
        </row>
        <row r="1217">
          <cell r="A1217" t="str">
            <v>醋酸泼尼松龙注射液</v>
          </cell>
          <cell r="B1217" t="str">
            <v>1ml：25mg</v>
          </cell>
          <cell r="C1217" t="str">
            <v>浙江仙琚制药股份有限公司</v>
          </cell>
        </row>
        <row r="1218">
          <cell r="A1218" t="str">
            <v>苦参素氯化钠注射液</v>
          </cell>
          <cell r="B1218" t="str">
            <v>100ml：0.6g</v>
          </cell>
          <cell r="C1218" t="str">
            <v>四川美大康华康药业有限公司（原德阳华康药业有限公司）</v>
          </cell>
        </row>
        <row r="1219">
          <cell r="A1219" t="str">
            <v>硫酸庆大霉素注射液</v>
          </cell>
          <cell r="B1219" t="str">
            <v>2ml：8万单位*10支</v>
          </cell>
          <cell r="C1219" t="str">
            <v>国药集团容生制药有限公司（天津药业焦作有限公司</v>
          </cell>
        </row>
        <row r="1220">
          <cell r="A1220" t="str">
            <v>低分子肝素钙注射液（速碧林）</v>
          </cell>
          <cell r="B1220" t="str">
            <v>0.6ml*2支</v>
          </cell>
          <cell r="C1220" t="str">
            <v>葛兰素史克（天津）有限公司</v>
          </cell>
        </row>
        <row r="1221">
          <cell r="A1221" t="str">
            <v>注射用七叶皂苷钠</v>
          </cell>
          <cell r="B1221" t="str">
            <v>15mg</v>
          </cell>
          <cell r="C1221" t="str">
            <v>山东绿叶制药有限公司</v>
          </cell>
        </row>
        <row r="1222">
          <cell r="A1222" t="str">
            <v>注射用血塞通</v>
          </cell>
          <cell r="B1222" t="str">
            <v>200mg</v>
          </cell>
          <cell r="C1222" t="str">
            <v>哈尔滨珍宝制药有限公司</v>
          </cell>
        </row>
        <row r="1223">
          <cell r="A1223" t="str">
            <v>注射用血栓通</v>
          </cell>
          <cell r="B1223" t="str">
            <v>150mg</v>
          </cell>
          <cell r="C1223" t="str">
            <v>广西梧州制药（集团）股份有限公司</v>
          </cell>
        </row>
        <row r="1224">
          <cell r="A1224" t="str">
            <v>多种微量元素注射液（多维康）</v>
          </cell>
          <cell r="B1224" t="str">
            <v>10ml</v>
          </cell>
          <cell r="C1224" t="str">
            <v>巴里莫尔制药（通化）有限公司</v>
          </cell>
        </row>
        <row r="1225">
          <cell r="A1225" t="str">
            <v>复方维生素注射液（4）</v>
          </cell>
          <cell r="B1225" t="str">
            <v>2ml</v>
          </cell>
          <cell r="C1225" t="str">
            <v>江西钟山药业有限公司</v>
          </cell>
        </row>
        <row r="1226">
          <cell r="A1226" t="str">
            <v>右旋糖酐铁注射液（科莫非）</v>
          </cell>
          <cell r="B1226" t="str">
            <v>100mg：2ml*5支</v>
          </cell>
          <cell r="C1226" t="str">
            <v>Nobo a/s（丹麦）</v>
          </cell>
        </row>
        <row r="1227">
          <cell r="A1227" t="str">
            <v>盐酸倍他司汀注射液</v>
          </cell>
          <cell r="B1227" t="str">
            <v>2ml：10mg</v>
          </cell>
          <cell r="C1227" t="str">
            <v>广东邦民制药厂有限公司</v>
          </cell>
        </row>
        <row r="1228">
          <cell r="A1228" t="str">
            <v>复方倍他米松注射液</v>
          </cell>
          <cell r="B1228" t="str">
            <v>1ml：5mg：2mg</v>
          </cell>
          <cell r="C1228" t="str">
            <v>上海先灵葆雅制药有限公司</v>
          </cell>
        </row>
        <row r="1229">
          <cell r="A1229" t="str">
            <v>注射用头孢哌酮钠舒巴坦钠</v>
          </cell>
          <cell r="B1229" t="str">
            <v>1.0g</v>
          </cell>
          <cell r="C1229" t="str">
            <v>辉瑞制药有限公司</v>
          </cell>
        </row>
        <row r="1230">
          <cell r="A1230" t="str">
            <v>氨基己酸注射液</v>
          </cell>
          <cell r="B1230" t="str">
            <v>10ml*5支</v>
          </cell>
          <cell r="C1230" t="str">
            <v>成都倍特药业有限公司</v>
          </cell>
        </row>
        <row r="1231">
          <cell r="A1231" t="str">
            <v>注射用头孢噻肟钠</v>
          </cell>
          <cell r="B1231" t="str">
            <v>2.0g</v>
          </cell>
          <cell r="C1231" t="str">
            <v>安徽威尔曼制药有限公司</v>
          </cell>
        </row>
        <row r="1232">
          <cell r="A1232" t="str">
            <v>氟尿嘧啶注射液</v>
          </cell>
          <cell r="B1232" t="str">
            <v>10ml*5支</v>
          </cell>
          <cell r="C1232" t="str">
            <v>上海旭东海普药业有限公司</v>
          </cell>
        </row>
        <row r="1233">
          <cell r="A1233" t="str">
            <v>曲克芦丁注射液</v>
          </cell>
          <cell r="B1233" t="str">
            <v>2ml：100mg*10支</v>
          </cell>
          <cell r="C1233" t="str">
            <v>国药集团容生制药有限公司（天津药业焦作有限公司</v>
          </cell>
        </row>
        <row r="1234">
          <cell r="A1234" t="str">
            <v>注射用血凝酶（巴曲亭）</v>
          </cell>
          <cell r="B1234" t="str">
            <v>1单位</v>
          </cell>
          <cell r="C1234" t="str">
            <v>蓬莱诺康药业有限公司</v>
          </cell>
        </row>
        <row r="1235">
          <cell r="A1235" t="str">
            <v>胞磷胆碱钠注射液</v>
          </cell>
          <cell r="B1235" t="str">
            <v>2ml：0.25g*10支</v>
          </cell>
          <cell r="C1235" t="str">
            <v>国药集团容生制药有限公司（天津药业焦作有限公司</v>
          </cell>
        </row>
        <row r="1236">
          <cell r="A1236" t="str">
            <v>注射用奥美拉唑（洛凯）</v>
          </cell>
          <cell r="B1236" t="str">
            <v>40mg</v>
          </cell>
          <cell r="C1236" t="str">
            <v>江苏吴中实业股份有限公司</v>
          </cell>
        </row>
        <row r="1237">
          <cell r="A1237" t="str">
            <v>注射用穿琥宁</v>
          </cell>
          <cell r="B1237" t="str">
            <v>40mg</v>
          </cell>
          <cell r="C1237" t="str">
            <v>山东罗欣药业集团股份有限公司</v>
          </cell>
        </row>
        <row r="1238">
          <cell r="A1238" t="str">
            <v>生脉注射液</v>
          </cell>
          <cell r="B1238" t="str">
            <v>25ml</v>
          </cell>
          <cell r="C1238" t="str">
            <v>江苏苏中药业集团股份有限公司</v>
          </cell>
        </row>
        <row r="1239">
          <cell r="A1239" t="str">
            <v>注射用环磷腺苷葡胺（尤力）</v>
          </cell>
          <cell r="B1239" t="str">
            <v>30mg</v>
          </cell>
          <cell r="C1239" t="str">
            <v>瑞阳制药有限公司</v>
          </cell>
        </row>
        <row r="1240">
          <cell r="A1240" t="str">
            <v>注射用甲钴胺（怡神保）</v>
          </cell>
          <cell r="B1240" t="str">
            <v>0.5mg</v>
          </cell>
          <cell r="C1240" t="str">
            <v>华北制药股份有限公司</v>
          </cell>
        </row>
        <row r="1241">
          <cell r="A1241" t="str">
            <v>生脉注射液</v>
          </cell>
          <cell r="B1241" t="str">
            <v>20ml</v>
          </cell>
          <cell r="C1241" t="str">
            <v>吉林省集安益盛药业股份有限公司</v>
          </cell>
        </row>
        <row r="1242">
          <cell r="A1242" t="str">
            <v>盐酸多巴酚丁胺注射液</v>
          </cell>
          <cell r="B1242" t="str">
            <v>2ml：20mg*10支</v>
          </cell>
          <cell r="C1242" t="str">
            <v>山东华信制药有限公司</v>
          </cell>
        </row>
        <row r="1243">
          <cell r="A1243" t="str">
            <v>鱼腥草注射液</v>
          </cell>
          <cell r="B1243" t="str">
            <v>10ml*5支</v>
          </cell>
          <cell r="C1243" t="str">
            <v>四川三精升和制药有限公司</v>
          </cell>
        </row>
        <row r="1244">
          <cell r="A1244" t="str">
            <v>盐酸乌拉地尔注射液</v>
          </cell>
          <cell r="B1244" t="str">
            <v>5ml：25mg</v>
          </cell>
          <cell r="C1244" t="str">
            <v>西安利君制药股份有限公司</v>
          </cell>
        </row>
        <row r="1245">
          <cell r="A1245" t="str">
            <v>鱼腥草注射液</v>
          </cell>
          <cell r="B1245" t="str">
            <v>2ml*10支</v>
          </cell>
          <cell r="C1245" t="str">
            <v>山西银湖制药有限责任公司</v>
          </cell>
        </row>
        <row r="1246">
          <cell r="A1246" t="str">
            <v>醋酸曲安萘德注射液</v>
          </cell>
          <cell r="B1246" t="str">
            <v>5ml：50mg*10支</v>
          </cell>
          <cell r="C1246" t="str">
            <v>浙江仙琚制药股份有限公司</v>
          </cell>
        </row>
        <row r="1247">
          <cell r="A1247" t="str">
            <v>注射用头孢哌酮钠舒巴坦钠（先舒）</v>
          </cell>
          <cell r="B1247" t="str">
            <v>1.0g</v>
          </cell>
          <cell r="C1247" t="str">
            <v>苏州东瑞制药有限公司</v>
          </cell>
        </row>
        <row r="1248">
          <cell r="A1248" t="str">
            <v>注射用乳糖酸阿奇霉素</v>
          </cell>
          <cell r="B1248" t="str">
            <v>0.25g</v>
          </cell>
          <cell r="C1248" t="str">
            <v>海南海灵制药厂有限公司</v>
          </cell>
        </row>
        <row r="1249">
          <cell r="A1249" t="str">
            <v>注射用头孢哌酮钠舒巴坦钠</v>
          </cell>
          <cell r="B1249" t="str">
            <v>2.0g</v>
          </cell>
          <cell r="C1249" t="str">
            <v>武汉普生制药有限公司</v>
          </cell>
        </row>
        <row r="1250">
          <cell r="A1250" t="str">
            <v>血塞通注射液</v>
          </cell>
          <cell r="B1250" t="str">
            <v>0.25g：5ml*5支</v>
          </cell>
          <cell r="C1250" t="str">
            <v>朗致药业.万荣三九药业有限公司</v>
          </cell>
        </row>
        <row r="1251">
          <cell r="A1251" t="str">
            <v>注射用奥美拉唑钠（奥力健）</v>
          </cell>
          <cell r="B1251" t="str">
            <v>40mg</v>
          </cell>
          <cell r="C1251" t="str">
            <v>西安利君制药股份有限公司</v>
          </cell>
        </row>
        <row r="1252">
          <cell r="A1252" t="str">
            <v>注射用美洛西林钠（诺美）</v>
          </cell>
          <cell r="B1252" t="str">
            <v>0.5g</v>
          </cell>
          <cell r="C1252" t="str">
            <v>海南卫康药业有限公司</v>
          </cell>
        </row>
        <row r="1253">
          <cell r="A1253" t="str">
            <v>注射用克林霉素磷酸酯（洛庆）</v>
          </cell>
          <cell r="B1253" t="str">
            <v>0.3g</v>
          </cell>
          <cell r="C1253" t="str">
            <v>江苏吴中医药集团有限公司苏州第六制药厂</v>
          </cell>
        </row>
        <row r="1254">
          <cell r="A1254" t="str">
            <v>注射用苦参碱（猗清）</v>
          </cell>
          <cell r="B1254" t="str">
            <v>150mg</v>
          </cell>
          <cell r="C1254" t="str">
            <v>珠海经济特区生物化学制药有限公司</v>
          </cell>
        </row>
        <row r="1255">
          <cell r="A1255" t="str">
            <v>法莫替丁葡萄糖注射液</v>
          </cell>
          <cell r="B1255" t="str">
            <v>100ml</v>
          </cell>
          <cell r="C1255" t="str">
            <v>山东华鲁制药有限公司</v>
          </cell>
        </row>
        <row r="1256">
          <cell r="A1256" t="str">
            <v>注射用水溶性维生素</v>
          </cell>
          <cell r="B1256" t="str">
            <v>复方</v>
          </cell>
          <cell r="C1256" t="str">
            <v>安徽威尔曼制药有限公司</v>
          </cell>
        </row>
        <row r="1257">
          <cell r="A1257" t="str">
            <v>注射用甘草酸二铵</v>
          </cell>
          <cell r="B1257" t="str">
            <v>150mg</v>
          </cell>
          <cell r="C1257" t="str">
            <v>保定三九济世生物药业有限公司</v>
          </cell>
        </row>
        <row r="1258">
          <cell r="A1258" t="str">
            <v>加替沙星注射液</v>
          </cell>
          <cell r="B1258" t="str">
            <v>5ml：0.2g</v>
          </cell>
          <cell r="C1258" t="str">
            <v>重庆莱美药业股份有限公司</v>
          </cell>
        </row>
        <row r="1259">
          <cell r="A1259" t="str">
            <v>注射用奥扎格雷钠</v>
          </cell>
          <cell r="B1259" t="str">
            <v>20mg</v>
          </cell>
          <cell r="C1259" t="str">
            <v>漯河南街村全威制药有限公司</v>
          </cell>
        </row>
        <row r="1260">
          <cell r="A1260" t="str">
            <v>地塞米松磷酸钠注射液</v>
          </cell>
          <cell r="B1260" t="str">
            <v>1ml：5mg*10支</v>
          </cell>
          <cell r="C1260" t="str">
            <v>山西晋新双鹤药业有限责任公司</v>
          </cell>
        </row>
        <row r="1261">
          <cell r="A1261" t="str">
            <v>氢化可的松注射液</v>
          </cell>
          <cell r="B1261" t="str">
            <v>2ml：10mg*10支</v>
          </cell>
          <cell r="C1261" t="str">
            <v>西南药业股份有限公司</v>
          </cell>
        </row>
        <row r="1262">
          <cell r="A1262" t="str">
            <v>维生素D3注射液</v>
          </cell>
          <cell r="B1262" t="str">
            <v>1ml:7.5mg*10支</v>
          </cell>
          <cell r="C1262" t="str">
            <v>江苏吴中医药集团有限公司苏州第六制药厂</v>
          </cell>
        </row>
        <row r="1263">
          <cell r="A1263" t="str">
            <v>注射用还原型谷胱甘肽</v>
          </cell>
          <cell r="B1263" t="str">
            <v>0.6g</v>
          </cell>
          <cell r="C1263" t="str">
            <v>上海复旦复华药业有限公司</v>
          </cell>
        </row>
        <row r="1264">
          <cell r="A1264" t="str">
            <v>注射用头孢呋辛钠</v>
          </cell>
          <cell r="B1264" t="str">
            <v>2.25g</v>
          </cell>
          <cell r="C1264" t="str">
            <v>南昌立健药业有限公司</v>
          </cell>
        </row>
        <row r="1265">
          <cell r="A1265" t="str">
            <v>注射用穿琥宁</v>
          </cell>
          <cell r="B1265" t="str">
            <v>40mg*5支</v>
          </cell>
          <cell r="C1265" t="str">
            <v>成都天台山制药有限公司</v>
          </cell>
        </row>
        <row r="1266">
          <cell r="A1266" t="str">
            <v>葡萄糖酸钙注射液</v>
          </cell>
          <cell r="B1266" t="str">
            <v>10ml*5支</v>
          </cell>
          <cell r="C1266" t="str">
            <v>天津金耀药业有限公司</v>
          </cell>
        </row>
        <row r="1267">
          <cell r="A1267" t="str">
            <v>注射用苄星青霉素</v>
          </cell>
          <cell r="B1267" t="str">
            <v>120万单位</v>
          </cell>
          <cell r="C1267" t="str">
            <v>石药集团中诺药业（石家庄）有限公司</v>
          </cell>
        </row>
        <row r="1268">
          <cell r="A1268" t="str">
            <v>维生素B1注射液</v>
          </cell>
          <cell r="B1268" t="str">
            <v>2ml：100mg*10支</v>
          </cell>
          <cell r="C1268" t="str">
            <v>遂成药业股份有限公司</v>
          </cell>
        </row>
        <row r="1269">
          <cell r="A1269" t="str">
            <v>鱼金注射液</v>
          </cell>
          <cell r="B1269" t="str">
            <v>10ml</v>
          </cell>
          <cell r="C1269" t="str">
            <v>西安黄河制药有限公司</v>
          </cell>
        </row>
        <row r="1270">
          <cell r="A1270" t="str">
            <v>注射用奥美拉唑钠</v>
          </cell>
          <cell r="B1270" t="str">
            <v>40mg</v>
          </cell>
          <cell r="C1270" t="str">
            <v>江苏吴中医药集团有限公司苏州第六制药厂</v>
          </cell>
        </row>
        <row r="1271">
          <cell r="A1271" t="str">
            <v>硫酸西索米星注射液</v>
          </cell>
          <cell r="B1271" t="str">
            <v>50mg：1ml</v>
          </cell>
          <cell r="C1271" t="str">
            <v>成都天台山制药有限公司</v>
          </cell>
        </row>
        <row r="1272">
          <cell r="A1272" t="str">
            <v>注射用氨苄西林钠</v>
          </cell>
          <cell r="B1272" t="str">
            <v>1g</v>
          </cell>
          <cell r="C1272" t="str">
            <v>四川制药股份有限公司</v>
          </cell>
        </row>
        <row r="1273">
          <cell r="A1273" t="str">
            <v>盐酸异丙嗪注射液</v>
          </cell>
          <cell r="B1273" t="str">
            <v>2ml*10支</v>
          </cell>
          <cell r="C1273" t="str">
            <v>遂成药业股份有限公司</v>
          </cell>
        </row>
        <row r="1274">
          <cell r="A1274" t="str">
            <v>苦参碱注射液</v>
          </cell>
          <cell r="B1274" t="str">
            <v>50mg：5ml*5支</v>
          </cell>
          <cell r="C1274" t="str">
            <v>广州白云山明兴制药有限公司</v>
          </cell>
        </row>
        <row r="1275">
          <cell r="A1275" t="str">
            <v>吡拉西坦氯化钠注射液</v>
          </cell>
          <cell r="B1275" t="str">
            <v>100ml：20g</v>
          </cell>
          <cell r="C1275" t="str">
            <v>江苏晨牌药业集团股份有限公司</v>
          </cell>
        </row>
        <row r="1276">
          <cell r="A1276" t="str">
            <v>0.9%氯化钠注射液</v>
          </cell>
          <cell r="B1276" t="str">
            <v>100ml</v>
          </cell>
          <cell r="C1276" t="str">
            <v>昆明南疆制药有限公司</v>
          </cell>
        </row>
        <row r="1277">
          <cell r="A1277" t="str">
            <v>注射用头孢他啶</v>
          </cell>
          <cell r="B1277" t="str">
            <v>0.75g</v>
          </cell>
          <cell r="C1277" t="str">
            <v>深圳立健药业有限公司</v>
          </cell>
        </row>
        <row r="1278">
          <cell r="A1278" t="str">
            <v>注射用头孢替唑钠</v>
          </cell>
          <cell r="B1278" t="str">
            <v>1g</v>
          </cell>
          <cell r="C1278" t="str">
            <v>哈药集团制药总厂</v>
          </cell>
        </row>
        <row r="1279">
          <cell r="A1279" t="str">
            <v>甲磺酸帕珠沙星氯化钠注射液</v>
          </cell>
          <cell r="B1279" t="str">
            <v>100ml：0.3g：0.9g</v>
          </cell>
          <cell r="C1279" t="str">
            <v>湖北百科药业股份有限公司</v>
          </cell>
        </row>
        <row r="1280">
          <cell r="A1280" t="str">
            <v>丹参注射液</v>
          </cell>
          <cell r="B1280" t="str">
            <v>10ml*5支</v>
          </cell>
          <cell r="C1280" t="str">
            <v>四川三精升和制药有限公司</v>
          </cell>
        </row>
        <row r="1281">
          <cell r="A1281" t="str">
            <v>门冬氨酸钾镁注射液</v>
          </cell>
          <cell r="B1281" t="str">
            <v>10ml*5支</v>
          </cell>
          <cell r="C1281" t="str">
            <v>郑州卓峰制药有限公司</v>
          </cell>
        </row>
        <row r="1282">
          <cell r="A1282" t="str">
            <v>注射用头孢曲松钠</v>
          </cell>
          <cell r="B1282" t="str">
            <v>1.0g</v>
          </cell>
          <cell r="C1282" t="str">
            <v>丽珠集团丽珠制药厂</v>
          </cell>
        </row>
        <row r="1283">
          <cell r="A1283" t="str">
            <v>盐酸洛贝林注射液</v>
          </cell>
          <cell r="B1283" t="str">
            <v>1ml:3mg*10支</v>
          </cell>
          <cell r="C1283" t="str">
            <v>上海禾丰制药有限公司</v>
          </cell>
        </row>
        <row r="1284">
          <cell r="A1284" t="str">
            <v>香丹注射液</v>
          </cell>
          <cell r="B1284" t="str">
            <v>2ml*10支</v>
          </cell>
          <cell r="C1284" t="str">
            <v>四川力思特科伦制药有限公司</v>
          </cell>
        </row>
        <row r="1285">
          <cell r="A1285" t="str">
            <v>注射用头孢尼西钠（依克瑞欣）</v>
          </cell>
          <cell r="B1285" t="str">
            <v>0.5g</v>
          </cell>
          <cell r="C1285" t="str">
            <v>瑞阳制药有限公司</v>
          </cell>
        </row>
        <row r="1286">
          <cell r="A1286" t="str">
            <v>注射用葡萄糖酸依诺沙星</v>
          </cell>
          <cell r="B1286" t="str">
            <v>0.2g</v>
          </cell>
          <cell r="C1286" t="str">
            <v>成都天台山制药有限公司</v>
          </cell>
        </row>
        <row r="1287">
          <cell r="A1287" t="str">
            <v>注射用阿洛西林钠</v>
          </cell>
          <cell r="B1287" t="str">
            <v>2g</v>
          </cell>
          <cell r="C1287" t="str">
            <v>海南通用三洋药业有限公司</v>
          </cell>
        </row>
        <row r="1288">
          <cell r="A1288" t="str">
            <v>舒血宁注射液</v>
          </cell>
          <cell r="B1288" t="str">
            <v>2ml</v>
          </cell>
          <cell r="C1288" t="str">
            <v>阿尔贝拉医药控股（通化）有限公司</v>
          </cell>
        </row>
        <row r="1289">
          <cell r="A1289" t="str">
            <v>注射用盐酸大观霉素</v>
          </cell>
          <cell r="B1289" t="str">
            <v>2g（200万单位）</v>
          </cell>
          <cell r="C1289" t="str">
            <v>安徽威尔曼振兴药业有限公司</v>
          </cell>
        </row>
        <row r="1290">
          <cell r="A1290" t="str">
            <v>注射用盐酸表柔比星(艾达生)</v>
          </cell>
          <cell r="B1290" t="str">
            <v>10mg</v>
          </cell>
          <cell r="C1290" t="str">
            <v>浙江海正药业股份有限公司</v>
          </cell>
        </row>
        <row r="1291">
          <cell r="A1291" t="str">
            <v>香丹注射液</v>
          </cell>
          <cell r="B1291" t="str">
            <v>10ml</v>
          </cell>
          <cell r="C1291" t="str">
            <v>四川力思特科伦制药有限公司</v>
          </cell>
        </row>
        <row r="1292">
          <cell r="A1292" t="str">
            <v>注射用氯唑西林钠</v>
          </cell>
          <cell r="B1292" t="str">
            <v>2.0g</v>
          </cell>
          <cell r="C1292" t="str">
            <v>四川制药股份有限公司</v>
          </cell>
        </row>
        <row r="1293">
          <cell r="A1293" t="str">
            <v>注射用胸腺五肽</v>
          </cell>
          <cell r="B1293" t="str">
            <v>1mg</v>
          </cell>
          <cell r="C1293" t="str">
            <v>海南中和药业股份有限公司</v>
          </cell>
        </row>
        <row r="1294">
          <cell r="A1294" t="str">
            <v>氟康唑注射液</v>
          </cell>
          <cell r="B1294" t="str">
            <v>100ml：0.2g</v>
          </cell>
          <cell r="C1294" t="str">
            <v>四川美大康华康药业有限公司（原德阳华康药业有限公司）</v>
          </cell>
        </row>
        <row r="1295">
          <cell r="A1295" t="str">
            <v>康莱特注射液</v>
          </cell>
          <cell r="B1295" t="str">
            <v>100ml</v>
          </cell>
          <cell r="C1295" t="str">
            <v>浙江康莱特药业公司</v>
          </cell>
        </row>
        <row r="1296">
          <cell r="A1296" t="str">
            <v>胞磷胆碱钠注射液</v>
          </cell>
          <cell r="B1296" t="str">
            <v>2ml：0.25g*5支</v>
          </cell>
          <cell r="C1296" t="str">
            <v>广东邦民制药厂有限公司</v>
          </cell>
        </row>
        <row r="1297">
          <cell r="A1297" t="str">
            <v>胞磷胆碱钠注射液</v>
          </cell>
          <cell r="B1297" t="str">
            <v>2ml：0.25g*10支</v>
          </cell>
          <cell r="C1297" t="str">
            <v>西安利君制药股份有限公司</v>
          </cell>
        </row>
        <row r="1298">
          <cell r="A1298" t="str">
            <v>盐酸苯海拉明注射液</v>
          </cell>
          <cell r="B1298" t="str">
            <v>1ml：20mg*10支</v>
          </cell>
          <cell r="C1298" t="str">
            <v>西南药业股份有限公司</v>
          </cell>
        </row>
        <row r="1299">
          <cell r="A1299" t="str">
            <v>盐酸维拉帕米注射液</v>
          </cell>
          <cell r="B1299" t="str">
            <v>5mg：2ml*5支</v>
          </cell>
          <cell r="C1299" t="str">
            <v>上海禾丰制药有限公司</v>
          </cell>
        </row>
        <row r="1300">
          <cell r="A1300" t="str">
            <v>灭菌注射用水</v>
          </cell>
          <cell r="B1300" t="str">
            <v>2ml*10支</v>
          </cell>
          <cell r="C1300" t="str">
            <v>遂成药业股份有限公司</v>
          </cell>
        </row>
        <row r="1301">
          <cell r="A1301" t="str">
            <v>盐酸异丙嗪注射液</v>
          </cell>
          <cell r="B1301" t="str">
            <v>50mg：2ml*10支</v>
          </cell>
          <cell r="C1301" t="str">
            <v>江苏亚邦药业集团股份有限公司制造分公司</v>
          </cell>
        </row>
        <row r="1302">
          <cell r="A1302" t="str">
            <v>阿奇霉素葡萄糖注射液</v>
          </cell>
          <cell r="B1302" t="str">
            <v>0.125g：100ml</v>
          </cell>
          <cell r="C1302" t="str">
            <v>青岛金峰制药有限公司</v>
          </cell>
        </row>
        <row r="1303">
          <cell r="A1303" t="str">
            <v>肾上腺色腙注射液</v>
          </cell>
          <cell r="B1303" t="str">
            <v>2ml：10mg*10支</v>
          </cell>
          <cell r="C1303" t="str">
            <v>河南润弘制药股份有限公司</v>
          </cell>
        </row>
        <row r="1304">
          <cell r="A1304" t="str">
            <v>舒血宁注射液</v>
          </cell>
          <cell r="B1304" t="str">
            <v>5ml</v>
          </cell>
          <cell r="C1304" t="str">
            <v>黑龙江珍宝岛药业股份有限公司</v>
          </cell>
        </row>
        <row r="1305">
          <cell r="A1305" t="str">
            <v>注射用苄星青霉素</v>
          </cell>
          <cell r="B1305" t="str">
            <v>120万单位</v>
          </cell>
          <cell r="C1305" t="str">
            <v>华北制药集团北元有限公司</v>
          </cell>
        </row>
        <row r="1306">
          <cell r="A1306" t="str">
            <v>重组人胰岛素注射液    常规型</v>
          </cell>
          <cell r="B1306" t="str">
            <v>3ml：300单位（笔芯）</v>
          </cell>
          <cell r="C1306" t="str">
            <v>礼来苏州制药有限公司</v>
          </cell>
        </row>
        <row r="1307">
          <cell r="A1307" t="str">
            <v>注射用甲磺酸培氟沙星</v>
          </cell>
          <cell r="B1307" t="str">
            <v>0.4g</v>
          </cell>
          <cell r="C1307" t="str">
            <v>常州金远药业制造有限公司</v>
          </cell>
        </row>
        <row r="1308">
          <cell r="A1308" t="str">
            <v>甘精胰岛素注射液(来得时)</v>
          </cell>
          <cell r="B1308" t="str">
            <v>3ml:300iu</v>
          </cell>
          <cell r="C1308" t="str">
            <v>Aventis Pharma Deutschland GmbH 德国</v>
          </cell>
        </row>
        <row r="1309">
          <cell r="A1309" t="str">
            <v>维生素K1注射液</v>
          </cell>
          <cell r="B1309" t="str">
            <v>1ml：10mg*10支</v>
          </cell>
          <cell r="C1309" t="str">
            <v>国药集团容生制药有限公司</v>
          </cell>
        </row>
        <row r="1310">
          <cell r="A1310" t="str">
            <v>氢化可的松注射液</v>
          </cell>
          <cell r="B1310" t="str">
            <v>5ml：25mg*5支</v>
          </cell>
          <cell r="C1310" t="str">
            <v>山西晋新双鹤药业有限责任公司</v>
          </cell>
        </row>
        <row r="1311">
          <cell r="A1311" t="str">
            <v>贝美格注射液</v>
          </cell>
          <cell r="B1311" t="str">
            <v>20ml:50mg*2支</v>
          </cell>
          <cell r="C1311" t="str">
            <v>上海复星朝晖药业有限公司</v>
          </cell>
        </row>
        <row r="1312">
          <cell r="A1312" t="str">
            <v>注射用头孢噻肟钠</v>
          </cell>
          <cell r="B1312" t="str">
            <v>1.0g</v>
          </cell>
          <cell r="C1312" t="str">
            <v>安徽威尔曼制药有限公司</v>
          </cell>
        </row>
        <row r="1313">
          <cell r="A1313" t="str">
            <v>鸦胆子油乳注射液</v>
          </cell>
          <cell r="B1313" t="str">
            <v>10ml</v>
          </cell>
          <cell r="C1313" t="str">
            <v>沈阳药大药业有限责任公司(原沈阳药大集琦药业有限公司)</v>
          </cell>
        </row>
        <row r="1314">
          <cell r="A1314" t="str">
            <v>红花注射液</v>
          </cell>
          <cell r="B1314" t="str">
            <v>5ml*10支</v>
          </cell>
          <cell r="C1314" t="str">
            <v>亚宝药业集团股份有限公司</v>
          </cell>
        </row>
        <row r="1315">
          <cell r="A1315" t="str">
            <v>注射用头孢哌酮钠舒巴坦钠</v>
          </cell>
          <cell r="B1315" t="str">
            <v>1.0g</v>
          </cell>
          <cell r="C1315" t="str">
            <v>深圳立健药业有限公司</v>
          </cell>
        </row>
        <row r="1316">
          <cell r="A1316" t="str">
            <v>注射用盐酸头孢替安</v>
          </cell>
          <cell r="B1316" t="str">
            <v>0.5g</v>
          </cell>
          <cell r="C1316" t="str">
            <v>上海新先锋药业有限公司</v>
          </cell>
        </row>
        <row r="1317">
          <cell r="A1317" t="str">
            <v>蔗糖铁注射液(维乐福)</v>
          </cell>
          <cell r="B1317" t="str">
            <v>5ml:100mg</v>
          </cell>
          <cell r="C1317" t="str">
            <v>Vifor (International) Inc. 瑞士</v>
          </cell>
        </row>
        <row r="1318">
          <cell r="A1318" t="str">
            <v>甲硫氨酸维生素B1注射液（甲维比）</v>
          </cell>
          <cell r="B1318" t="str">
            <v>2ml：44mg</v>
          </cell>
          <cell r="C1318" t="str">
            <v>西南药业股份有限公司</v>
          </cell>
        </row>
        <row r="1319">
          <cell r="A1319" t="str">
            <v>注射用阿莫西林钠舒巴坦钠（特福猛）</v>
          </cell>
          <cell r="B1319" t="str">
            <v>0.75g（2：1）</v>
          </cell>
          <cell r="C1319" t="str">
            <v>LABORATORIOS BAGO S.A. 阿根廷</v>
          </cell>
        </row>
        <row r="1320">
          <cell r="A1320" t="str">
            <v>注射用氨甲环酸</v>
          </cell>
          <cell r="B1320" t="str">
            <v>0.5g</v>
          </cell>
          <cell r="C1320" t="str">
            <v>瑞阳制药有限公司</v>
          </cell>
        </row>
        <row r="1321">
          <cell r="A1321" t="str">
            <v>丙泊酚注射液（静安）</v>
          </cell>
          <cell r="B1321" t="str">
            <v>200mg/20r</v>
          </cell>
          <cell r="C1321" t="str">
            <v>北京费森尤斯卡比医药有限公司</v>
          </cell>
        </row>
        <row r="1322">
          <cell r="A1322" t="str">
            <v>利血平注射液</v>
          </cell>
          <cell r="B1322" t="str">
            <v>1ml：1mg*10支</v>
          </cell>
          <cell r="C1322" t="str">
            <v>山东圣鲁制药有限公司（原泗水希尔康制药有限公司</v>
          </cell>
        </row>
        <row r="1323">
          <cell r="A1323" t="str">
            <v>注射用头孢唑林钠</v>
          </cell>
          <cell r="B1323" t="str">
            <v>0.5g</v>
          </cell>
          <cell r="C1323" t="str">
            <v>国药集团致君（深圳）制药有限公司</v>
          </cell>
        </row>
        <row r="1324">
          <cell r="A1324" t="str">
            <v>法莫替丁注射液</v>
          </cell>
          <cell r="B1324" t="str">
            <v>2ml：20mg</v>
          </cell>
          <cell r="C1324" t="str">
            <v>徐州莱恩药业有限公司</v>
          </cell>
        </row>
        <row r="1325">
          <cell r="A1325" t="str">
            <v>血塞通注射液</v>
          </cell>
          <cell r="B1325" t="str">
            <v>250mg：5ml*4支</v>
          </cell>
          <cell r="C1325" t="str">
            <v>徐州莱恩药业有限公司</v>
          </cell>
        </row>
        <row r="1326">
          <cell r="A1326" t="str">
            <v>注射用氨苄西林钠</v>
          </cell>
          <cell r="B1326" t="str">
            <v>1.0g</v>
          </cell>
          <cell r="C1326" t="str">
            <v> 湖南科伦制药有限公司</v>
          </cell>
        </row>
        <row r="1327">
          <cell r="A1327" t="str">
            <v>氯化钠注射液</v>
          </cell>
          <cell r="B1327" t="str">
            <v>10ml：90mg*5支</v>
          </cell>
          <cell r="C1327" t="str">
            <v>河北天成药业股份有限公司</v>
          </cell>
        </row>
        <row r="1328">
          <cell r="A1328" t="str">
            <v>参麦注射液</v>
          </cell>
          <cell r="B1328" t="str">
            <v>20ml</v>
          </cell>
          <cell r="C1328" t="str">
            <v>云南植物药业有限公司</v>
          </cell>
        </row>
        <row r="1329">
          <cell r="A1329" t="str">
            <v>肌苷注射液</v>
          </cell>
          <cell r="B1329" t="str">
            <v>2ml：100mg*10支</v>
          </cell>
          <cell r="C1329" t="str">
            <v>郑州卓峰制药有限公司</v>
          </cell>
        </row>
        <row r="1330">
          <cell r="A1330" t="str">
            <v>乳酸左氧氟沙星注射液</v>
          </cell>
          <cell r="B1330" t="str">
            <v>100ml：0.2g</v>
          </cell>
          <cell r="C1330" t="str">
            <v>湖南康源制药有限公司</v>
          </cell>
        </row>
        <row r="1331">
          <cell r="A1331" t="str">
            <v>重酒石酸间羟胺注射液</v>
          </cell>
          <cell r="B1331" t="str">
            <v>10mg：1ml*2支</v>
          </cell>
          <cell r="C1331" t="str">
            <v>上海禾丰制药有限公司</v>
          </cell>
        </row>
        <row r="1332">
          <cell r="A1332" t="str">
            <v>红花注射液</v>
          </cell>
          <cell r="B1332" t="str">
            <v>5ml*10支</v>
          </cell>
          <cell r="C1332" t="str">
            <v>山西康意制药有限公司</v>
          </cell>
        </row>
        <row r="1333">
          <cell r="A1333" t="str">
            <v>注射用头孢曲松钠</v>
          </cell>
          <cell r="B1333" t="str">
            <v>2g</v>
          </cell>
          <cell r="C1333" t="str">
            <v>四川制药制剂有限公司</v>
          </cell>
        </row>
        <row r="1334">
          <cell r="A1334" t="str">
            <v>注射用乙酰谷酰胺</v>
          </cell>
          <cell r="B1334" t="str">
            <v>0.3g</v>
          </cell>
          <cell r="C1334" t="str">
            <v>成都天台山制药有限公司</v>
          </cell>
        </row>
        <row r="1335">
          <cell r="A1335" t="str">
            <v>丹参注射液</v>
          </cell>
          <cell r="B1335" t="str">
            <v>10ml*5支</v>
          </cell>
          <cell r="C1335" t="str">
            <v>成都天台山制药有限公司</v>
          </cell>
        </row>
        <row r="1336">
          <cell r="A1336" t="str">
            <v>单唾液酸四己糖神经节苷脂钠注射液</v>
          </cell>
          <cell r="B1336" t="str">
            <v>2ml：20mg</v>
          </cell>
          <cell r="C1336" t="str">
            <v>齐鲁制药有限公司</v>
          </cell>
        </row>
        <row r="1337">
          <cell r="A1337" t="str">
            <v>盐酸左旋氧氟沙星注射液</v>
          </cell>
          <cell r="B1337" t="str">
            <v>100ml：0.3g</v>
          </cell>
          <cell r="C1337" t="str">
            <v>重庆莱美药业股份有限公司</v>
          </cell>
        </row>
        <row r="1338">
          <cell r="A1338" t="str">
            <v>注射用头孢哌酮钠舒巴坦钠</v>
          </cell>
          <cell r="B1338" t="str">
            <v>1.5g</v>
          </cell>
          <cell r="C1338" t="str">
            <v>山东罗欣药业集团股份有限公司</v>
          </cell>
        </row>
        <row r="1339">
          <cell r="A1339" t="str">
            <v>注射用头孢曲松钠</v>
          </cell>
          <cell r="B1339" t="str">
            <v>1g</v>
          </cell>
          <cell r="C1339" t="str">
            <v>山东罗欣药业集团股份有限公司</v>
          </cell>
        </row>
        <row r="1340">
          <cell r="A1340" t="str">
            <v>注射用单硝酸异山梨酯</v>
          </cell>
          <cell r="B1340" t="str">
            <v>25mg</v>
          </cell>
          <cell r="C1340" t="str">
            <v>海口康力元制药有限公司</v>
          </cell>
        </row>
        <row r="1341">
          <cell r="A1341" t="str">
            <v>注射用奥美拉唑钠</v>
          </cell>
          <cell r="B1341" t="str">
            <v>40mg</v>
          </cell>
          <cell r="C1341" t="str">
            <v>成都天台山制药有限公司</v>
          </cell>
        </row>
        <row r="1342">
          <cell r="A1342" t="str">
            <v>舒血宁注射液</v>
          </cell>
          <cell r="B1342" t="str">
            <v>2ml</v>
          </cell>
          <cell r="C1342" t="str">
            <v>上海新先锋药业有限公司</v>
          </cell>
        </row>
        <row r="1343">
          <cell r="A1343" t="str">
            <v>单硝酸异山梨酯注射液</v>
          </cell>
          <cell r="B1343" t="str">
            <v>5ml：20mg</v>
          </cell>
          <cell r="C1343" t="str">
            <v>济南利民制药有限责任公司</v>
          </cell>
        </row>
        <row r="1344">
          <cell r="A1344" t="str">
            <v>盐酸左氧氟沙星注射液</v>
          </cell>
          <cell r="B1344" t="str">
            <v>2ml：0.1g</v>
          </cell>
          <cell r="C1344" t="str">
            <v>扬子江药业集团江苏海慈药业有限责任公司</v>
          </cell>
        </row>
        <row r="1345">
          <cell r="A1345" t="str">
            <v>注射用青霉素钠</v>
          </cell>
          <cell r="B1345" t="str">
            <v>160万单位</v>
          </cell>
          <cell r="C1345" t="str">
            <v>西南药业股份有限公司</v>
          </cell>
        </row>
        <row r="1346">
          <cell r="A1346" t="str">
            <v>注射用青霉素钠</v>
          </cell>
          <cell r="B1346" t="str">
            <v>80万单位</v>
          </cell>
          <cell r="C1346" t="str">
            <v>重庆药友制药有限责任公司</v>
          </cell>
        </row>
        <row r="1347">
          <cell r="A1347" t="str">
            <v>氨基己酸注射液</v>
          </cell>
          <cell r="B1347" t="str">
            <v>10ml：2g*5支</v>
          </cell>
          <cell r="C1347" t="str">
            <v>成都倍特药业有限公司</v>
          </cell>
        </row>
        <row r="1348">
          <cell r="A1348" t="str">
            <v>克林霉素磷酸酯葡萄糖注射液</v>
          </cell>
          <cell r="B1348" t="str">
            <v>100ml：0.6g：0.5g</v>
          </cell>
          <cell r="C1348" t="str">
            <v>江西赣南海欣药业股份有限公司</v>
          </cell>
        </row>
        <row r="1349">
          <cell r="A1349" t="str">
            <v>注射用头孢他啶</v>
          </cell>
          <cell r="B1349" t="str">
            <v>1g</v>
          </cell>
          <cell r="C1349" t="str">
            <v>国药集团致君（深圳）制药有限公司</v>
          </cell>
        </row>
        <row r="1350">
          <cell r="A1350" t="str">
            <v>注射用头孢他啶</v>
          </cell>
          <cell r="B1350" t="str">
            <v>2.0g</v>
          </cell>
          <cell r="C1350" t="str">
            <v>国药集团致君（深圳）制药有限公司</v>
          </cell>
        </row>
        <row r="1351">
          <cell r="A1351" t="str">
            <v>注射用胸腺肽</v>
          </cell>
          <cell r="B1351" t="str">
            <v>10mg</v>
          </cell>
          <cell r="C1351" t="str">
            <v>吉林玉皇药业有限公司</v>
          </cell>
        </row>
        <row r="1352">
          <cell r="A1352" t="str">
            <v>注射用胸腺肽</v>
          </cell>
          <cell r="B1352" t="str">
            <v>50mg</v>
          </cell>
          <cell r="C1352" t="str">
            <v>吉林玉皇药业有限公司</v>
          </cell>
        </row>
        <row r="1353">
          <cell r="A1353" t="str">
            <v>乙酰胺注射液</v>
          </cell>
          <cell r="B1353" t="str">
            <v>2.5g：5ml*5支</v>
          </cell>
          <cell r="C1353" t="str">
            <v>山东新华制药股份有限公司</v>
          </cell>
        </row>
        <row r="1354">
          <cell r="A1354" t="str">
            <v>注射用七叶皂苷钠</v>
          </cell>
          <cell r="B1354" t="str">
            <v>10mg</v>
          </cell>
          <cell r="C1354" t="str">
            <v>山东绿叶制药有限公司</v>
          </cell>
        </row>
        <row r="1355">
          <cell r="A1355" t="str">
            <v>注射用抑肽酶</v>
          </cell>
          <cell r="B1355" t="str">
            <v>56IU</v>
          </cell>
          <cell r="C1355" t="str">
            <v>兰州大得利生物化学制药厂</v>
          </cell>
        </row>
        <row r="1356">
          <cell r="A1356" t="str">
            <v>参麦注射液</v>
          </cell>
          <cell r="B1356" t="str">
            <v>20ml*3支</v>
          </cell>
          <cell r="C1356" t="str">
            <v>神威药业集团有限公司</v>
          </cell>
        </row>
        <row r="1357">
          <cell r="A1357" t="str">
            <v>注射用更昔洛韦钠</v>
          </cell>
          <cell r="B1357" t="str">
            <v>0.25g</v>
          </cell>
          <cell r="C1357" t="str">
            <v>湖北华世通潜龙药业有限公司</v>
          </cell>
        </row>
        <row r="1358">
          <cell r="A1358" t="str">
            <v>奥硝唑氯化钠注射液</v>
          </cell>
          <cell r="B1358" t="str">
            <v>250ml：0.5g</v>
          </cell>
          <cell r="C1358" t="str">
            <v>四川科伦药业股份有限公司</v>
          </cell>
        </row>
        <row r="1359">
          <cell r="A1359" t="str">
            <v>注射用葡萄糖酸依诺沙星</v>
          </cell>
          <cell r="B1359" t="str">
            <v>0.2g</v>
          </cell>
          <cell r="C1359" t="str">
            <v>保定三九济世生物药业有限公司</v>
          </cell>
        </row>
        <row r="1360">
          <cell r="A1360" t="str">
            <v>注射用维库溴铵</v>
          </cell>
          <cell r="B1360" t="str">
            <v>4mg</v>
          </cell>
          <cell r="C1360" t="str">
            <v>浙江仙琚制药股份有限公司</v>
          </cell>
        </row>
        <row r="1361">
          <cell r="A1361" t="str">
            <v>盐酸氯丙嗪注射液</v>
          </cell>
          <cell r="B1361" t="str">
            <v>50mg：2ml*10支</v>
          </cell>
          <cell r="C1361" t="str">
            <v>国药集团容生制药有限公司（天津药业焦作有限公司</v>
          </cell>
        </row>
        <row r="1362">
          <cell r="A1362" t="str">
            <v>复方氨基酸注射液（3AA）</v>
          </cell>
          <cell r="B1362" t="str">
            <v>250ml：10.65g（总氨基酸）</v>
          </cell>
          <cell r="C1362" t="str">
            <v>石家庄四药有限公司</v>
          </cell>
        </row>
        <row r="1363">
          <cell r="A1363" t="str">
            <v>注射用头孢哌酮钠舒巴坦钠</v>
          </cell>
          <cell r="B1363" t="str">
            <v>1g</v>
          </cell>
          <cell r="C1363" t="str">
            <v>山东罗欣药业集团股份有限公司</v>
          </cell>
        </row>
        <row r="1364">
          <cell r="A1364" t="str">
            <v>硫普罗宁注射液</v>
          </cell>
          <cell r="B1364" t="str">
            <v>5ml：0.2g</v>
          </cell>
          <cell r="C1364" t="str">
            <v>山东潍坊制药厂有限公司</v>
          </cell>
        </row>
        <row r="1365">
          <cell r="A1365" t="str">
            <v>法莫替丁注射液</v>
          </cell>
          <cell r="B1365" t="str">
            <v>2ml：20mg</v>
          </cell>
          <cell r="C1365" t="str">
            <v>山东方明药业集团股份有限公司</v>
          </cell>
        </row>
        <row r="1366">
          <cell r="A1366" t="str">
            <v>门冬氨酸洛美沙星葡萄糖注射液</v>
          </cell>
          <cell r="B1366" t="str">
            <v>100ml:洛美沙星0.2g与葡萄糖5.0g</v>
          </cell>
          <cell r="C1366" t="str">
            <v>枣庄百科药业有限公司</v>
          </cell>
        </row>
        <row r="1367">
          <cell r="A1367" t="str">
            <v>注射用头孢哌酮钠</v>
          </cell>
          <cell r="B1367" t="str">
            <v>0.5g</v>
          </cell>
          <cell r="C1367" t="str">
            <v>汕头金石粉针剂有限公司</v>
          </cell>
        </row>
        <row r="1368">
          <cell r="A1368" t="str">
            <v>注射用头孢哌酮钠舒巴坦钠</v>
          </cell>
          <cell r="B1368" t="str">
            <v>2.0g</v>
          </cell>
          <cell r="C1368" t="str">
            <v>汕头金石粉针剂有限公司</v>
          </cell>
        </row>
        <row r="1369">
          <cell r="A1369" t="str">
            <v>氨甲环酸注射液</v>
          </cell>
          <cell r="B1369" t="str">
            <v>5ml：0.25g</v>
          </cell>
          <cell r="C1369" t="str">
            <v>山西普德药业有限公司</v>
          </cell>
        </row>
        <row r="1370">
          <cell r="A1370" t="str">
            <v>注射用阿莫西林钠舒巴坦钠</v>
          </cell>
          <cell r="B1370" t="str">
            <v>1.5g</v>
          </cell>
          <cell r="C1370" t="str">
            <v>苏州二叶制药有限公司</v>
          </cell>
        </row>
        <row r="1371">
          <cell r="A1371" t="str">
            <v>注射用硫酸奈替米星</v>
          </cell>
          <cell r="B1371" t="str">
            <v>0.1g</v>
          </cell>
          <cell r="C1371" t="str">
            <v>山西振东泰盛制药有限公司</v>
          </cell>
        </row>
        <row r="1372">
          <cell r="A1372" t="str">
            <v>丹参酮IIA磺酸钠注射液</v>
          </cell>
          <cell r="B1372" t="str">
            <v>2ml：10mg</v>
          </cell>
          <cell r="C1372" t="str">
            <v>巴里莫尔制药（通化）有限公司</v>
          </cell>
        </row>
        <row r="1373">
          <cell r="A1373" t="str">
            <v>注射用阿奇霉素</v>
          </cell>
          <cell r="B1373" t="str">
            <v>0.25g</v>
          </cell>
          <cell r="C1373" t="str">
            <v>湖北华世通潜龙药业有限公司</v>
          </cell>
        </row>
        <row r="1374">
          <cell r="A1374" t="str">
            <v>盐酸多巴酚丁胺注射液</v>
          </cell>
          <cell r="B1374" t="str">
            <v>2ml:20mg*10支</v>
          </cell>
          <cell r="C1374" t="str">
            <v>山东天福制药厂</v>
          </cell>
        </row>
        <row r="1375">
          <cell r="A1375" t="str">
            <v>风湿宁注射液</v>
          </cell>
          <cell r="B1375" t="str">
            <v>2ml:20mg*10支</v>
          </cell>
          <cell r="C1375" t="str">
            <v>广东罗浮山药业有限公司</v>
          </cell>
        </row>
        <row r="1376">
          <cell r="A1376" t="str">
            <v>注射用阿莫西林钠舒巴坦钠</v>
          </cell>
          <cell r="B1376" t="str">
            <v>0.75g</v>
          </cell>
          <cell r="C1376" t="str">
            <v>东北制药集团公司沈阳第一制药有限公司</v>
          </cell>
        </row>
        <row r="1377">
          <cell r="A1377" t="str">
            <v>硫酸卡那霉素注射液</v>
          </cell>
          <cell r="B1377" t="str">
            <v>2ml：0.5g*10支</v>
          </cell>
          <cell r="C1377" t="str">
            <v>河南羚锐制药股份有限公司</v>
          </cell>
        </row>
        <row r="1378">
          <cell r="A1378" t="str">
            <v>硫酸鱼精蛋白注射液</v>
          </cell>
          <cell r="B1378" t="str">
            <v>5ml：50mg*5支</v>
          </cell>
          <cell r="C1378" t="str">
            <v>上海上药第一生化药业有限公司</v>
          </cell>
        </row>
        <row r="1379">
          <cell r="A1379" t="str">
            <v>天麻素注射液</v>
          </cell>
          <cell r="B1379" t="str">
            <v>2ml：0.2g</v>
          </cell>
          <cell r="C1379" t="str">
            <v>海南利能康泰制药有限公司</v>
          </cell>
        </row>
        <row r="1380">
          <cell r="A1380" t="str">
            <v>注射用头孢哌酮钠舒巴坦钠（2：1）</v>
          </cell>
          <cell r="B1380" t="str">
            <v>1.5g</v>
          </cell>
          <cell r="C1380" t="str">
            <v>西安利君制药股份有限公司</v>
          </cell>
        </row>
        <row r="1381">
          <cell r="A1381" t="str">
            <v>肾上腺色腙注射液</v>
          </cell>
          <cell r="B1381" t="str">
            <v>1ml：5mg*10支</v>
          </cell>
          <cell r="C1381" t="str">
            <v>遂成药业股份有限公司</v>
          </cell>
        </row>
        <row r="1382">
          <cell r="A1382" t="str">
            <v>多烯磷脂酰胆碱注射液</v>
          </cell>
          <cell r="B1382" t="str">
            <v>5ml：232.5mg</v>
          </cell>
          <cell r="C1382" t="str">
            <v>成都天台山制药有限公司</v>
          </cell>
        </row>
        <row r="1383">
          <cell r="A1383" t="str">
            <v>乳酸左氧氟沙星注射液</v>
          </cell>
          <cell r="B1383" t="str">
            <v>100ml：0.2g</v>
          </cell>
          <cell r="C1383" t="str">
            <v>广东世信药业有限公司</v>
          </cell>
        </row>
        <row r="1384">
          <cell r="A1384" t="str">
            <v>复方甘草酸单铵注射液</v>
          </cell>
          <cell r="B1384" t="str">
            <v>20ml*5支</v>
          </cell>
          <cell r="C1384" t="str">
            <v>成都倍特药业有限公司</v>
          </cell>
        </row>
        <row r="1385">
          <cell r="A1385" t="str">
            <v>注射用盐酸平阳霉素</v>
          </cell>
          <cell r="B1385" t="str">
            <v>8mg</v>
          </cell>
          <cell r="C1385" t="str">
            <v>天津太河制药有限公司</v>
          </cell>
        </row>
        <row r="1386">
          <cell r="A1386" t="str">
            <v>盐酸尼卡地平注射液（毓罗通）</v>
          </cell>
          <cell r="B1386" t="str">
            <v>2ml：2mg</v>
          </cell>
          <cell r="C1386" t="str">
            <v>陕西开元制药有限公司</v>
          </cell>
        </row>
        <row r="1387">
          <cell r="A1387" t="str">
            <v>复方泛影葡胺注射液（76%）</v>
          </cell>
          <cell r="B1387" t="str">
            <v>20ml：15.2g*5支</v>
          </cell>
          <cell r="C1387" t="str">
            <v>湖南汉森制药股份有限公司</v>
          </cell>
        </row>
        <row r="1388">
          <cell r="A1388" t="str">
            <v>盐酸林可霉素注射液</v>
          </cell>
          <cell r="B1388" t="str">
            <v>2ml：0.6g*10支</v>
          </cell>
          <cell r="C1388" t="str">
            <v>江西国药有限责任公司</v>
          </cell>
        </row>
        <row r="1389">
          <cell r="A1389" t="str">
            <v>注射用果糖二磷酸钠</v>
          </cell>
          <cell r="B1389" t="str">
            <v>5.0g</v>
          </cell>
          <cell r="C1389" t="str">
            <v>海口康力元制药有限公司</v>
          </cell>
        </row>
        <row r="1390">
          <cell r="A1390" t="str">
            <v>生脉注射液</v>
          </cell>
          <cell r="B1390" t="str">
            <v>50ml</v>
          </cell>
          <cell r="C1390" t="str">
            <v>国营张家港市制药厂</v>
          </cell>
        </row>
        <row r="1391">
          <cell r="A1391" t="str">
            <v>注射用头孢哌酮钠舒巴坦钠</v>
          </cell>
          <cell r="B1391" t="str">
            <v>2.0g</v>
          </cell>
          <cell r="C1391" t="str">
            <v>石药集团中诺药业（石家庄）有限公司</v>
          </cell>
        </row>
        <row r="1392">
          <cell r="A1392" t="str">
            <v>生脉饮</v>
          </cell>
          <cell r="B1392" t="str">
            <v>10ml*10支</v>
          </cell>
          <cell r="C1392" t="str">
            <v>湖北纽兰药业有限公司</v>
          </cell>
        </row>
        <row r="1393">
          <cell r="A1393" t="str">
            <v>注射用盐酸吡柔比星</v>
          </cell>
          <cell r="B1393" t="str">
            <v>10mg</v>
          </cell>
          <cell r="C1393" t="str">
            <v>深圳万乐药业有限公司</v>
          </cell>
        </row>
        <row r="1394">
          <cell r="A1394" t="str">
            <v>安乃近注射液</v>
          </cell>
          <cell r="B1394" t="str">
            <v>2ml:0.5g*10支</v>
          </cell>
          <cell r="C1394" t="str">
            <v>遂成药业股份有限公司</v>
          </cell>
        </row>
        <row r="1395">
          <cell r="A1395" t="str">
            <v>注射用头孢哌酮钠舒巴坦钠</v>
          </cell>
          <cell r="B1395" t="str">
            <v>1.0g</v>
          </cell>
          <cell r="C1395" t="str">
            <v>齐鲁制药有限公司</v>
          </cell>
        </row>
        <row r="1396">
          <cell r="A1396" t="str">
            <v>胸腺酞注射液</v>
          </cell>
          <cell r="B1396" t="str">
            <v>2ml：20mg</v>
          </cell>
          <cell r="C1396" t="str">
            <v>长春海悦药业有限公司（原长春富春制药有限公司</v>
          </cell>
        </row>
        <row r="1397">
          <cell r="A1397" t="str">
            <v>注射用克林霉素磷酸酯</v>
          </cell>
          <cell r="B1397" t="str">
            <v>0.6g</v>
          </cell>
          <cell r="C1397" t="str">
            <v>国药集团国瑞药业有限公司</v>
          </cell>
        </row>
        <row r="1398">
          <cell r="A1398" t="str">
            <v>氟罗沙星葡萄糖注射液</v>
          </cell>
          <cell r="B1398" t="str">
            <v>100ml：0.4g</v>
          </cell>
          <cell r="C1398" t="str">
            <v>六安华源制药有限公司</v>
          </cell>
        </row>
        <row r="1399">
          <cell r="A1399" t="str">
            <v>注射用阿昔洛韦</v>
          </cell>
          <cell r="B1399" t="str">
            <v>0.25g</v>
          </cell>
          <cell r="C1399" t="str">
            <v>湖北华世通潜龙药业有限公司</v>
          </cell>
        </row>
        <row r="1400">
          <cell r="A1400" t="str">
            <v>氟罗沙星葡萄糖注射液</v>
          </cell>
          <cell r="B1400" t="str">
            <v>100ml：0.4g</v>
          </cell>
          <cell r="C1400" t="str">
            <v>广东彼迪药业有限公司</v>
          </cell>
        </row>
        <row r="1401">
          <cell r="A1401" t="str">
            <v>注射用头孢哌酮钠舒巴坦钠</v>
          </cell>
          <cell r="B1401" t="str">
            <v>1g</v>
          </cell>
          <cell r="C1401" t="str">
            <v>辽宁天龙药业有限公司</v>
          </cell>
        </row>
        <row r="1402">
          <cell r="A1402" t="str">
            <v>注射用头孢噻吩钠</v>
          </cell>
          <cell r="B1402" t="str">
            <v>1g</v>
          </cell>
          <cell r="C1402" t="str">
            <v>河南昊宁制药有限公司</v>
          </cell>
        </row>
        <row r="1403">
          <cell r="A1403" t="str">
            <v>盐酸川芎嗪注射液</v>
          </cell>
          <cell r="B1403" t="str">
            <v>2ml：40mg*10支</v>
          </cell>
          <cell r="C1403" t="str">
            <v>北京双鹤高科天然药物有限责任公司(原北京第四制药厂)</v>
          </cell>
        </row>
        <row r="1404">
          <cell r="A1404" t="str">
            <v>注射用单磷酸阿糖腺苷</v>
          </cell>
          <cell r="B1404" t="str">
            <v>0.1g</v>
          </cell>
          <cell r="C1404" t="str">
            <v>广东省药物研究所制药厂</v>
          </cell>
        </row>
        <row r="1405">
          <cell r="A1405" t="str">
            <v>注射用胸腺五肽</v>
          </cell>
          <cell r="B1405" t="str">
            <v>1mg</v>
          </cell>
          <cell r="C1405" t="str">
            <v>丹东医创药业有限责任公司</v>
          </cell>
        </row>
        <row r="1406">
          <cell r="A1406" t="str">
            <v>奥硝唑氯化钠注射液</v>
          </cell>
          <cell r="B1406" t="str">
            <v>0.25g：100ml</v>
          </cell>
          <cell r="C1406" t="str">
            <v>西安万隆制药股份有限公司</v>
          </cell>
        </row>
        <row r="1407">
          <cell r="A1407" t="str">
            <v>注射用头孢匹胺</v>
          </cell>
          <cell r="B1407" t="str">
            <v>1g</v>
          </cell>
          <cell r="C1407" t="str">
            <v>吉林辉南长龙生化药业公司</v>
          </cell>
        </row>
        <row r="1408">
          <cell r="A1408" t="str">
            <v>注射用奥美拉唑钠</v>
          </cell>
          <cell r="B1408" t="str">
            <v>40mg</v>
          </cell>
          <cell r="C1408" t="str">
            <v>江西赣南海欣药业股份有限公司</v>
          </cell>
        </row>
        <row r="1409">
          <cell r="A1409" t="str">
            <v>注射用头孢哌酮钠舒巴坦钠</v>
          </cell>
          <cell r="B1409" t="str">
            <v>2g</v>
          </cell>
          <cell r="C1409" t="str">
            <v>河南昊宁制药有限公司</v>
          </cell>
        </row>
        <row r="1410">
          <cell r="A1410" t="str">
            <v>注射用阿奇霉素</v>
          </cell>
          <cell r="B1410" t="str">
            <v>0.5g</v>
          </cell>
          <cell r="C1410" t="str">
            <v>杭州澳亚生物技术有限公司</v>
          </cell>
        </row>
        <row r="1411">
          <cell r="A1411" t="str">
            <v>苦参氯化钠注射液</v>
          </cell>
          <cell r="B1411" t="str">
            <v>100ml：0.6g</v>
          </cell>
          <cell r="C1411" t="str">
            <v> 宜昌三峡制药有限公司</v>
          </cell>
        </row>
        <row r="1412">
          <cell r="A1412" t="str">
            <v>盐酸左氧氟沙星氯化钠注射液</v>
          </cell>
          <cell r="B1412" t="str">
            <v>100ml：0.2g</v>
          </cell>
          <cell r="C1412" t="str">
            <v>重庆莱美药业股份有限公司</v>
          </cell>
        </row>
        <row r="1413">
          <cell r="A1413" t="str">
            <v>更昔洛韦葡萄糖注射液</v>
          </cell>
          <cell r="B1413" t="str">
            <v>100ml：50mg</v>
          </cell>
          <cell r="C1413" t="str">
            <v>武汉大安制药有限公司</v>
          </cell>
        </row>
        <row r="1414">
          <cell r="A1414" t="str">
            <v>注射用胸腺五肽</v>
          </cell>
          <cell r="B1414" t="str">
            <v>1mg</v>
          </cell>
          <cell r="C1414" t="str">
            <v>珠海经济特区生物化学制药有限公司</v>
          </cell>
        </row>
        <row r="1415">
          <cell r="A1415" t="str">
            <v>注射用七叶皂苷钠</v>
          </cell>
          <cell r="B1415" t="str">
            <v>5mg</v>
          </cell>
          <cell r="C1415" t="str">
            <v>武汉长联来福生化药业有限责任公司</v>
          </cell>
        </row>
        <row r="1416">
          <cell r="A1416" t="str">
            <v>注射用葡萄糖酸依诺沙星</v>
          </cell>
          <cell r="B1416" t="str">
            <v>0.2g</v>
          </cell>
          <cell r="C1416" t="str">
            <v>湖北武汉怡奥药业有限公司</v>
          </cell>
        </row>
        <row r="1417">
          <cell r="A1417" t="str">
            <v>葛根素葡萄糖注射液</v>
          </cell>
          <cell r="B1417" t="str">
            <v>100ml：0.2g</v>
          </cell>
          <cell r="C1417" t="str">
            <v>扬州中宝制药有限公司</v>
          </cell>
        </row>
        <row r="1418">
          <cell r="A1418" t="str">
            <v>注射用阿奇霉素</v>
          </cell>
          <cell r="B1418" t="str">
            <v>0.25g</v>
          </cell>
          <cell r="C1418" t="str">
            <v>杭州澳亚生物技术有限公司</v>
          </cell>
        </row>
        <row r="1419">
          <cell r="A1419" t="str">
            <v>注射用头孢哌酮钠舒巴坦钠</v>
          </cell>
          <cell r="B1419" t="str">
            <v>1g</v>
          </cell>
          <cell r="C1419" t="str">
            <v>海南斯达制药有限公司</v>
          </cell>
        </row>
        <row r="1420">
          <cell r="A1420" t="str">
            <v>加替沙星葡萄糖注射液</v>
          </cell>
          <cell r="B1420" t="str">
            <v>100ml：0.2g</v>
          </cell>
          <cell r="C1420" t="str">
            <v>四川科伦药业股份有限公司</v>
          </cell>
        </row>
        <row r="1421">
          <cell r="A1421" t="str">
            <v>奥硝唑氯化钠注射液</v>
          </cell>
          <cell r="B1421" t="str">
            <v>100ml：0.25g</v>
          </cell>
          <cell r="C1421" t="str">
            <v>陕西金裕制药股份有限公司</v>
          </cell>
        </row>
        <row r="1422">
          <cell r="A1422" t="str">
            <v>门冬氨酸洛美沙星氯化钠注射液</v>
          </cell>
          <cell r="B1422" t="str">
            <v>100ml：0.2g</v>
          </cell>
          <cell r="C1422" t="str">
            <v>河南郑州永和制药有限公司</v>
          </cell>
        </row>
        <row r="1423">
          <cell r="A1423" t="str">
            <v>加替沙星葡萄糖注射液</v>
          </cell>
          <cell r="B1423" t="str">
            <v>100ml：0.2g</v>
          </cell>
          <cell r="C1423" t="str">
            <v>四川美大康华康药业有限公司（原德阳华康药业有限公司）</v>
          </cell>
        </row>
        <row r="1424">
          <cell r="A1424" t="str">
            <v>注射用头孢哌酮钠舒巴坦钠</v>
          </cell>
          <cell r="B1424" t="str">
            <v>2.0g</v>
          </cell>
          <cell r="C1424" t="str">
            <v>海南斯达制药有限公司</v>
          </cell>
        </row>
        <row r="1425">
          <cell r="A1425" t="str">
            <v>氟罗沙星葡萄糖注射液</v>
          </cell>
          <cell r="B1425" t="str">
            <v>100ml：0.2g</v>
          </cell>
          <cell r="C1425" t="str">
            <v>陕西诚信制药有限公司</v>
          </cell>
        </row>
        <row r="1426">
          <cell r="A1426" t="str">
            <v>注射用炎琥宁</v>
          </cell>
          <cell r="B1426" t="str">
            <v>80mg</v>
          </cell>
          <cell r="C1426" t="str">
            <v>海南斯达制药有限公司</v>
          </cell>
        </row>
        <row r="1427">
          <cell r="A1427" t="str">
            <v>注射用头孢曲松钠</v>
          </cell>
          <cell r="B1427" t="str">
            <v>1g</v>
          </cell>
          <cell r="C1427" t="str">
            <v>深圳市海滨制药有限公司</v>
          </cell>
        </row>
        <row r="1428">
          <cell r="A1428" t="str">
            <v>注射用头孢哌酮钠舒巴坦钠</v>
          </cell>
          <cell r="B1428" t="str">
            <v>1g</v>
          </cell>
          <cell r="C1428" t="str">
            <v>悦康药业集团有限公司</v>
          </cell>
        </row>
        <row r="1429">
          <cell r="A1429" t="str">
            <v>氟康唑氯化钠注射液</v>
          </cell>
          <cell r="B1429" t="str">
            <v>100ml：0.2g</v>
          </cell>
          <cell r="C1429" t="str">
            <v>四川美大康华康药业有限公司（原德阳华康药业有限公司）</v>
          </cell>
        </row>
        <row r="1430">
          <cell r="A1430" t="str">
            <v>注射用盐酸克林霉素</v>
          </cell>
          <cell r="B1430" t="str">
            <v>0.6g</v>
          </cell>
          <cell r="C1430" t="str">
            <v>海南利能康泰制药有限公司</v>
          </cell>
        </row>
        <row r="1431">
          <cell r="A1431" t="str">
            <v>更昔洛韦葡萄糖注射液</v>
          </cell>
          <cell r="B1431" t="str">
            <v>250ml：0.25g</v>
          </cell>
          <cell r="C1431" t="str">
            <v>武汉大安制药有限公司</v>
          </cell>
        </row>
        <row r="1432">
          <cell r="A1432" t="str">
            <v>注射用头孢他啶</v>
          </cell>
          <cell r="B1432" t="str">
            <v>1g</v>
          </cell>
          <cell r="C1432" t="str">
            <v>齐鲁制药有限公司</v>
          </cell>
        </row>
        <row r="1433">
          <cell r="A1433" t="str">
            <v>磷甲酸钠氯化钠注射液</v>
          </cell>
          <cell r="B1433" t="str">
            <v>100ml：2.4g</v>
          </cell>
          <cell r="C1433" t="str">
            <v>正大天晴药业集团股份有限公司</v>
          </cell>
        </row>
        <row r="1434">
          <cell r="A1434" t="str">
            <v>替硝唑葡萄糖注射液</v>
          </cell>
          <cell r="B1434" t="str">
            <v>100ml：0.4g</v>
          </cell>
          <cell r="C1434" t="str">
            <v>四川美大康华康药业有限公司（原德阳华康药业有限公司）</v>
          </cell>
        </row>
        <row r="1435">
          <cell r="A1435" t="str">
            <v>氟康唑注射液</v>
          </cell>
          <cell r="B1435" t="str">
            <v>100ml：0.2g</v>
          </cell>
          <cell r="C1435" t="str">
            <v>湖北广济药业股份有限公司</v>
          </cell>
        </row>
        <row r="1436">
          <cell r="A1436" t="str">
            <v>加替沙星氯化钠注射液</v>
          </cell>
          <cell r="B1436" t="str">
            <v>100ml：0.2g</v>
          </cell>
          <cell r="C1436" t="str">
            <v>西安万隆制药股份有限公司</v>
          </cell>
        </row>
        <row r="1437">
          <cell r="A1437" t="str">
            <v>注射用促肝细胞生长素</v>
          </cell>
          <cell r="B1437" t="str">
            <v>20mg</v>
          </cell>
          <cell r="C1437" t="str">
            <v>广西北生药业股份有限公司长春凯旋制药厂</v>
          </cell>
        </row>
        <row r="1438">
          <cell r="A1438" t="str">
            <v>氟罗沙星葡萄糖注射液</v>
          </cell>
          <cell r="B1438" t="str">
            <v>100ml：0.4g</v>
          </cell>
          <cell r="C1438" t="str">
            <v>广东世信药业有限公司</v>
          </cell>
        </row>
        <row r="1439">
          <cell r="A1439" t="str">
            <v>盐酸纳洛酮注射液</v>
          </cell>
          <cell r="B1439" t="str">
            <v>1ml：0.4mg</v>
          </cell>
          <cell r="C1439" t="str">
            <v>成都倍特药业有限公司</v>
          </cell>
        </row>
        <row r="1440">
          <cell r="A1440" t="str">
            <v>盐酸乌拉地尔注射液（亚宁定）</v>
          </cell>
          <cell r="B1440" t="str">
            <v>5ml：25mg</v>
          </cell>
          <cell r="C1440" t="str">
            <v>ALTANA Pharma AG (德国)</v>
          </cell>
        </row>
        <row r="1441">
          <cell r="A1441" t="str">
            <v>硝酸异山梨酯注射液</v>
          </cell>
          <cell r="B1441" t="str">
            <v>10mg：10ml</v>
          </cell>
          <cell r="C1441" t="str">
            <v>珠海许瓦兹制药有限公司</v>
          </cell>
        </row>
        <row r="1442">
          <cell r="A1442" t="str">
            <v>氟哌利多注射液</v>
          </cell>
          <cell r="B1442" t="str">
            <v>2ml：5mg</v>
          </cell>
          <cell r="C1442" t="str">
            <v>山东益健药业有限公司</v>
          </cell>
        </row>
        <row r="1443">
          <cell r="A1443" t="str">
            <v>注射用哌拉西林钠</v>
          </cell>
          <cell r="B1443" t="str">
            <v>1g</v>
          </cell>
          <cell r="C1443" t="str">
            <v>石药集团中诺药业（石家庄）有限公司</v>
          </cell>
        </row>
        <row r="1444">
          <cell r="A1444" t="str">
            <v>醒脑静注射液</v>
          </cell>
          <cell r="B1444" t="str">
            <v>5ml</v>
          </cell>
          <cell r="C1444" t="str">
            <v>大理药业股份有限公司</v>
          </cell>
        </row>
        <row r="1445">
          <cell r="A1445" t="str">
            <v>注射用七叶皂苷钠</v>
          </cell>
          <cell r="B1445" t="str">
            <v>15mg</v>
          </cell>
          <cell r="C1445" t="str">
            <v>无锡凯夫制药有限公司</v>
          </cell>
        </row>
        <row r="1446">
          <cell r="A1446" t="str">
            <v>醋酸奥曲肽注射液</v>
          </cell>
          <cell r="B1446" t="str">
            <v>1ml:0.1mg</v>
          </cell>
          <cell r="C1446" t="str">
            <v>北京四环制药有限公司</v>
          </cell>
        </row>
        <row r="1447">
          <cell r="A1447" t="str">
            <v>乳酸左氧氟沙星注射液</v>
          </cell>
          <cell r="B1447" t="str">
            <v>100ml:0.2g</v>
          </cell>
          <cell r="C1447" t="str">
            <v>四川奇力制药有限公司</v>
          </cell>
        </row>
        <row r="1448">
          <cell r="A1448" t="str">
            <v>注射用头孢曲松钠</v>
          </cell>
          <cell r="B1448" t="str">
            <v>1g</v>
          </cell>
          <cell r="C1448" t="str">
            <v>海口奇力制药股份有限公司</v>
          </cell>
        </row>
        <row r="1449">
          <cell r="A1449" t="str">
            <v>注射用头孢匹胺</v>
          </cell>
          <cell r="B1449" t="str">
            <v>0.5g</v>
          </cell>
          <cell r="C1449" t="str">
            <v>吉林辉南长龙生化药业公司</v>
          </cell>
        </row>
        <row r="1450">
          <cell r="A1450" t="str">
            <v>盐酸胺碘酮注射液(可达龙)</v>
          </cell>
          <cell r="B1450" t="str">
            <v>0.15g 3ml*6支</v>
          </cell>
          <cell r="C1450" t="str">
            <v>杭州赛诺菲圣德拉堡民生制药有限公司</v>
          </cell>
        </row>
        <row r="1451">
          <cell r="A1451" t="str">
            <v>鲑降钙素注射液</v>
          </cell>
          <cell r="B1451" t="str">
            <v>1ml：50IU*5支</v>
          </cell>
          <cell r="C1451" t="str">
            <v>河北联合制药有限公司</v>
          </cell>
        </row>
        <row r="1452">
          <cell r="A1452" t="str">
            <v>乳酸钠注射液</v>
          </cell>
          <cell r="B1452" t="str">
            <v>20ml:2.24g*5支</v>
          </cell>
          <cell r="C1452" t="str">
            <v>天津金耀药业有限公司</v>
          </cell>
        </row>
        <row r="1453">
          <cell r="A1453" t="str">
            <v>注射用七叶皂苷钠</v>
          </cell>
          <cell r="B1453" t="str">
            <v>10mg</v>
          </cell>
          <cell r="C1453" t="str">
            <v>哈尔滨珍宝制药有限公司</v>
          </cell>
        </row>
        <row r="1454">
          <cell r="A1454" t="str">
            <v>地塞米松磷酸钠注射液</v>
          </cell>
          <cell r="B1454" t="str">
            <v>5mg:1ml*10支</v>
          </cell>
          <cell r="C1454" t="str">
            <v>上海现代哈森（商丘）药业有限公司</v>
          </cell>
        </row>
        <row r="1455">
          <cell r="A1455" t="str">
            <v>注射用乳糖酸阿奇霉素</v>
          </cell>
          <cell r="B1455" t="str">
            <v>0.25g</v>
          </cell>
          <cell r="C1455" t="str">
            <v>浙江震元制药有限公司</v>
          </cell>
        </row>
        <row r="1456">
          <cell r="A1456" t="str">
            <v>苦参碱注射液</v>
          </cell>
          <cell r="B1456" t="str">
            <v>5ml:50mg</v>
          </cell>
          <cell r="C1456" t="str">
            <v>吉林玉皇药业有限公司</v>
          </cell>
        </row>
        <row r="1457">
          <cell r="A1457" t="str">
            <v>羟乙基淀粉注射液（贺斯）</v>
          </cell>
          <cell r="B1457" t="str">
            <v>500ml*6%</v>
          </cell>
          <cell r="C1457" t="str">
            <v>北京费森尤斯卡比医药有限公司</v>
          </cell>
        </row>
        <row r="1458">
          <cell r="A1458" t="str">
            <v>注射用头孢哌酮钠舒巴坦钠</v>
          </cell>
          <cell r="B1458" t="str">
            <v>2g</v>
          </cell>
          <cell r="C1458" t="str">
            <v>四川制药制剂有限公司</v>
          </cell>
        </row>
        <row r="1459">
          <cell r="A1459" t="str">
            <v>双黄连注射液</v>
          </cell>
          <cell r="B1459" t="str">
            <v>20ml*5支</v>
          </cell>
          <cell r="C1459" t="str">
            <v>黑龙江省完达山制药厂</v>
          </cell>
        </row>
        <row r="1460">
          <cell r="A1460" t="str">
            <v>注射用头孢哌酮钠舒巴坦钠</v>
          </cell>
          <cell r="B1460" t="str">
            <v>1.0g</v>
          </cell>
          <cell r="C1460" t="str">
            <v>浙江亚太药业股份有限公司</v>
          </cell>
        </row>
        <row r="1461">
          <cell r="A1461" t="str">
            <v>顺铂注射液</v>
          </cell>
          <cell r="B1461" t="str">
            <v>2ml：10mg</v>
          </cell>
          <cell r="C1461" t="str">
            <v>云南云河药业股份有限公司</v>
          </cell>
        </row>
        <row r="1462">
          <cell r="A1462" t="str">
            <v>盐酸格拉司琼注射液</v>
          </cell>
          <cell r="B1462" t="str">
            <v>3ml：3mg</v>
          </cell>
          <cell r="C1462" t="str">
            <v>山西普德药业有限公司</v>
          </cell>
        </row>
        <row r="1463">
          <cell r="A1463" t="str">
            <v>注射用盐酸吉西他滨（泽菲）</v>
          </cell>
          <cell r="B1463" t="str">
            <v>1.0g</v>
          </cell>
          <cell r="C1463" t="str">
            <v>江苏豪森药业集团有限公司</v>
          </cell>
        </row>
        <row r="1464">
          <cell r="A1464" t="str">
            <v>碘普罗胺注射液(优维显)</v>
          </cell>
          <cell r="B1464" t="str">
            <v>300mg*50ml</v>
          </cell>
          <cell r="C1464" t="str">
            <v>拜耳医药保健有限公司广州分公司</v>
          </cell>
        </row>
        <row r="1465">
          <cell r="A1465" t="str">
            <v>甲氧苄啶注射液（甲能泰）</v>
          </cell>
          <cell r="B1465" t="str">
            <v>2ml：0.1g</v>
          </cell>
          <cell r="C1465" t="str">
            <v>邯郸市冀南制药有限公司</v>
          </cell>
        </row>
        <row r="1466">
          <cell r="A1466" t="str">
            <v>注射用糜蛋白酶</v>
          </cell>
          <cell r="B1466" t="str">
            <v>4000单位*2瓶</v>
          </cell>
          <cell r="C1466" t="str">
            <v>上海上药第一生化药业有限公司</v>
          </cell>
        </row>
        <row r="1467">
          <cell r="A1467" t="str">
            <v>双异丙酚注射液（力蒙欣）</v>
          </cell>
          <cell r="B1467" t="str">
            <v>20ml：200mg</v>
          </cell>
          <cell r="C1467" t="str">
            <v>西安力邦制药有限公司</v>
          </cell>
        </row>
        <row r="1468">
          <cell r="A1468" t="str">
            <v>碘海醇注射液</v>
          </cell>
          <cell r="B1468" t="str">
            <v>50ml：15g</v>
          </cell>
          <cell r="C1468" t="str">
            <v>江苏扬子江药业集团有限公司（原江苏海慈药业有限责任公司</v>
          </cell>
        </row>
        <row r="1469">
          <cell r="A1469" t="str">
            <v>维生素B12注射液</v>
          </cell>
          <cell r="B1469" t="str">
            <v>1ml：0.1mg*10支</v>
          </cell>
          <cell r="C1469" t="str">
            <v>国药集团容生制药有限公司（天津药业焦作有限公司</v>
          </cell>
        </row>
        <row r="1470">
          <cell r="A1470" t="str">
            <v>注射用头孢噻肟钠</v>
          </cell>
          <cell r="B1470" t="str">
            <v>1.0g</v>
          </cell>
          <cell r="C1470" t="str">
            <v>四川制药制剂有限公司</v>
          </cell>
        </row>
        <row r="1471">
          <cell r="A1471" t="str">
            <v>注射用苦参碱（猗清）</v>
          </cell>
          <cell r="B1471" t="str">
            <v>50mg</v>
          </cell>
          <cell r="C1471" t="str">
            <v>珠海经济特区生物化学制药有限公司</v>
          </cell>
        </row>
        <row r="1472">
          <cell r="A1472" t="str">
            <v>注射用促肝细胞生长素</v>
          </cell>
          <cell r="B1472" t="str">
            <v>20mg</v>
          </cell>
          <cell r="C1472" t="str">
            <v>广东省药物研究所制药厂</v>
          </cell>
        </row>
        <row r="1473">
          <cell r="A1473" t="str">
            <v>注射用头孢噻肟钠</v>
          </cell>
          <cell r="B1473" t="str">
            <v>1.0g</v>
          </cell>
          <cell r="C1473" t="str">
            <v>山东罗欣药业集团股份有限公司</v>
          </cell>
        </row>
        <row r="1474">
          <cell r="A1474" t="str">
            <v>苯甲酸雌二醇注射液</v>
          </cell>
          <cell r="B1474" t="str">
            <v>1ml:1mg*10支</v>
          </cell>
          <cell r="C1474" t="str">
            <v>天津金耀药业有限公司</v>
          </cell>
        </row>
        <row r="1475">
          <cell r="A1475" t="str">
            <v>维生素D3注射液</v>
          </cell>
          <cell r="B1475" t="str">
            <v>1ml:7.5mg*10支</v>
          </cell>
          <cell r="C1475" t="str">
            <v>上海通用药业股份有限公司</v>
          </cell>
        </row>
        <row r="1476">
          <cell r="A1476" t="str">
            <v>生物合成人胰岛素注射液（诺和灵R笔芯）</v>
          </cell>
          <cell r="B1476" t="str">
            <v>100IU/ML*3ML</v>
          </cell>
          <cell r="C1476" t="str">
            <v>诺和诺德（中国）制药有限公司</v>
          </cell>
        </row>
        <row r="1477">
          <cell r="A1477" t="str">
            <v>注射用甘草酸二铵</v>
          </cell>
          <cell r="B1477" t="str">
            <v>150mg</v>
          </cell>
          <cell r="C1477" t="str">
            <v>成都天台山制药有限公司</v>
          </cell>
        </row>
        <row r="1478">
          <cell r="A1478" t="str">
            <v>醋酸奥曲肽注射液</v>
          </cell>
          <cell r="B1478" t="str">
            <v>1ml:0.1mg</v>
          </cell>
          <cell r="C1478" t="str">
            <v>成都天台山制药有限公司</v>
          </cell>
        </row>
        <row r="1479">
          <cell r="A1479" t="str">
            <v>谷氨酸诺氟沙星氯化钠注射液</v>
          </cell>
          <cell r="B1479" t="str">
            <v>100ml：0.2g</v>
          </cell>
          <cell r="C1479" t="str">
            <v>四川奇力制药有限公司</v>
          </cell>
        </row>
        <row r="1480">
          <cell r="A1480" t="str">
            <v>乳酸左氧氟沙星氯化钠注射液</v>
          </cell>
          <cell r="B1480" t="str">
            <v>100ml:0.3g：0.85g</v>
          </cell>
          <cell r="C1480" t="str">
            <v>四川奇力制药有限公司</v>
          </cell>
        </row>
        <row r="1481">
          <cell r="A1481" t="str">
            <v>注射用胸腺肽(日达仙)</v>
          </cell>
          <cell r="B1481" t="str">
            <v>1.6mg*2支</v>
          </cell>
          <cell r="C1481" t="str">
            <v>意大利 蒙莎 Patheon Italia S.P.A. 培森药厂</v>
          </cell>
        </row>
        <row r="1482">
          <cell r="A1482" t="str">
            <v>穿琥宁注射液</v>
          </cell>
          <cell r="B1482" t="str">
            <v>2ml：40mg*10支</v>
          </cell>
          <cell r="C1482" t="str">
            <v>哈药集团三精制药股份有限公司</v>
          </cell>
        </row>
        <row r="1483">
          <cell r="A1483" t="str">
            <v>盐酸左氧氟沙星氯化钠注射液</v>
          </cell>
          <cell r="B1483" t="str">
            <v>100ml：0.3g</v>
          </cell>
          <cell r="C1483" t="str">
            <v>四川科伦药业股份有限公司</v>
          </cell>
        </row>
        <row r="1484">
          <cell r="A1484" t="str">
            <v>利巴韦林注射液</v>
          </cell>
          <cell r="B1484" t="str">
            <v>1ml：100mg*10支</v>
          </cell>
          <cell r="C1484" t="str">
            <v>山东圣鲁制药有限公司（原泗水希尔康制药有限公司</v>
          </cell>
        </row>
        <row r="1485">
          <cell r="A1485" t="str">
            <v>香菇多糖注射液</v>
          </cell>
          <cell r="B1485" t="str">
            <v>2ml:1mg</v>
          </cell>
          <cell r="C1485" t="str">
            <v>金陵药业股份药业有限公司南京金陵制药厂</v>
          </cell>
        </row>
        <row r="1486">
          <cell r="A1486" t="str">
            <v>硫酸卡那霉素注射液</v>
          </cell>
          <cell r="B1486" t="str">
            <v>2ml:0.5g*10支</v>
          </cell>
          <cell r="C1486" t="str">
            <v>上海现代哈森（商丘）药业有限公司</v>
          </cell>
        </row>
        <row r="1487">
          <cell r="A1487" t="str">
            <v>维生素C注射液</v>
          </cell>
          <cell r="B1487" t="str">
            <v>2ml:0.5g*10支</v>
          </cell>
          <cell r="C1487" t="str">
            <v>贵州光正制药有限责任公司</v>
          </cell>
        </row>
        <row r="1488">
          <cell r="A1488" t="str">
            <v>卡巴胆碱注射液（卡米可林）</v>
          </cell>
          <cell r="B1488" t="str">
            <v>1ml：0.1mg*5支</v>
          </cell>
          <cell r="C1488" t="str">
            <v>山东博士伦福瑞达制药有限公司</v>
          </cell>
        </row>
        <row r="1489">
          <cell r="A1489" t="str">
            <v>注射用头孢拉定</v>
          </cell>
          <cell r="B1489" t="str">
            <v>0.5g</v>
          </cell>
          <cell r="C1489" t="str">
            <v>悦康药业集团有限公司</v>
          </cell>
        </row>
        <row r="1490">
          <cell r="A1490" t="str">
            <v>甘草酸二铵注射液</v>
          </cell>
          <cell r="B1490" t="str">
            <v>50mg：10ml*5支</v>
          </cell>
          <cell r="C1490" t="str">
            <v>国药集团国瑞药业有限公司</v>
          </cell>
        </row>
        <row r="1491">
          <cell r="A1491" t="str">
            <v>盐酸精氨酸注射液</v>
          </cell>
          <cell r="B1491" t="str">
            <v>20ml:5g*5支</v>
          </cell>
          <cell r="C1491" t="str">
            <v>上海上药第一生化药业有限公司</v>
          </cell>
        </row>
        <row r="1492">
          <cell r="A1492" t="str">
            <v>注射用头孢曲松钠</v>
          </cell>
          <cell r="B1492" t="str">
            <v>1g</v>
          </cell>
          <cell r="C1492" t="str">
            <v>悦康药业集团有限公司</v>
          </cell>
        </row>
        <row r="1493">
          <cell r="A1493" t="str">
            <v>葡萄糖氯化钠注射液</v>
          </cell>
          <cell r="B1493" t="str">
            <v>500ml</v>
          </cell>
          <cell r="C1493" t="str">
            <v>太极集团.西南药业股份有限公司</v>
          </cell>
        </row>
        <row r="1494">
          <cell r="A1494" t="str">
            <v>注射用青霉素钠</v>
          </cell>
          <cell r="B1494" t="str">
            <v>160万单位</v>
          </cell>
          <cell r="C1494" t="str">
            <v>石药集团中诺药业（石家庄）有限公司</v>
          </cell>
        </row>
        <row r="1495">
          <cell r="A1495" t="str">
            <v>氨甲环酸氯化钠注射液</v>
          </cell>
          <cell r="B1495" t="str">
            <v>100ml：1g</v>
          </cell>
          <cell r="C1495" t="str">
            <v>重庆莱美药业股份有限公司</v>
          </cell>
        </row>
        <row r="1496">
          <cell r="A1496" t="str">
            <v>泛影葡胺注射液</v>
          </cell>
          <cell r="B1496" t="str">
            <v>100ml:60克</v>
          </cell>
          <cell r="C1496" t="str">
            <v>上海旭东海普药业有限公司</v>
          </cell>
        </row>
        <row r="1497">
          <cell r="A1497" t="str">
            <v>氨甲环酸注射液</v>
          </cell>
          <cell r="B1497" t="str">
            <v>5ml：0.5g</v>
          </cell>
          <cell r="C1497" t="str">
            <v>山西普德药业有限公司</v>
          </cell>
        </row>
        <row r="1498">
          <cell r="A1498" t="str">
            <v>注射用胸腺肽</v>
          </cell>
          <cell r="B1498" t="str">
            <v>10mg</v>
          </cell>
          <cell r="C1498" t="str">
            <v>北京赛升药业股份有限公司</v>
          </cell>
        </row>
        <row r="1499">
          <cell r="A1499" t="str">
            <v>盐酸氨溴索葡萄糖注射液</v>
          </cell>
          <cell r="B1499" t="str">
            <v>100ml:30mg</v>
          </cell>
          <cell r="C1499" t="str">
            <v>哈尔滨三精艾富西药业有限公司</v>
          </cell>
        </row>
        <row r="1500">
          <cell r="A1500" t="str">
            <v>舒血宁注射液</v>
          </cell>
          <cell r="B1500" t="str">
            <v>2ml</v>
          </cell>
          <cell r="C1500" t="str">
            <v>黑龙江珍宝岛药业股份有限公司</v>
          </cell>
        </row>
        <row r="1501">
          <cell r="A1501" t="str">
            <v>氯化钠注射液</v>
          </cell>
          <cell r="B1501" t="str">
            <v>500ml:4.5g</v>
          </cell>
          <cell r="C1501" t="str">
            <v>四川美大康华康药业有限公司（原德阳华康药业有限公司）</v>
          </cell>
        </row>
        <row r="1502">
          <cell r="A1502" t="str">
            <v>氯化钠注射液</v>
          </cell>
          <cell r="B1502" t="str">
            <v>250ml:2.25g</v>
          </cell>
          <cell r="C1502" t="str">
            <v>四川美大康华康药业有限公司（原德阳华康药业有限公司）</v>
          </cell>
        </row>
        <row r="1503">
          <cell r="A1503" t="str">
            <v>低分子肝素钙注射液（速碧林）</v>
          </cell>
          <cell r="B1503" t="str">
            <v>0.4ml*2支</v>
          </cell>
          <cell r="C1503" t="str">
            <v>葛兰素史克（天津）有限公司</v>
          </cell>
        </row>
        <row r="1504">
          <cell r="A1504" t="str">
            <v>乙酰谷酰胺注射液</v>
          </cell>
          <cell r="B1504" t="str">
            <v>5ml：0.25g</v>
          </cell>
          <cell r="C1504" t="str">
            <v>辽宁卫星制药厂</v>
          </cell>
        </row>
        <row r="1505">
          <cell r="A1505" t="str">
            <v>银杏达莫注射液</v>
          </cell>
          <cell r="B1505" t="str">
            <v>10ml</v>
          </cell>
          <cell r="C1505" t="str">
            <v>湖北民康制药有限公司</v>
          </cell>
        </row>
        <row r="1506">
          <cell r="A1506" t="str">
            <v>夏天无注射液</v>
          </cell>
          <cell r="B1506" t="str">
            <v>2ml*10支</v>
          </cell>
          <cell r="C1506" t="str">
            <v>江西大施康中药股份有限公司</v>
          </cell>
        </row>
        <row r="1507">
          <cell r="A1507" t="str">
            <v>注射用硫酸长春新碱</v>
          </cell>
          <cell r="B1507" t="str">
            <v>1mg</v>
          </cell>
          <cell r="C1507" t="str">
            <v>浙江海正药业股份有限公司</v>
          </cell>
        </row>
        <row r="1508">
          <cell r="A1508" t="str">
            <v>骨肽注射液</v>
          </cell>
          <cell r="B1508" t="str">
            <v>2ml：10mg*10支</v>
          </cell>
          <cell r="C1508" t="str">
            <v>江西桔都药业有限公司</v>
          </cell>
        </row>
        <row r="1509">
          <cell r="A1509" t="str">
            <v>氧氟沙星甘露醇注射液</v>
          </cell>
          <cell r="B1509" t="str">
            <v>100ml:氧氟沙星0.2g与甘露醇5.3g</v>
          </cell>
          <cell r="C1509" t="str">
            <v>河南郑州永和制药有限公司</v>
          </cell>
        </row>
        <row r="1510">
          <cell r="A1510" t="str">
            <v>硫酸庆大霉素注射液</v>
          </cell>
          <cell r="B1510" t="str">
            <v>2ml：8万单位*10支</v>
          </cell>
          <cell r="C1510" t="str">
            <v>天方药业有限公司</v>
          </cell>
        </row>
        <row r="1511">
          <cell r="A1511" t="str">
            <v>氟康唑氯化钠注射液</v>
          </cell>
          <cell r="B1511" t="str">
            <v>100ml：0.2g</v>
          </cell>
          <cell r="C1511" t="str">
            <v>山东华鲁制药有限公司</v>
          </cell>
        </row>
        <row r="1512">
          <cell r="A1512" t="str">
            <v>注射用盐酸平阳霉素</v>
          </cell>
          <cell r="B1512" t="str">
            <v>8mg</v>
          </cell>
          <cell r="C1512" t="str">
            <v>哈尔滨博莱制药有限公司</v>
          </cell>
        </row>
        <row r="1513">
          <cell r="A1513" t="str">
            <v>细胞色素C注射液</v>
          </cell>
          <cell r="B1513" t="str">
            <v>2ml:15mg*10支</v>
          </cell>
          <cell r="C1513" t="str">
            <v>成都天台山制药有限公司</v>
          </cell>
        </row>
        <row r="1514">
          <cell r="A1514" t="str">
            <v>碳酸氢钠注射液</v>
          </cell>
          <cell r="B1514" t="str">
            <v>250ml:12.5g</v>
          </cell>
          <cell r="C1514" t="str">
            <v>四川美大康华康药业有限公司（原德阳华康药业有限公司）</v>
          </cell>
        </row>
        <row r="1515">
          <cell r="A1515" t="str">
            <v>布美他尼注射液</v>
          </cell>
          <cell r="B1515" t="str">
            <v>2ml：0.5mg</v>
          </cell>
          <cell r="C1515" t="str">
            <v>福州海王福药制药有限公司</v>
          </cell>
        </row>
        <row r="1516">
          <cell r="A1516" t="str">
            <v>乳酸左氧氟沙星注射液</v>
          </cell>
          <cell r="B1516" t="str">
            <v>100ml:0.2g</v>
          </cell>
          <cell r="C1516" t="str">
            <v>黑龙江科伦制药有限公司</v>
          </cell>
        </row>
        <row r="1517">
          <cell r="A1517" t="str">
            <v>硫酸奈替米星注射液</v>
          </cell>
          <cell r="B1517" t="str">
            <v>2ml：10万U</v>
          </cell>
          <cell r="C1517" t="str">
            <v>山东鲁抗辰欣药业有限公司</v>
          </cell>
        </row>
        <row r="1518">
          <cell r="A1518" t="str">
            <v>甲硫酸新斯的明注射液</v>
          </cell>
          <cell r="B1518" t="str">
            <v>2ml:1mg*10支</v>
          </cell>
          <cell r="C1518" t="str">
            <v>上海信谊金朱药业有限公司</v>
          </cell>
        </row>
        <row r="1519">
          <cell r="A1519" t="str">
            <v>醋酸奥曲肽注射液</v>
          </cell>
          <cell r="B1519" t="str">
            <v>1ml:0.3mg</v>
          </cell>
          <cell r="C1519" t="str">
            <v>北京四环制药有限公司</v>
          </cell>
        </row>
        <row r="1520">
          <cell r="A1520" t="str">
            <v>注射用泮托拉唑钠</v>
          </cell>
          <cell r="B1520" t="str">
            <v>40mg</v>
          </cell>
          <cell r="C1520" t="str">
            <v>沈阳东宇药业有限公司</v>
          </cell>
        </row>
        <row r="1521">
          <cell r="A1521" t="str">
            <v>注射用水溶性维生素</v>
          </cell>
          <cell r="B1521" t="str">
            <v>复方</v>
          </cell>
          <cell r="C1521" t="str">
            <v>山西普德药业有限公司</v>
          </cell>
        </row>
        <row r="1522">
          <cell r="A1522" t="str">
            <v>注射用氨苄西林钠</v>
          </cell>
          <cell r="B1522" t="str">
            <v>1.0g</v>
          </cell>
          <cell r="C1522" t="str">
            <v>瑞阳制药有限公司</v>
          </cell>
        </row>
        <row r="1523">
          <cell r="A1523" t="str">
            <v>阿替卡因肾上腺素注射液(必兰)</v>
          </cell>
          <cell r="B1523" t="str">
            <v>1.7ml*50支</v>
          </cell>
          <cell r="C1523" t="str">
            <v>法国碧兰公司</v>
          </cell>
        </row>
        <row r="1524">
          <cell r="A1524" t="str">
            <v>注射用甘草酸二铵</v>
          </cell>
          <cell r="B1524" t="str">
            <v>150mg</v>
          </cell>
          <cell r="C1524" t="str">
            <v>山东罗欣药业集团股份有限公司</v>
          </cell>
        </row>
        <row r="1525">
          <cell r="A1525" t="str">
            <v>盐酸消旋山莨菪碱注射液</v>
          </cell>
          <cell r="B1525" t="str">
            <v>1ml:10mg*10支</v>
          </cell>
          <cell r="C1525" t="str">
            <v>郑州卓峰制药有限公司</v>
          </cell>
        </row>
        <row r="1526">
          <cell r="A1526" t="str">
            <v>曲克芦丁注射液</v>
          </cell>
          <cell r="B1526" t="str">
            <v>2ml：60mg*10支</v>
          </cell>
          <cell r="C1526" t="str">
            <v>山东圣鲁制药有限公司（原泗水希尔康制药有限公司</v>
          </cell>
        </row>
        <row r="1527">
          <cell r="A1527" t="str">
            <v>丙酸睾酮注射液</v>
          </cell>
          <cell r="B1527" t="str">
            <v>1ml:25mg*10支</v>
          </cell>
          <cell r="C1527" t="str">
            <v>广州白云山明兴制药有限公司</v>
          </cell>
        </row>
        <row r="1528">
          <cell r="A1528" t="str">
            <v>盐酸曲马多注射液</v>
          </cell>
          <cell r="B1528" t="str">
            <v>2ml：100mg*5支</v>
          </cell>
          <cell r="C1528" t="str">
            <v>湖北大华制药有限公司</v>
          </cell>
        </row>
        <row r="1529">
          <cell r="A1529" t="str">
            <v>注射用头孢哌酮钠</v>
          </cell>
          <cell r="B1529" t="str">
            <v>1.0g</v>
          </cell>
          <cell r="C1529" t="str">
            <v>石药集团中诺药业（石家庄）有限公司</v>
          </cell>
        </row>
        <row r="1530">
          <cell r="A1530" t="str">
            <v>注射用阿莫西林钠舒巴坦钠</v>
          </cell>
          <cell r="B1530" t="str">
            <v>0.75g</v>
          </cell>
          <cell r="C1530" t="str">
            <v>湘北威尔曼制药有限公司</v>
          </cell>
        </row>
        <row r="1531">
          <cell r="A1531" t="str">
            <v>注射用头孢呋辛钠</v>
          </cell>
          <cell r="B1531" t="str">
            <v>2.25g</v>
          </cell>
          <cell r="C1531" t="str">
            <v>丽珠集团丽珠制药厂</v>
          </cell>
        </row>
        <row r="1532">
          <cell r="A1532" t="str">
            <v>盐酸川芎嗪氯化钠注射液</v>
          </cell>
          <cell r="B1532" t="str">
            <v>100ml：80mg</v>
          </cell>
          <cell r="C1532" t="str">
            <v>山东华鲁制药有限公司</v>
          </cell>
        </row>
        <row r="1533">
          <cell r="A1533" t="str">
            <v>注射用青霉素钠</v>
          </cell>
          <cell r="B1533" t="str">
            <v>80万单位</v>
          </cell>
          <cell r="C1533" t="str">
            <v>西南药业股份有限公司</v>
          </cell>
        </row>
        <row r="1534">
          <cell r="A1534" t="str">
            <v>阿奇霉素葡萄糖注射液</v>
          </cell>
          <cell r="B1534" t="str">
            <v>100ml:0.125g:5g</v>
          </cell>
          <cell r="C1534" t="str">
            <v>四川奇力制药有限公司</v>
          </cell>
        </row>
        <row r="1535">
          <cell r="A1535" t="str">
            <v>重酒石酸长春瑞滨注射液（诺维本）</v>
          </cell>
          <cell r="B1535" t="str">
            <v>1ml：10mg</v>
          </cell>
          <cell r="C1535" t="str">
            <v>法国Pierre Fabre Medicament Production Aquitaine</v>
          </cell>
        </row>
        <row r="1536">
          <cell r="A1536" t="str">
            <v>溴米那普鲁卡因注射液</v>
          </cell>
          <cell r="B1536" t="str">
            <v>2ml:2mg*10支</v>
          </cell>
          <cell r="C1536" t="str">
            <v>山东方明药业集团股份有限公司</v>
          </cell>
        </row>
        <row r="1537">
          <cell r="A1537" t="str">
            <v>西咪替丁注射液</v>
          </cell>
          <cell r="B1537" t="str">
            <v>2ml:0.2g*10支</v>
          </cell>
          <cell r="C1537" t="str">
            <v>国药集团容生制药有限公司（天津药业焦作有限公司</v>
          </cell>
        </row>
        <row r="1538">
          <cell r="A1538" t="str">
            <v>利巴韦林注射液</v>
          </cell>
          <cell r="B1538" t="str">
            <v>1ml：0.1g*10支</v>
          </cell>
          <cell r="C1538" t="str">
            <v>天方药业有限公司</v>
          </cell>
        </row>
        <row r="1539">
          <cell r="A1539" t="str">
            <v>注射用盐酸氨溴索</v>
          </cell>
          <cell r="B1539" t="str">
            <v>15mg</v>
          </cell>
          <cell r="C1539" t="str">
            <v>山东罗欣药业集团股份有限公司</v>
          </cell>
        </row>
        <row r="1540">
          <cell r="A1540" t="str">
            <v>注射用头孢呋辛钠</v>
          </cell>
          <cell r="B1540" t="str">
            <v>0.75g</v>
          </cell>
          <cell r="C1540" t="str">
            <v>丽珠集团丽珠制药厂</v>
          </cell>
        </row>
        <row r="1541">
          <cell r="A1541" t="str">
            <v>盐酸左氧氟沙星注射液</v>
          </cell>
          <cell r="B1541" t="str">
            <v>3ml：0.3g</v>
          </cell>
          <cell r="C1541" t="str">
            <v>苏州长征一欣凯制药有限公司</v>
          </cell>
        </row>
        <row r="1542">
          <cell r="A1542" t="str">
            <v>甲磺酸培氟沙星注射液</v>
          </cell>
          <cell r="B1542" t="str">
            <v>5ml：0.4g</v>
          </cell>
          <cell r="C1542" t="str">
            <v>白求恩医科大学制药厂</v>
          </cell>
        </row>
        <row r="1543">
          <cell r="A1543" t="str">
            <v>注射用环磷腺苷葡胺</v>
          </cell>
          <cell r="B1543" t="str">
            <v>30mg</v>
          </cell>
          <cell r="C1543" t="str">
            <v>保定三九济世生物药业有限公司</v>
          </cell>
        </row>
        <row r="1544">
          <cell r="A1544" t="str">
            <v>克林霉素磷酸酯注射液</v>
          </cell>
          <cell r="B1544" t="str">
            <v>2ml：0.3g*10支</v>
          </cell>
          <cell r="C1544" t="str">
            <v>江西国药有限责任公司</v>
          </cell>
        </row>
        <row r="1545">
          <cell r="A1545" t="str">
            <v>克林霉素磷酸酯注射液</v>
          </cell>
          <cell r="B1545" t="str">
            <v>4ml：0.6g*5支</v>
          </cell>
          <cell r="C1545" t="str">
            <v>贵州圣济堂制药有限公司</v>
          </cell>
        </row>
        <row r="1546">
          <cell r="A1546" t="str">
            <v>克林霉素磷酸酯注射液</v>
          </cell>
          <cell r="B1546" t="str">
            <v>2ml：0.3g*10支</v>
          </cell>
          <cell r="C1546" t="str">
            <v>河南润弘制药股份有限公司（原郑州羚锐制药有限公司</v>
          </cell>
        </row>
        <row r="1547">
          <cell r="A1547" t="str">
            <v>注射用头孢曲松钠</v>
          </cell>
          <cell r="B1547" t="str">
            <v>3g</v>
          </cell>
          <cell r="C1547" t="str">
            <v>四川制药制剂有限公司</v>
          </cell>
        </row>
        <row r="1548">
          <cell r="A1548" t="str">
            <v>注射用阿莫西林钠舒巴坦钠</v>
          </cell>
          <cell r="B1548" t="str">
            <v>1.5g</v>
          </cell>
          <cell r="C1548" t="str">
            <v>华北制药集团北元有限公司</v>
          </cell>
        </row>
        <row r="1549">
          <cell r="A1549" t="str">
            <v>注射用青蒿琥酯</v>
          </cell>
          <cell r="B1549" t="str">
            <v>60mg</v>
          </cell>
          <cell r="C1549" t="str">
            <v>桂林南药股份有限公司</v>
          </cell>
        </row>
        <row r="1550">
          <cell r="A1550" t="str">
            <v>柴胡注射液</v>
          </cell>
          <cell r="B1550" t="str">
            <v>2ml*10支</v>
          </cell>
          <cell r="C1550" t="str">
            <v>陕西华山制药有限公司</v>
          </cell>
        </row>
        <row r="1551">
          <cell r="A1551" t="str">
            <v>盐酸甲氧氯普胺注射液</v>
          </cell>
          <cell r="B1551" t="str">
            <v>1ml:10mg*10支</v>
          </cell>
          <cell r="C1551" t="str">
            <v>沧州康平药业有限公司</v>
          </cell>
        </row>
        <row r="1552">
          <cell r="A1552" t="str">
            <v>三磷酸腺苷二钠注射液</v>
          </cell>
          <cell r="B1552" t="str">
            <v>2ml:20mg*10支</v>
          </cell>
          <cell r="C1552" t="str">
            <v>贵州华圣制药有限责任公司</v>
          </cell>
        </row>
        <row r="1553">
          <cell r="A1553" t="str">
            <v>维生素B6注射液</v>
          </cell>
          <cell r="B1553" t="str">
            <v>2ml:100mg*10支</v>
          </cell>
          <cell r="C1553" t="str">
            <v>河南润弘制药股份有限公司（原郑州羚锐制药有限公司</v>
          </cell>
        </row>
        <row r="1554">
          <cell r="A1554" t="str">
            <v>硫酸庆大霉素注射液</v>
          </cell>
          <cell r="B1554" t="str">
            <v>1ml：4万单位*10支</v>
          </cell>
          <cell r="C1554" t="str">
            <v>河南润弘制药股份有限公司（原郑州羚锐制药有限公司</v>
          </cell>
        </row>
        <row r="1555">
          <cell r="A1555" t="str">
            <v>注射用头孢噻肟钠（先凯）</v>
          </cell>
          <cell r="B1555" t="str">
            <v>1.0g</v>
          </cell>
          <cell r="C1555" t="str">
            <v>苏州二叶制药有限公司</v>
          </cell>
        </row>
        <row r="1556">
          <cell r="A1556" t="str">
            <v>氯化钾注射液</v>
          </cell>
          <cell r="B1556" t="str">
            <v>10ml：1g*5支</v>
          </cell>
          <cell r="C1556" t="str">
            <v>山西银湖制药有限责任公司</v>
          </cell>
        </row>
        <row r="1557">
          <cell r="A1557" t="str">
            <v>硫酸阿米卡星注射液</v>
          </cell>
          <cell r="B1557" t="str">
            <v>2ml：0.2g*10支</v>
          </cell>
          <cell r="C1557" t="str">
            <v>上海旭东海普药业有限公司</v>
          </cell>
        </row>
        <row r="1558">
          <cell r="A1558" t="str">
            <v>维生素B12注射液</v>
          </cell>
          <cell r="B1558" t="str">
            <v>1ml:0.5mg*10支</v>
          </cell>
          <cell r="C1558" t="str">
            <v>河南润弘制药股份有限公司</v>
          </cell>
        </row>
        <row r="1559">
          <cell r="A1559" t="str">
            <v>聚肌胞注射液</v>
          </cell>
          <cell r="B1559" t="str">
            <v>2ml:2mg*10支</v>
          </cell>
          <cell r="C1559" t="str">
            <v>陕西省秦光制药有限公司</v>
          </cell>
        </row>
        <row r="1560">
          <cell r="A1560" t="str">
            <v>板兰根注射液</v>
          </cell>
          <cell r="B1560" t="str">
            <v>2ml*10支</v>
          </cell>
          <cell r="C1560" t="str">
            <v>江西桔都药业有限公司</v>
          </cell>
        </row>
        <row r="1561">
          <cell r="A1561" t="str">
            <v>盐酸利多卡因注射液</v>
          </cell>
          <cell r="B1561" t="str">
            <v>5ml：0.1g*5支</v>
          </cell>
          <cell r="C1561" t="str">
            <v>山东华鲁制药有限公司</v>
          </cell>
        </row>
        <row r="1562">
          <cell r="A1562" t="str">
            <v>甘草酸二铵注射液</v>
          </cell>
          <cell r="B1562" t="str">
            <v>10ml：50mg*5支</v>
          </cell>
          <cell r="C1562" t="str">
            <v>江苏神龙药业股份有限公司</v>
          </cell>
        </row>
        <row r="1563">
          <cell r="A1563" t="str">
            <v>法莫替丁注射液</v>
          </cell>
          <cell r="B1563" t="str">
            <v>2ml：20mg*2支</v>
          </cell>
          <cell r="C1563" t="str">
            <v>山东大陆药业有限公司</v>
          </cell>
        </row>
        <row r="1564">
          <cell r="A1564" t="str">
            <v>0.9%氯化钠注射液</v>
          </cell>
          <cell r="B1564" t="str">
            <v>100ml</v>
          </cell>
          <cell r="C1564" t="str">
            <v>吉林科伦康乃尔制药有限公司</v>
          </cell>
        </row>
        <row r="1565">
          <cell r="A1565" t="str">
            <v>注射用复方甘草酸单铵</v>
          </cell>
          <cell r="B1565" t="str">
            <v>40mg</v>
          </cell>
          <cell r="C1565" t="str">
            <v>广东阳江制药厂有限公司</v>
          </cell>
        </row>
        <row r="1566">
          <cell r="A1566" t="str">
            <v> 盐酸利多卡因注射液</v>
          </cell>
          <cell r="B1566" t="str">
            <v>5ml:0.1g*5支</v>
          </cell>
          <cell r="C1566" t="str">
            <v>山东华鲁制药有限公司</v>
          </cell>
        </row>
        <row r="1567">
          <cell r="A1567" t="str">
            <v>利血平注射液</v>
          </cell>
          <cell r="B1567" t="str">
            <v>1ml：1mg*10支</v>
          </cell>
          <cell r="C1567" t="str">
            <v>天津金耀药业有限公司</v>
          </cell>
        </row>
        <row r="1568">
          <cell r="A1568" t="str">
            <v>注射用盐酸纳洛酮</v>
          </cell>
          <cell r="B1568" t="str">
            <v>0.4mg</v>
          </cell>
          <cell r="C1568" t="str">
            <v>重庆莱美药业股份有限公司</v>
          </cell>
        </row>
        <row r="1569">
          <cell r="A1569" t="str">
            <v>尼莫地平注射液</v>
          </cell>
          <cell r="B1569" t="str">
            <v>20ml：4mg</v>
          </cell>
          <cell r="C1569" t="str">
            <v>山东鲁抗辰欣药业有限公司</v>
          </cell>
        </row>
        <row r="1570">
          <cell r="A1570" t="str">
            <v>硫酸庆大霉素注射液</v>
          </cell>
          <cell r="B1570" t="str">
            <v>2ml：8万单位*10支</v>
          </cell>
          <cell r="C1570" t="str">
            <v>河南润弘制药股份有限公司（原郑州羚锐制药有限公司</v>
          </cell>
        </row>
        <row r="1571">
          <cell r="A1571" t="str">
            <v>盐酸雷尼替丁注射液</v>
          </cell>
          <cell r="B1571" t="str">
            <v>2ml:50mg*10支</v>
          </cell>
          <cell r="C1571" t="str">
            <v>上海现代哈森（商丘）药业有限公司</v>
          </cell>
        </row>
        <row r="1572">
          <cell r="A1572" t="str">
            <v>参麦注射液</v>
          </cell>
          <cell r="B1572" t="str">
            <v>10ml</v>
          </cell>
          <cell r="C1572" t="str">
            <v>云南个旧生物药业有限公司</v>
          </cell>
        </row>
        <row r="1573">
          <cell r="A1573" t="str">
            <v>复方氨林巴比妥注射液</v>
          </cell>
          <cell r="B1573" t="str">
            <v>2ml*10支</v>
          </cell>
          <cell r="C1573" t="str">
            <v>湖北天药药业股份有限公司（原襄樊恒生）</v>
          </cell>
        </row>
        <row r="1574">
          <cell r="A1574" t="str">
            <v>盐酸克林霉素注射液</v>
          </cell>
          <cell r="B1574" t="str">
            <v>2ml：0.3g*10支</v>
          </cell>
          <cell r="C1574" t="str">
            <v>成都华宇制药有限公司</v>
          </cell>
        </row>
        <row r="1575">
          <cell r="A1575" t="str">
            <v>板蓝根注射液</v>
          </cell>
          <cell r="B1575" t="str">
            <v>2ml*10支</v>
          </cell>
          <cell r="C1575" t="str">
            <v>山西银湖制药有限责任公司</v>
          </cell>
        </row>
        <row r="1576">
          <cell r="A1576" t="str">
            <v>注射用三磷酸腺苷辅酶胰岛素</v>
          </cell>
          <cell r="B1576" t="str">
            <v>复方 10支</v>
          </cell>
          <cell r="C1576" t="str">
            <v>国药集团容生制药有限公司（天津药业焦作有限公司</v>
          </cell>
        </row>
        <row r="1577">
          <cell r="A1577" t="str">
            <v>注射用三磷酸腺苷二钠</v>
          </cell>
          <cell r="B1577" t="str">
            <v>50mg</v>
          </cell>
          <cell r="C1577" t="str">
            <v>丹东医创药业有限责任公司</v>
          </cell>
        </row>
        <row r="1578">
          <cell r="A1578" t="str">
            <v>马来酸氯苯那敏片</v>
          </cell>
          <cell r="B1578" t="str">
            <v>4mg*100片</v>
          </cell>
          <cell r="C1578" t="str">
            <v>临汾宝珠制药有限公司</v>
          </cell>
        </row>
        <row r="1579">
          <cell r="A1579" t="str">
            <v>黄芪注射液</v>
          </cell>
          <cell r="B1579" t="str">
            <v>10ml*5支</v>
          </cell>
          <cell r="C1579" t="str">
            <v>哈尔滨圣泰生物制药有限公司</v>
          </cell>
        </row>
        <row r="1580">
          <cell r="A1580" t="str">
            <v>注射用头孢他啶</v>
          </cell>
          <cell r="B1580" t="str">
            <v>1g</v>
          </cell>
          <cell r="C1580" t="str">
            <v>山东罗欣药业集团股份有限公司</v>
          </cell>
        </row>
        <row r="1581">
          <cell r="A1581" t="str">
            <v>注射用头孢噻肟钠</v>
          </cell>
          <cell r="B1581" t="str">
            <v>3.0g</v>
          </cell>
          <cell r="C1581" t="str">
            <v>山东罗欣药业集团股份有限公司</v>
          </cell>
        </row>
        <row r="1582">
          <cell r="A1582" t="str">
            <v>注射用头孢哌酮钠舒巴坦钠（2：1）</v>
          </cell>
          <cell r="B1582" t="str">
            <v>2.25g</v>
          </cell>
          <cell r="C1582" t="str">
            <v>悦康药业集团有限公司</v>
          </cell>
        </row>
        <row r="1583">
          <cell r="A1583" t="str">
            <v>注射用头孢哌酮钠</v>
          </cell>
          <cell r="B1583" t="str">
            <v>1.0g*10支</v>
          </cell>
          <cell r="C1583" t="str">
            <v>悦康药业集团有限公司</v>
          </cell>
        </row>
        <row r="1584">
          <cell r="A1584" t="str">
            <v>盐酸左氧氟沙星氯化钠注射液</v>
          </cell>
          <cell r="B1584" t="str">
            <v>100ml:0.2g：0.9</v>
          </cell>
          <cell r="C1584" t="str">
            <v>四川科伦药业股份有限公司</v>
          </cell>
        </row>
        <row r="1585">
          <cell r="A1585" t="str">
            <v>注射用氨苄西林钠</v>
          </cell>
          <cell r="B1585" t="str">
            <v>0.5g</v>
          </cell>
          <cell r="C1585" t="str">
            <v>西南药业股份有限公司</v>
          </cell>
        </row>
        <row r="1586">
          <cell r="A1586" t="str">
            <v>门冬氨酸钾镁注射液</v>
          </cell>
          <cell r="B1586" t="str">
            <v>10ml*5支</v>
          </cell>
          <cell r="C1586" t="str">
            <v>成都天台山制药有限公司</v>
          </cell>
        </row>
        <row r="1587">
          <cell r="A1587" t="str">
            <v>氨甲苯酸注射液</v>
          </cell>
          <cell r="B1587" t="str">
            <v>5ml：50mg*10支</v>
          </cell>
          <cell r="C1587" t="str">
            <v>常州康普药业有限公司</v>
          </cell>
        </row>
        <row r="1588">
          <cell r="A1588" t="str">
            <v>注射用硝普钠</v>
          </cell>
          <cell r="B1588" t="str">
            <v>50mg</v>
          </cell>
          <cell r="C1588" t="str">
            <v>丹东医创药业有限责任公司</v>
          </cell>
        </row>
        <row r="1589">
          <cell r="A1589" t="str">
            <v>丹参酮IIA磺酸钠注射液</v>
          </cell>
          <cell r="B1589" t="str">
            <v>2ml：10mg*6支</v>
          </cell>
          <cell r="C1589" t="str">
            <v>上海上药第一生化药业有限公司</v>
          </cell>
        </row>
        <row r="1590">
          <cell r="A1590" t="str">
            <v>氟罗沙星葡萄糖注射液</v>
          </cell>
          <cell r="B1590" t="str">
            <v>100ml：0.2g：5g</v>
          </cell>
          <cell r="C1590" t="str">
            <v>枣庄百科药业有限公司</v>
          </cell>
        </row>
        <row r="1591">
          <cell r="A1591" t="str">
            <v>红花注射液</v>
          </cell>
          <cell r="B1591" t="str">
            <v>5ml*8支</v>
          </cell>
          <cell r="C1591" t="str">
            <v>雅安三九药业有限公司</v>
          </cell>
        </row>
        <row r="1592">
          <cell r="A1592" t="str">
            <v>盐酸左氧氟沙星氯化钠注射液</v>
          </cell>
          <cell r="B1592" t="str">
            <v>100ml：0.3g</v>
          </cell>
          <cell r="C1592" t="str">
            <v>地奥集团成都药业股份有限公司</v>
          </cell>
        </row>
        <row r="1593">
          <cell r="A1593" t="str">
            <v>法莫替丁氯化钠注射液</v>
          </cell>
          <cell r="B1593" t="str">
            <v>100ml：20mg</v>
          </cell>
          <cell r="C1593" t="str">
            <v>武汉滨湖双鹤药业有限公司</v>
          </cell>
        </row>
        <row r="1594">
          <cell r="A1594" t="str">
            <v>聚明胶肽注射液</v>
          </cell>
          <cell r="B1594" t="str">
            <v>500ml：3.2g</v>
          </cell>
          <cell r="C1594" t="str">
            <v>武汉华龙生物制药有限公司</v>
          </cell>
        </row>
        <row r="1595">
          <cell r="A1595" t="str">
            <v>胞磷胆碱钠注射液</v>
          </cell>
          <cell r="B1595" t="str">
            <v>2ml:0.25g*10支</v>
          </cell>
          <cell r="C1595" t="str">
            <v>成都天台山制药有限公司</v>
          </cell>
        </row>
        <row r="1596">
          <cell r="A1596" t="str">
            <v>注射用白眉蛇毒凝血酶</v>
          </cell>
          <cell r="B1596" t="str">
            <v>1IU</v>
          </cell>
          <cell r="C1596" t="str">
            <v>沈阳新马药业有限公司</v>
          </cell>
        </row>
        <row r="1597">
          <cell r="A1597" t="str">
            <v>注射用盐酸甲氯芬酯</v>
          </cell>
          <cell r="B1597" t="str">
            <v>0.1g</v>
          </cell>
          <cell r="C1597" t="str">
            <v>广东先强药业股份有限公司</v>
          </cell>
        </row>
        <row r="1598">
          <cell r="A1598" t="str">
            <v>马来酸氯苯那敏片</v>
          </cell>
          <cell r="B1598" t="str">
            <v>4mg*100片</v>
          </cell>
          <cell r="C1598" t="str">
            <v>山西汾河制药有限公司</v>
          </cell>
        </row>
        <row r="1599">
          <cell r="A1599" t="str">
            <v>注射用阿奇霉素</v>
          </cell>
          <cell r="B1599" t="str">
            <v>0.25g</v>
          </cell>
          <cell r="C1599" t="str">
            <v>山东罗欣药业集团股份有限公司</v>
          </cell>
        </row>
        <row r="1600">
          <cell r="A1600" t="str">
            <v>重酒石酸去甲肾上腺素注射液</v>
          </cell>
          <cell r="B1600" t="str">
            <v>1ml：2mg*2支</v>
          </cell>
          <cell r="C1600" t="str">
            <v>远大医药(中国)有限公司</v>
          </cell>
        </row>
        <row r="1601">
          <cell r="A1601" t="str">
            <v>硫酸卡那霉素注射液</v>
          </cell>
          <cell r="B1601" t="str">
            <v>2ml:0.5g*10支</v>
          </cell>
          <cell r="C1601" t="str">
            <v>太极集团.西南药业股份有限公司</v>
          </cell>
        </row>
        <row r="1602">
          <cell r="A1602" t="str">
            <v>甲磺酸罗哌卡因注射液</v>
          </cell>
          <cell r="B1602" t="str">
            <v>10ml：89.4mg</v>
          </cell>
          <cell r="C1602" t="str">
            <v>山东鲁抗辰欣药业有限公司</v>
          </cell>
        </row>
        <row r="1603">
          <cell r="A1603" t="str">
            <v>氟康唑氯化钠注射液</v>
          </cell>
          <cell r="B1603" t="str">
            <v>100ml：0.2g:0.9g</v>
          </cell>
          <cell r="C1603" t="str">
            <v>天方药业有限公司</v>
          </cell>
        </row>
        <row r="1604">
          <cell r="A1604" t="str">
            <v>曲克芦丁注射液(利比妥宁)</v>
          </cell>
          <cell r="B1604" t="str">
            <v>10ml：300mg</v>
          </cell>
          <cell r="C1604" t="str">
            <v>巴里莫尔制药（通化）有限公司</v>
          </cell>
        </row>
        <row r="1605">
          <cell r="A1605" t="str">
            <v>注射用维库溴铵</v>
          </cell>
          <cell r="B1605" t="str">
            <v>4mg</v>
          </cell>
          <cell r="C1605" t="str">
            <v>成都天台山制药有限公司</v>
          </cell>
        </row>
        <row r="1606">
          <cell r="A1606" t="str">
            <v>注射用头孢他啶</v>
          </cell>
          <cell r="B1606" t="str">
            <v>1.5g</v>
          </cell>
          <cell r="C1606" t="str">
            <v>国药集团致君（深圳）制药有限公司</v>
          </cell>
        </row>
        <row r="1607">
          <cell r="A1607" t="str">
            <v>注射用头孢曲松钠</v>
          </cell>
          <cell r="B1607" t="str">
            <v>1g</v>
          </cell>
          <cell r="C1607" t="str">
            <v>四川制药股份有限公司</v>
          </cell>
        </row>
        <row r="1608">
          <cell r="A1608" t="str">
            <v>注射用卡络磺钠</v>
          </cell>
          <cell r="B1608" t="str">
            <v>20mg</v>
          </cell>
          <cell r="C1608" t="str">
            <v>海南通用同盟药业有限公司</v>
          </cell>
        </row>
        <row r="1609">
          <cell r="A1609" t="str">
            <v>胸腺肽注射液</v>
          </cell>
          <cell r="B1609" t="str">
            <v>5ml：50mg</v>
          </cell>
          <cell r="C1609" t="str">
            <v>白求恩医科大学制药厂</v>
          </cell>
        </row>
        <row r="1610">
          <cell r="A1610" t="str">
            <v>疏血通注射液</v>
          </cell>
          <cell r="B1610" t="str">
            <v>2ml</v>
          </cell>
          <cell r="C1610" t="str">
            <v>牡丹江友博药业有限责任公司</v>
          </cell>
        </row>
        <row r="1611">
          <cell r="A1611" t="str">
            <v>硫酸阿托品注射液</v>
          </cell>
          <cell r="B1611" t="str">
            <v>1ml：0.5mg*10支</v>
          </cell>
          <cell r="C1611" t="str">
            <v>芜湖康奇制药有限公司（原芜湖长江药业有限公司）</v>
          </cell>
        </row>
        <row r="1612">
          <cell r="A1612" t="str">
            <v>注射用曲克芦丁</v>
          </cell>
          <cell r="B1612" t="str">
            <v>0.48g</v>
          </cell>
          <cell r="C1612" t="str">
            <v>广东阳江制药厂有限公司</v>
          </cell>
        </row>
        <row r="1613">
          <cell r="A1613" t="str">
            <v>注射用炎琥宁</v>
          </cell>
          <cell r="B1613" t="str">
            <v>80mg</v>
          </cell>
          <cell r="C1613" t="str">
            <v>海南灵康制药有限公司</v>
          </cell>
        </row>
        <row r="1614">
          <cell r="A1614" t="str">
            <v>甲磺酸罗哌卡因氯化钠注射液</v>
          </cell>
          <cell r="B1614" t="str">
            <v>10ml：89.4mg：75mg</v>
          </cell>
          <cell r="C1614" t="str">
            <v>安徽威尔曼振兴药业有限公司</v>
          </cell>
        </row>
        <row r="1615">
          <cell r="A1615" t="str">
            <v>0.9%氯化钠注射液（PP瓶）</v>
          </cell>
          <cell r="B1615" t="str">
            <v>500ml：4.5g</v>
          </cell>
          <cell r="C1615" t="str">
            <v>四川科伦药业股份有限公司</v>
          </cell>
        </row>
        <row r="1616">
          <cell r="A1616" t="str">
            <v>氯化钠注射液（0.9%）（直软）</v>
          </cell>
          <cell r="B1616" t="str">
            <v>250ml</v>
          </cell>
          <cell r="C1616" t="str">
            <v>四川科伦药业股份有限公司</v>
          </cell>
        </row>
        <row r="1617">
          <cell r="A1617" t="str">
            <v>葡萄糖氯化钠注射液（直软）</v>
          </cell>
          <cell r="B1617" t="str">
            <v>500ml</v>
          </cell>
          <cell r="C1617" t="str">
            <v>四川科伦药业股份有限公司</v>
          </cell>
        </row>
        <row r="1618">
          <cell r="A1618" t="str">
            <v>注射用头孢曲松钠</v>
          </cell>
          <cell r="B1618" t="str">
            <v>1g</v>
          </cell>
          <cell r="C1618" t="str">
            <v>海南海灵制药厂有限公司</v>
          </cell>
        </row>
        <row r="1619">
          <cell r="A1619" t="str">
            <v>注射用头孢呋辛钠</v>
          </cell>
          <cell r="B1619" t="str">
            <v>1.0g</v>
          </cell>
          <cell r="C1619" t="str">
            <v>南昌立健药业有限公司</v>
          </cell>
        </row>
        <row r="1620">
          <cell r="A1620" t="str">
            <v>盐酸曲马多注射液</v>
          </cell>
          <cell r="B1620" t="str">
            <v>2ml:100mg</v>
          </cell>
          <cell r="C1620" t="str">
            <v>辽宁天龙药业有限公司</v>
          </cell>
        </row>
        <row r="1621">
          <cell r="A1621" t="str">
            <v>注射用玻璃酸酶</v>
          </cell>
          <cell r="B1621" t="str">
            <v>1500单位*10支</v>
          </cell>
          <cell r="C1621" t="str">
            <v>上海上药第一生化药业有限公司</v>
          </cell>
        </row>
        <row r="1622">
          <cell r="A1622" t="str">
            <v>注射用阿莫西林钠舒巴坦钠（舒萨林）</v>
          </cell>
          <cell r="B1622" t="str">
            <v>1.5g</v>
          </cell>
          <cell r="C1622" t="str">
            <v>哈药集团制药总厂</v>
          </cell>
        </row>
        <row r="1623">
          <cell r="A1623" t="str">
            <v>注射用阿洛西林钠</v>
          </cell>
          <cell r="B1623" t="str">
            <v>2g</v>
          </cell>
          <cell r="C1623" t="str">
            <v>四川制药制剂有限公司</v>
          </cell>
        </row>
        <row r="1624">
          <cell r="A1624" t="str">
            <v>醋酸奥曲肽注射液</v>
          </cell>
          <cell r="B1624" t="str">
            <v>1ml:0.1mg</v>
          </cell>
          <cell r="C1624" t="str">
            <v>吉林省一心制药有限公司</v>
          </cell>
        </row>
        <row r="1625">
          <cell r="A1625" t="str">
            <v>注射用头孢哌酮钠舒巴坦钠</v>
          </cell>
          <cell r="B1625" t="str">
            <v>1g</v>
          </cell>
          <cell r="C1625" t="str">
            <v>中诺药业（石家庄）有限公司</v>
          </cell>
        </row>
        <row r="1626">
          <cell r="A1626" t="str">
            <v>注射用更昔洛韦</v>
          </cell>
          <cell r="B1626" t="str">
            <v>0.25g</v>
          </cell>
          <cell r="C1626" t="str">
            <v>武汉人福药业有限责任公司</v>
          </cell>
        </row>
        <row r="1627">
          <cell r="A1627" t="str">
            <v>注射用头孢呋辛钠</v>
          </cell>
          <cell r="B1627" t="str">
            <v>0.75g</v>
          </cell>
          <cell r="C1627" t="str">
            <v>国药集团致君（深圳）制药有限公司</v>
          </cell>
        </row>
        <row r="1628">
          <cell r="A1628" t="str">
            <v>益母草注射液</v>
          </cell>
          <cell r="B1628" t="str">
            <v>1ml</v>
          </cell>
          <cell r="C1628" t="str">
            <v>成都市时代药物制剂研究所有限公司</v>
          </cell>
        </row>
        <row r="1629">
          <cell r="A1629" t="str">
            <v>血塞通注射液</v>
          </cell>
          <cell r="B1629" t="str">
            <v>5ml：250mg</v>
          </cell>
          <cell r="C1629" t="str">
            <v>昆明制药集团股份有限公司</v>
          </cell>
        </row>
        <row r="1630">
          <cell r="A1630" t="str">
            <v>注射用生长抑素</v>
          </cell>
          <cell r="B1630" t="str">
            <v>3mg</v>
          </cell>
          <cell r="C1630" t="str">
            <v>成都天台山制药有限公司</v>
          </cell>
        </row>
        <row r="1631">
          <cell r="A1631" t="str">
            <v>银杏叶提取物注射液</v>
          </cell>
          <cell r="B1631" t="str">
            <v>5ml:17.5mg</v>
          </cell>
          <cell r="C1631" t="str">
            <v>台湾济生化学制药厂股份有限公司</v>
          </cell>
        </row>
        <row r="1632">
          <cell r="A1632" t="str">
            <v>肌苷注射液</v>
          </cell>
          <cell r="B1632" t="str">
            <v>2ml：0.1g*10支</v>
          </cell>
          <cell r="C1632" t="str">
            <v>湖北清大康迪药业有限公司</v>
          </cell>
        </row>
        <row r="1633">
          <cell r="A1633" t="str">
            <v>奥硝唑氯化钠注射液</v>
          </cell>
          <cell r="B1633" t="str">
            <v>100ml：0.5g：0.85g</v>
          </cell>
          <cell r="C1633" t="str">
            <v>西安万隆制药股份有限公司</v>
          </cell>
        </row>
        <row r="1634">
          <cell r="A1634" t="str">
            <v>注射用胸腺肽</v>
          </cell>
          <cell r="B1634" t="str">
            <v>50mg</v>
          </cell>
          <cell r="C1634" t="str">
            <v>北京赛升药业股份有限公司</v>
          </cell>
        </row>
        <row r="1635">
          <cell r="A1635" t="str">
            <v>碳酸氢钠注射液</v>
          </cell>
          <cell r="B1635" t="str">
            <v>10ml:0.5g*5支</v>
          </cell>
          <cell r="C1635" t="str">
            <v>遂成药业股份有限公司</v>
          </cell>
        </row>
        <row r="1636">
          <cell r="A1636" t="str">
            <v>醋酸奥曲肽注射液</v>
          </cell>
          <cell r="B1636" t="str">
            <v>1ml:0.1mg</v>
          </cell>
          <cell r="C1636" t="str">
            <v>成都力思特制药股份有限公司</v>
          </cell>
        </row>
        <row r="1637">
          <cell r="A1637" t="str">
            <v>注射用酒石酸长春瑞滨</v>
          </cell>
          <cell r="B1637" t="str">
            <v>10mg</v>
          </cell>
          <cell r="C1637" t="str">
            <v>山东罗欣药业集团股份有限公司</v>
          </cell>
        </row>
        <row r="1638">
          <cell r="A1638" t="str">
            <v>尼莫地平注射液</v>
          </cell>
          <cell r="B1638" t="str">
            <v>20ml：4mg</v>
          </cell>
          <cell r="C1638" t="str">
            <v>山东方明药业集团股份有限公司</v>
          </cell>
        </row>
        <row r="1639">
          <cell r="A1639" t="str">
            <v>注射用盐酸丁咯地尔</v>
          </cell>
          <cell r="B1639" t="str">
            <v>0.1g</v>
          </cell>
          <cell r="C1639" t="str">
            <v>海南通用同盟药业有限公司</v>
          </cell>
        </row>
        <row r="1640">
          <cell r="A1640" t="str">
            <v>注射用头孢美唑钠</v>
          </cell>
          <cell r="B1640" t="str">
            <v>0.5g</v>
          </cell>
          <cell r="C1640" t="str">
            <v>福建省福抗药业股份有限公司</v>
          </cell>
        </row>
        <row r="1641">
          <cell r="A1641" t="str">
            <v>氟罗沙星葡萄糖注射液</v>
          </cell>
          <cell r="B1641" t="str">
            <v>100ml：0.2g：5g</v>
          </cell>
          <cell r="C1641" t="str">
            <v>山东鲁抗辰欣药业有限公司</v>
          </cell>
        </row>
        <row r="1642">
          <cell r="A1642" t="str">
            <v>缩宫素注射液</v>
          </cell>
          <cell r="B1642" t="str">
            <v>1ml：10单位*10支</v>
          </cell>
          <cell r="C1642" t="str">
            <v>河南辅仁怀庆堂制药有限公司</v>
          </cell>
        </row>
        <row r="1643">
          <cell r="A1643" t="str">
            <v>硫普罗宁注射液</v>
          </cell>
          <cell r="B1643" t="str">
            <v>2ml：0.1g</v>
          </cell>
          <cell r="C1643" t="str">
            <v>山东潍坊制药厂有限公司</v>
          </cell>
        </row>
        <row r="1644">
          <cell r="A1644" t="str">
            <v>聚乙二醇干扰素a-2a注射液</v>
          </cell>
          <cell r="B1644" t="str">
            <v>180ug:0.5ml</v>
          </cell>
          <cell r="C1644" t="str">
            <v>上海罗氏制药有限公司</v>
          </cell>
        </row>
        <row r="1645">
          <cell r="A1645" t="str">
            <v>盐酸丁咯地尔注射液</v>
          </cell>
          <cell r="B1645" t="str">
            <v>10ml：100mg</v>
          </cell>
          <cell r="C1645" t="str">
            <v>珠海润都制药股份有限公司</v>
          </cell>
        </row>
        <row r="1646">
          <cell r="A1646" t="str">
            <v>舒血宁注射液</v>
          </cell>
          <cell r="B1646" t="str">
            <v>5ml</v>
          </cell>
          <cell r="C1646" t="str">
            <v>山西太原药业有限公司</v>
          </cell>
        </row>
        <row r="1647">
          <cell r="A1647" t="str">
            <v>注射用卡络磺钠</v>
          </cell>
          <cell r="B1647" t="str">
            <v>20mg</v>
          </cell>
          <cell r="C1647" t="str">
            <v>山东罗欣药业集团股份有限公司</v>
          </cell>
        </row>
        <row r="1648">
          <cell r="A1648" t="str">
            <v>注射用水溶性维生素</v>
          </cell>
          <cell r="B1648" t="str">
            <v>复方</v>
          </cell>
          <cell r="C1648" t="str">
            <v>吉林省一心制药有限公司</v>
          </cell>
        </row>
        <row r="1649">
          <cell r="A1649" t="str">
            <v>维生素C注射液</v>
          </cell>
          <cell r="B1649" t="str">
            <v>2ml：0.5g*10支</v>
          </cell>
          <cell r="C1649" t="str">
            <v>宜昌人福药业有限责任公司</v>
          </cell>
        </row>
        <row r="1650">
          <cell r="A1650" t="str">
            <v>注射用硫酸卷曲霉素</v>
          </cell>
          <cell r="B1650" t="str">
            <v>0.75g(75万单位)</v>
          </cell>
          <cell r="C1650" t="str">
            <v>南宁中科药业有限责任公司</v>
          </cell>
        </row>
        <row r="1651">
          <cell r="A1651" t="str">
            <v>脂溶性维生素注射液</v>
          </cell>
          <cell r="B1651" t="str">
            <v>10ml</v>
          </cell>
          <cell r="C1651" t="str">
            <v>无锡华瑞制药有限公司</v>
          </cell>
        </row>
        <row r="1652">
          <cell r="A1652" t="str">
            <v>甲磺酸培氟沙星葡萄糖注射液(典沙)</v>
          </cell>
          <cell r="B1652" t="str">
            <v>250ml：培氟沙星0.4g与葡萄糖12.5g</v>
          </cell>
          <cell r="C1652" t="str">
            <v>四川奇力同心制药有限公司</v>
          </cell>
        </row>
        <row r="1653">
          <cell r="A1653" t="str">
            <v>多种微量元素注射液(II)</v>
          </cell>
          <cell r="B1653" t="str">
            <v>10ml</v>
          </cell>
          <cell r="C1653" t="str">
            <v>无锡华瑞制药有限公司</v>
          </cell>
        </row>
        <row r="1654">
          <cell r="A1654" t="str">
            <v>注射用环磷酰胺</v>
          </cell>
          <cell r="B1654" t="str">
            <v>0.2g</v>
          </cell>
          <cell r="C1654" t="str">
            <v>山西普德药业有限公司</v>
          </cell>
        </row>
        <row r="1655">
          <cell r="A1655" t="str">
            <v>依地酸钙钠注射液</v>
          </cell>
          <cell r="B1655" t="str">
            <v>10ml*5支</v>
          </cell>
          <cell r="C1655" t="str">
            <v>天津金耀药业有限公司</v>
          </cell>
        </row>
        <row r="1656">
          <cell r="A1656" t="str">
            <v>盐酸利多卡因注射液</v>
          </cell>
          <cell r="B1656" t="str">
            <v>5ml：0.1g*5支</v>
          </cell>
          <cell r="C1656" t="str">
            <v>山西银湖制药有限责任公司</v>
          </cell>
        </row>
        <row r="1657">
          <cell r="A1657" t="str">
            <v>注射用达卡巴嗪</v>
          </cell>
          <cell r="B1657" t="str">
            <v>100mg</v>
          </cell>
          <cell r="C1657" t="str">
            <v>南京制药厂有限公司</v>
          </cell>
        </row>
        <row r="1658">
          <cell r="A1658" t="str">
            <v>维生素B6注射液</v>
          </cell>
          <cell r="B1658" t="str">
            <v>50mg：1ml*10支</v>
          </cell>
          <cell r="C1658" t="str">
            <v>国药集团容生制药有限公司（天津药业焦作有限公司</v>
          </cell>
        </row>
        <row r="1659">
          <cell r="A1659" t="str">
            <v>硝酸甘油注射液</v>
          </cell>
          <cell r="B1659" t="str">
            <v>1ml:5mg*10支</v>
          </cell>
          <cell r="C1659" t="str">
            <v>山东圣鲁制药有限公司（原泗水希尔康制药有限公司</v>
          </cell>
        </row>
        <row r="1660">
          <cell r="A1660" t="str">
            <v>注射用青霉素钠</v>
          </cell>
          <cell r="B1660" t="str">
            <v>400万u</v>
          </cell>
          <cell r="C1660" t="str">
            <v>四川制药股份有限公司</v>
          </cell>
        </row>
        <row r="1661">
          <cell r="A1661" t="str">
            <v>盐酸洛美沙星注射液</v>
          </cell>
          <cell r="B1661" t="str">
            <v>100ml：0.2g</v>
          </cell>
          <cell r="C1661" t="str">
            <v>江西赣南海欣药业股份有限公司</v>
          </cell>
        </row>
        <row r="1662">
          <cell r="A1662" t="str">
            <v>注射用头孢替唑钠</v>
          </cell>
          <cell r="B1662" t="str">
            <v>0.5g</v>
          </cell>
          <cell r="C1662" t="str">
            <v>哈药集团制药总厂</v>
          </cell>
        </row>
        <row r="1663">
          <cell r="A1663" t="str">
            <v>舒血宁注射液</v>
          </cell>
          <cell r="B1663" t="str">
            <v>5ml</v>
          </cell>
          <cell r="C1663" t="str">
            <v>山西太原药业有限公司</v>
          </cell>
        </row>
        <row r="1664">
          <cell r="A1664" t="str">
            <v>痰热清注射液</v>
          </cell>
          <cell r="B1664" t="str">
            <v>10ml</v>
          </cell>
          <cell r="C1664" t="str">
            <v>上海凯宝药业有限公司</v>
          </cell>
        </row>
        <row r="1665">
          <cell r="A1665" t="str">
            <v>盐酸利多卡因注射液</v>
          </cell>
          <cell r="B1665" t="str">
            <v>5ml:0.1g*5支</v>
          </cell>
          <cell r="C1665" t="str">
            <v>湖北清大康迪药业有限公司</v>
          </cell>
        </row>
        <row r="1666">
          <cell r="A1666" t="str">
            <v>氟康唑注射液</v>
          </cell>
          <cell r="B1666" t="str">
            <v>100ml：0.2g</v>
          </cell>
          <cell r="C1666" t="str">
            <v>四川科伦药业股份有限公司</v>
          </cell>
        </row>
        <row r="1667">
          <cell r="A1667" t="str">
            <v>注射用阿莫西林钠克拉维酸钾</v>
          </cell>
          <cell r="B1667" t="str">
            <v>1.2g</v>
          </cell>
          <cell r="C1667" t="str">
            <v>华北制药股份有限公司</v>
          </cell>
        </row>
        <row r="1668">
          <cell r="A1668" t="str">
            <v>醋酸奥曲肽注射液</v>
          </cell>
          <cell r="B1668" t="str">
            <v>1ml:0.1mg</v>
          </cell>
          <cell r="C1668" t="str">
            <v>瑞士诺华制药有限公司</v>
          </cell>
        </row>
        <row r="1669">
          <cell r="A1669" t="str">
            <v>注射用两性霉素B脂质体(安浮特克)</v>
          </cell>
          <cell r="B1669" t="str">
            <v>50mg</v>
          </cell>
          <cell r="C1669" t="str">
            <v>美国Ben Venue Laboratories inc</v>
          </cell>
        </row>
        <row r="1670">
          <cell r="A1670" t="str">
            <v>垂体后叶注射液</v>
          </cell>
          <cell r="B1670" t="str">
            <v>1ml：6单位*10支</v>
          </cell>
          <cell r="C1670" t="str">
            <v>天津市生物化学制药有限公司</v>
          </cell>
        </row>
        <row r="1671">
          <cell r="A1671" t="str">
            <v>注射用七叶皂苷钠</v>
          </cell>
          <cell r="B1671" t="str">
            <v>5mg</v>
          </cell>
          <cell r="C1671" t="str">
            <v>哈尔滨珍宝制药有限公司原黑龙江珍宝岛制药有限公司哈尔滨</v>
          </cell>
        </row>
        <row r="1672">
          <cell r="A1672" t="str">
            <v> 甲硝唑片</v>
          </cell>
          <cell r="B1672" t="str">
            <v>0.2g*100片</v>
          </cell>
          <cell r="C1672" t="str">
            <v>湖北美宝药业有限公司</v>
          </cell>
        </row>
        <row r="1673">
          <cell r="A1673" t="str">
            <v>复方氨基酸注射液(18AA)</v>
          </cell>
          <cell r="B1673" t="str">
            <v>500ml：25g</v>
          </cell>
          <cell r="C1673" t="str">
            <v>三菱制药（广州）有限公司</v>
          </cell>
        </row>
        <row r="1674">
          <cell r="A1674" t="str">
            <v>注射用细辛脑</v>
          </cell>
          <cell r="B1674" t="str">
            <v>8mg</v>
          </cell>
          <cell r="C1674" t="str">
            <v>山东罗欣药业集团股份有限公司</v>
          </cell>
        </row>
        <row r="1675">
          <cell r="A1675" t="str">
            <v>注射用盐酸甲氯芬酯</v>
          </cell>
          <cell r="B1675" t="str">
            <v>0.1g</v>
          </cell>
          <cell r="C1675" t="str">
            <v>瑞阳制药有限公司</v>
          </cell>
        </row>
        <row r="1676">
          <cell r="A1676" t="str">
            <v>注射用辅酶A</v>
          </cell>
          <cell r="B1676" t="str">
            <v>100单位*5支</v>
          </cell>
          <cell r="C1676" t="str">
            <v>成都天台山制药有限公司</v>
          </cell>
        </row>
        <row r="1677">
          <cell r="A1677" t="str">
            <v>参麦注射液</v>
          </cell>
          <cell r="B1677" t="str">
            <v>50ml</v>
          </cell>
          <cell r="C1677" t="str">
            <v>四川三精升和制药有限公司</v>
          </cell>
        </row>
        <row r="1678">
          <cell r="A1678" t="str">
            <v>注射用头孢曲松钠</v>
          </cell>
          <cell r="B1678" t="str">
            <v>1g</v>
          </cell>
          <cell r="C1678" t="str">
            <v>汕头金石粉针剂有限公司</v>
          </cell>
        </row>
        <row r="1679">
          <cell r="A1679" t="str">
            <v>注射用果糖二磷酸钠</v>
          </cell>
          <cell r="B1679" t="str">
            <v>5.0g</v>
          </cell>
          <cell r="C1679" t="str">
            <v>海口奇力制药股份有限公司</v>
          </cell>
        </row>
        <row r="1680">
          <cell r="A1680" t="str">
            <v>盐酸布比卡因注射液</v>
          </cell>
          <cell r="B1680" t="str">
            <v>5ml:37.5mg*5支</v>
          </cell>
          <cell r="C1680" t="str">
            <v>上海朝晖药业有限公司</v>
          </cell>
        </row>
        <row r="1681">
          <cell r="A1681" t="str">
            <v>葡萄糖注射液</v>
          </cell>
          <cell r="B1681" t="str">
            <v>20ml：5g*5支</v>
          </cell>
          <cell r="C1681" t="str">
            <v>四川中方制药有限公司</v>
          </cell>
        </row>
        <row r="1682">
          <cell r="A1682" t="str">
            <v>盐酸雷尼替丁注射液</v>
          </cell>
          <cell r="B1682" t="str">
            <v>2ml:50mg*10支</v>
          </cell>
          <cell r="C1682" t="str">
            <v>遂成药业股份有限公司</v>
          </cell>
        </row>
        <row r="1683">
          <cell r="A1683" t="str">
            <v>生脉注射液</v>
          </cell>
          <cell r="B1683" t="str">
            <v>50ml</v>
          </cell>
          <cell r="C1683" t="str">
            <v>常熟雷允上制药有限公司委托国营张家港市制药厂生产</v>
          </cell>
        </row>
        <row r="1684">
          <cell r="A1684" t="str">
            <v>注射用甲泼尼龙琥珀酸钠</v>
          </cell>
          <cell r="B1684" t="str">
            <v>40mg</v>
          </cell>
          <cell r="C1684" t="str">
            <v>美国Pfizer Manufacturing Belgium NV/SA</v>
          </cell>
        </row>
        <row r="1685">
          <cell r="A1685" t="str">
            <v>维D2果糖酸钙注射液</v>
          </cell>
          <cell r="B1685" t="str">
            <v>1ml*10支</v>
          </cell>
          <cell r="C1685" t="str">
            <v>广州白云山天心制药股份有限公司</v>
          </cell>
        </row>
        <row r="1686">
          <cell r="A1686" t="str">
            <v>注射用精氨酸阿司匹林</v>
          </cell>
          <cell r="B1686" t="str">
            <v>0.5g</v>
          </cell>
          <cell r="C1686" t="str">
            <v>黑龙江省泰格药业有限公司</v>
          </cell>
        </row>
        <row r="1687">
          <cell r="A1687" t="str">
            <v>酚磺乙胺注射液（止血敏）</v>
          </cell>
          <cell r="B1687" t="str">
            <v>2ml：0.5g*10支</v>
          </cell>
          <cell r="C1687" t="str">
            <v>山东大陆药业有限公司</v>
          </cell>
        </row>
        <row r="1688">
          <cell r="A1688" t="str">
            <v>注射用甲氨蝶呤</v>
          </cell>
          <cell r="B1688" t="str">
            <v>5mg*5支</v>
          </cell>
          <cell r="C1688" t="str">
            <v>上海医药集团有限公司华联制药厂</v>
          </cell>
        </row>
        <row r="1689">
          <cell r="A1689" t="str">
            <v>注射用亚叶酸钙</v>
          </cell>
          <cell r="B1689" t="str">
            <v>100mg</v>
          </cell>
          <cell r="C1689" t="str">
            <v>常州金远药业制造有限公司</v>
          </cell>
        </row>
        <row r="1690">
          <cell r="A1690" t="str">
            <v>注射用阿洛西林钠</v>
          </cell>
          <cell r="B1690" t="str">
            <v>2g</v>
          </cell>
          <cell r="C1690" t="str">
            <v>海口奇力制药股份有限公司</v>
          </cell>
        </row>
        <row r="1691">
          <cell r="A1691" t="str">
            <v>乳酸钠林格注射液</v>
          </cell>
          <cell r="B1691" t="str">
            <v>500ml</v>
          </cell>
          <cell r="C1691" t="str">
            <v>四川科伦药业股份有限公司</v>
          </cell>
        </row>
        <row r="1692">
          <cell r="A1692" t="str">
            <v>香丹注射液</v>
          </cell>
          <cell r="B1692" t="str">
            <v>10ml*5支</v>
          </cell>
          <cell r="C1692" t="str">
            <v>湖北清大康迪药业有限公司</v>
          </cell>
        </row>
        <row r="1693">
          <cell r="A1693" t="str">
            <v>复方甘草酸单铵注射液</v>
          </cell>
          <cell r="B1693" t="str">
            <v>20ml*5支</v>
          </cell>
          <cell r="C1693" t="str">
            <v>安徽丰源药业股份有限公司新力制药厂</v>
          </cell>
        </row>
        <row r="1694">
          <cell r="A1694" t="str">
            <v>注射用白眉蛇毒血凝酶</v>
          </cell>
          <cell r="B1694" t="str">
            <v>1KU</v>
          </cell>
          <cell r="C1694" t="str">
            <v>锦州奥鸿药业有限责任公司</v>
          </cell>
        </row>
        <row r="1695">
          <cell r="A1695" t="str">
            <v>灯盏花素注射液</v>
          </cell>
          <cell r="B1695" t="str">
            <v>2ml:5mg*10支</v>
          </cell>
          <cell r="C1695" t="str">
            <v>黑龙江乌苏里江制药有限公司</v>
          </cell>
        </row>
        <row r="1696">
          <cell r="A1696" t="str">
            <v>冠心宁注射液</v>
          </cell>
          <cell r="B1696" t="str">
            <v>10ml</v>
          </cell>
          <cell r="C1696" t="str">
            <v>山西恒大制药有限公司</v>
          </cell>
        </row>
        <row r="1697">
          <cell r="A1697" t="str">
            <v>注射用阿昔洛韦</v>
          </cell>
          <cell r="B1697" t="str">
            <v>0.25g</v>
          </cell>
          <cell r="C1697" t="str">
            <v>武汉华龙生物制药有限公司</v>
          </cell>
        </row>
        <row r="1698">
          <cell r="A1698" t="str">
            <v>维生素C注射液</v>
          </cell>
          <cell r="B1698" t="str">
            <v>2ml:0.5g*10支</v>
          </cell>
          <cell r="C1698" t="str">
            <v>国药集团容生制药有限公司（天津药业焦作有限公司</v>
          </cell>
        </row>
        <row r="1699">
          <cell r="A1699" t="str">
            <v>注射用维库溴铵</v>
          </cell>
          <cell r="B1699" t="str">
            <v>4mg</v>
          </cell>
          <cell r="C1699" t="str">
            <v>山西普德药业有限公司</v>
          </cell>
        </row>
        <row r="1700">
          <cell r="A1700" t="str">
            <v>注射用阿奇霉素</v>
          </cell>
          <cell r="B1700" t="str">
            <v>0.25g</v>
          </cell>
          <cell r="C1700" t="str">
            <v>湖北荷普药业有限公司</v>
          </cell>
        </row>
        <row r="1701">
          <cell r="A1701" t="str">
            <v>注射用果糖二磷酸钠</v>
          </cell>
          <cell r="B1701" t="str">
            <v>5g</v>
          </cell>
          <cell r="C1701" t="str">
            <v>海南灵康制药有限公司</v>
          </cell>
        </row>
        <row r="1702">
          <cell r="A1702" t="str">
            <v>碳酸氢钠注射液</v>
          </cell>
          <cell r="B1702" t="str">
            <v>10ml:0.5g*5支</v>
          </cell>
          <cell r="C1702" t="str">
            <v>国药集团容生制药有限公司（天津药业焦作有限公司</v>
          </cell>
        </row>
        <row r="1703">
          <cell r="A1703" t="str">
            <v>酚磺乙胺注射液</v>
          </cell>
          <cell r="B1703" t="str">
            <v>2ml：0.25g*10支</v>
          </cell>
          <cell r="C1703" t="str">
            <v>芜湖康奇制药有限公司（原芜湖长江药业有限公司）</v>
          </cell>
        </row>
        <row r="1704">
          <cell r="A1704" t="str">
            <v>氯化钠注射液</v>
          </cell>
          <cell r="B1704" t="str">
            <v>10ml：90mg*5支</v>
          </cell>
          <cell r="C1704" t="str">
            <v>常州兰陵制药有限公司</v>
          </cell>
        </row>
        <row r="1705">
          <cell r="A1705" t="str">
            <v>骨肽注射液</v>
          </cell>
          <cell r="B1705" t="str">
            <v>2ml：10mg</v>
          </cell>
          <cell r="C1705" t="str">
            <v>黑龙江珍宝岛药业股份有限公司</v>
          </cell>
        </row>
        <row r="1706">
          <cell r="A1706" t="str">
            <v>注射用亚叶酸钙</v>
          </cell>
          <cell r="B1706" t="str">
            <v>100mg</v>
          </cell>
          <cell r="C1706" t="str">
            <v>山西普德药业有限公司</v>
          </cell>
        </row>
        <row r="1707">
          <cell r="A1707" t="str">
            <v>复方氨基酸注射液(18AA)</v>
          </cell>
          <cell r="B1707" t="str">
            <v>500ml：25g</v>
          </cell>
          <cell r="C1707" t="str">
            <v>北京费森尤斯卡比医药有限公司</v>
          </cell>
        </row>
        <row r="1708">
          <cell r="A1708" t="str">
            <v>依托泊苷注射液</v>
          </cell>
          <cell r="B1708" t="str">
            <v>5ml：100mg</v>
          </cell>
          <cell r="C1708" t="str">
            <v>四川三精升和制药有限公司</v>
          </cell>
        </row>
        <row r="1709">
          <cell r="A1709" t="str">
            <v>血塞通注射液</v>
          </cell>
          <cell r="B1709" t="str">
            <v>0.25g：5ml</v>
          </cell>
          <cell r="C1709" t="str">
            <v>朗致药业.万荣三九药业有限公司</v>
          </cell>
        </row>
        <row r="1710">
          <cell r="A1710" t="str">
            <v>聚肌胞注射液</v>
          </cell>
          <cell r="B1710" t="str">
            <v>2ml：2mg*10支</v>
          </cell>
          <cell r="C1710" t="str">
            <v>广东南国药业有限公司</v>
          </cell>
        </row>
        <row r="1711">
          <cell r="A1711" t="str">
            <v>酚磺乙胺注射液(止血敏)</v>
          </cell>
          <cell r="B1711" t="str">
            <v>0.5g:2ml*10支</v>
          </cell>
          <cell r="C1711" t="str">
            <v>国药集团容生制药有限公司</v>
          </cell>
        </row>
        <row r="1712">
          <cell r="A1712" t="str">
            <v>硫酸镁注射液</v>
          </cell>
          <cell r="B1712" t="str">
            <v>10ml：2.5g*5支</v>
          </cell>
          <cell r="C1712" t="str">
            <v> 湖南科伦制药有限公司</v>
          </cell>
        </row>
        <row r="1713">
          <cell r="A1713" t="str">
            <v>香丹注射液</v>
          </cell>
          <cell r="B1713" t="str">
            <v>10ml*5支</v>
          </cell>
          <cell r="C1713" t="str">
            <v>北京双鹤高科天然药物有限责任公司(原北京第四制药厂)</v>
          </cell>
        </row>
        <row r="1714">
          <cell r="A1714" t="str">
            <v>注射用美洛西林钠</v>
          </cell>
          <cell r="B1714" t="str">
            <v>0.5g</v>
          </cell>
          <cell r="C1714" t="str">
            <v>山东潍坊制药厂有限公司</v>
          </cell>
        </row>
        <row r="1715">
          <cell r="A1715" t="str">
            <v>葡萄糖注射液</v>
          </cell>
          <cell r="B1715" t="str">
            <v>20ml：10g*5支</v>
          </cell>
          <cell r="C1715" t="str">
            <v> 湖南科伦制药有限公司</v>
          </cell>
        </row>
        <row r="1716">
          <cell r="A1716" t="str">
            <v>甲磺酸罗哌卡因注射液</v>
          </cell>
          <cell r="B1716" t="str">
            <v>10ml：119.2mg</v>
          </cell>
          <cell r="C1716" t="str">
            <v>海南斯达制药有限公司</v>
          </cell>
        </row>
        <row r="1717">
          <cell r="A1717" t="str">
            <v>注射用单硝酸异山梨酯</v>
          </cell>
          <cell r="B1717" t="str">
            <v>25mg</v>
          </cell>
          <cell r="C1717" t="str">
            <v>瑞阳制药有限公司</v>
          </cell>
        </row>
        <row r="1718">
          <cell r="A1718" t="str">
            <v>注射用果糖二磷酸钠</v>
          </cell>
          <cell r="B1718" t="str">
            <v>10g</v>
          </cell>
          <cell r="C1718" t="str">
            <v>海南灵康制药有限公司</v>
          </cell>
        </row>
        <row r="1719">
          <cell r="A1719" t="str">
            <v>丙泊酚注射液</v>
          </cell>
          <cell r="B1719" t="str">
            <v>20ml：0.2g</v>
          </cell>
          <cell r="C1719" t="str">
            <v>广东嘉博制药有限公司</v>
          </cell>
        </row>
        <row r="1720">
          <cell r="A1720" t="str">
            <v>复方氨基酸注射液（18AA）</v>
          </cell>
          <cell r="B1720" t="str">
            <v>500ml</v>
          </cell>
          <cell r="C1720" t="str">
            <v>四川蜀乐药业股份有限公司</v>
          </cell>
        </row>
        <row r="1721">
          <cell r="A1721" t="str">
            <v>注射用阿莫西林钠舒巴坦钠（舒萨林）</v>
          </cell>
          <cell r="B1721" t="str">
            <v>3g</v>
          </cell>
          <cell r="C1721" t="str">
            <v>哈药集团制药总厂</v>
          </cell>
        </row>
        <row r="1722">
          <cell r="A1722" t="str">
            <v>利福霉素钠注射液</v>
          </cell>
          <cell r="B1722" t="str">
            <v>5ml</v>
          </cell>
          <cell r="C1722" t="str">
            <v>沈阳双鼎制药有限公司</v>
          </cell>
        </row>
        <row r="1723">
          <cell r="A1723" t="str">
            <v>盐酸纳洛酮注射液</v>
          </cell>
          <cell r="B1723" t="str">
            <v>2ml：2mg</v>
          </cell>
          <cell r="C1723" t="str">
            <v>北京凯因生物技术有限公司</v>
          </cell>
        </row>
        <row r="1724">
          <cell r="A1724" t="str">
            <v>磷霉素钙胶囊</v>
          </cell>
          <cell r="B1724" t="str">
            <v>24片</v>
          </cell>
          <cell r="C1724" t="str">
            <v>麦克集团.湖北武当生物制药有限公司</v>
          </cell>
        </row>
        <row r="1725">
          <cell r="A1725" t="str">
            <v>利巴韦林注射液</v>
          </cell>
          <cell r="B1725" t="str">
            <v>2ml:250mg*10支</v>
          </cell>
          <cell r="C1725" t="str">
            <v>宜昌人福药业有限责任公司</v>
          </cell>
        </row>
        <row r="1726">
          <cell r="A1726" t="str">
            <v> 盐酸利多卡因注射液</v>
          </cell>
          <cell r="B1726" t="str">
            <v>5ml：0.1g*5支</v>
          </cell>
          <cell r="C1726" t="str">
            <v>沧州康平药业有限公司</v>
          </cell>
        </row>
        <row r="1727">
          <cell r="A1727" t="str">
            <v>注射用盐酸吉西他滨</v>
          </cell>
          <cell r="B1727" t="str">
            <v>1.0g</v>
          </cell>
          <cell r="C1727" t="str">
            <v>法国LILLY FRAIVCE</v>
          </cell>
        </row>
        <row r="1728">
          <cell r="A1728" t="str">
            <v>注射用盐酸吉西他滨</v>
          </cell>
          <cell r="B1728" t="str">
            <v>0.2g</v>
          </cell>
          <cell r="C1728" t="str">
            <v>法国LILLY FRAIVCE</v>
          </cell>
        </row>
        <row r="1729">
          <cell r="A1729" t="str">
            <v>盐酸格拉司琼注射液</v>
          </cell>
          <cell r="B1729" t="str">
            <v>3ml：3mg</v>
          </cell>
          <cell r="C1729" t="str">
            <v>四川三精升和制药有限公司</v>
          </cell>
        </row>
        <row r="1730">
          <cell r="A1730" t="str">
            <v>硫酸庆大霉素注射液</v>
          </cell>
          <cell r="B1730" t="str">
            <v>2ml：8万单位*10支</v>
          </cell>
          <cell r="C1730" t="str">
            <v>山西晋新双鹤药业有限责任公司</v>
          </cell>
        </row>
        <row r="1731">
          <cell r="A1731" t="str">
            <v>50%葡萄糖注射液</v>
          </cell>
          <cell r="B1731" t="str">
            <v>20ml:10g*5支</v>
          </cell>
          <cell r="C1731" t="str">
            <v>西南药业股份有限公司</v>
          </cell>
        </row>
        <row r="1732">
          <cell r="A1732" t="str">
            <v>亚硫酸氢钠甲萘醌注射液 (维生素K3注射液)</v>
          </cell>
          <cell r="B1732" t="str">
            <v>4mg:1ml*10支</v>
          </cell>
          <cell r="C1732" t="str">
            <v>成都倍特药业有限公司</v>
          </cell>
        </row>
        <row r="1733">
          <cell r="A1733" t="str">
            <v>注射用甲泼尼龙琥珀酸钠</v>
          </cell>
          <cell r="B1733" t="str">
            <v>40mg</v>
          </cell>
          <cell r="C1733" t="str">
            <v>国药集团容生制药有限公司（天津药业焦作有限公司</v>
          </cell>
        </row>
        <row r="1734">
          <cell r="A1734" t="str">
            <v>注射用奥沙利铂(乐沙定)</v>
          </cell>
          <cell r="B1734" t="str">
            <v>50mg</v>
          </cell>
          <cell r="C1734" t="str">
            <v>杭州赛诺菲圣德拉堡民生制药有限公司</v>
          </cell>
        </row>
        <row r="1735">
          <cell r="A1735" t="str">
            <v>注射用七叶皂苷钠</v>
          </cell>
          <cell r="B1735" t="str">
            <v>10mg</v>
          </cell>
          <cell r="C1735" t="str">
            <v>武汉长联来福生化药业有限责任公司</v>
          </cell>
        </row>
        <row r="1736">
          <cell r="A1736" t="str">
            <v>加替沙星氯化钠注射液</v>
          </cell>
          <cell r="B1736" t="str">
            <v>100ml：0.2g：0.9g</v>
          </cell>
          <cell r="C1736" t="str">
            <v>地奥集团成都药业股份有限公司</v>
          </cell>
        </row>
        <row r="1737">
          <cell r="A1737" t="str">
            <v>注射用重组人促红素(依倍)</v>
          </cell>
          <cell r="B1737" t="str">
            <v>3000IU</v>
          </cell>
          <cell r="C1737" t="str">
            <v>成都地奥九泓制药厂</v>
          </cell>
        </row>
        <row r="1738">
          <cell r="A1738" t="str">
            <v>盐酸格拉司琼注射液</v>
          </cell>
          <cell r="B1738" t="str">
            <v>3ml：3mg</v>
          </cell>
          <cell r="C1738" t="str">
            <v>太极集团四川太极制药有限公司</v>
          </cell>
        </row>
        <row r="1739">
          <cell r="A1739" t="str">
            <v>盐酸普鲁卡因注射液</v>
          </cell>
          <cell r="B1739" t="str">
            <v>2ml:40mg*10支</v>
          </cell>
          <cell r="C1739" t="str">
            <v>遂成药业股份有限公司</v>
          </cell>
        </row>
        <row r="1740">
          <cell r="A1740" t="str">
            <v>复方盐酸利多卡因注射液</v>
          </cell>
          <cell r="B1740" t="str">
            <v>5ml</v>
          </cell>
          <cell r="C1740" t="str">
            <v>雅安三九药业有限公司</v>
          </cell>
        </row>
        <row r="1741">
          <cell r="A1741" t="str">
            <v>香丹注射液</v>
          </cell>
          <cell r="B1741" t="str">
            <v>2ml*10支</v>
          </cell>
          <cell r="C1741" t="str">
            <v>三九万荣药业有限责任公司</v>
          </cell>
        </row>
        <row r="1742">
          <cell r="A1742" t="str">
            <v>注射用精氨酸阿司匹林</v>
          </cell>
          <cell r="B1742" t="str">
            <v>0.5g</v>
          </cell>
          <cell r="C1742" t="str">
            <v>海南灵康制药有限公司</v>
          </cell>
        </row>
        <row r="1743">
          <cell r="A1743" t="str">
            <v>舒血宁注射液</v>
          </cell>
          <cell r="B1743" t="str">
            <v>5ml</v>
          </cell>
          <cell r="C1743" t="str">
            <v>山西银湖制药有限责任公司</v>
          </cell>
        </row>
        <row r="1744">
          <cell r="A1744" t="str">
            <v>碳酸氢钠注射液</v>
          </cell>
          <cell r="B1744" t="str">
            <v>10ml:0.5g*5支</v>
          </cell>
          <cell r="C1744" t="str">
            <v> 湖南科伦制药有限公司</v>
          </cell>
        </row>
        <row r="1745">
          <cell r="A1745" t="str">
            <v>乳酸环丙沙星氯化钠注射液</v>
          </cell>
          <cell r="B1745" t="str">
            <v>100ml：0.2g</v>
          </cell>
          <cell r="C1745" t="str">
            <v>四川科伦药业股份有限公司</v>
          </cell>
        </row>
        <row r="1746">
          <cell r="A1746" t="str">
            <v>精蛋白生物合成人胰岛素注射液(预混50R)</v>
          </cell>
          <cell r="B1746" t="str">
            <v>300IU：3ml(笔芯)</v>
          </cell>
          <cell r="C1746" t="str">
            <v>诺和诺德（中国）制药有限公司</v>
          </cell>
        </row>
        <row r="1747">
          <cell r="A1747" t="str">
            <v>盐酸雷尼替丁注射液</v>
          </cell>
          <cell r="B1747" t="str">
            <v>2ml:50mg*10支</v>
          </cell>
          <cell r="C1747" t="str">
            <v>天津药业焦作有限公司</v>
          </cell>
        </row>
        <row r="1748">
          <cell r="A1748" t="str">
            <v>利福平注射液</v>
          </cell>
          <cell r="B1748" t="str">
            <v>5ml:0.3g*5支</v>
          </cell>
          <cell r="C1748" t="str">
            <v>沈阳双鼎制药有限公司</v>
          </cell>
        </row>
        <row r="1749">
          <cell r="A1749" t="str">
            <v>注射用萘夫西林钠</v>
          </cell>
          <cell r="B1749" t="str">
            <v>1.0g</v>
          </cell>
          <cell r="C1749" t="str">
            <v>华北制药集团.山西博康药业有限公司</v>
          </cell>
        </row>
        <row r="1750">
          <cell r="A1750" t="str">
            <v>注射用盐酸头孢吡肟</v>
          </cell>
          <cell r="B1750" t="str">
            <v>1g</v>
          </cell>
          <cell r="C1750" t="str">
            <v>深圳立健药业有限公司</v>
          </cell>
        </row>
        <row r="1751">
          <cell r="A1751" t="str">
            <v>注射用盐酸罗哌卡因</v>
          </cell>
          <cell r="B1751" t="str">
            <v>75mg</v>
          </cell>
          <cell r="C1751" t="str">
            <v>广东顺峰药业有限公司</v>
          </cell>
        </row>
        <row r="1752">
          <cell r="A1752" t="str">
            <v>盐酸左氧氟沙星氯化钠注射液</v>
          </cell>
          <cell r="B1752" t="str">
            <v>100ml：0.3g</v>
          </cell>
          <cell r="C1752" t="str">
            <v>重庆莱美药业股份有限公司</v>
          </cell>
        </row>
        <row r="1753">
          <cell r="A1753" t="str">
            <v>注射用克林霉素磷酸酯</v>
          </cell>
          <cell r="B1753" t="str">
            <v>0.6g</v>
          </cell>
          <cell r="C1753" t="str">
            <v>珠海亿邦制药股份有限公司</v>
          </cell>
        </row>
        <row r="1754">
          <cell r="A1754" t="str">
            <v>碘海醇注射液（欧乃派克）</v>
          </cell>
          <cell r="B1754" t="str">
            <v>350mg：100ml</v>
          </cell>
          <cell r="C1754" t="str">
            <v>通用电气药业(上海)有限公司(原安盛药业有限公司)</v>
          </cell>
        </row>
        <row r="1755">
          <cell r="A1755" t="str">
            <v>甲钴胺注射液</v>
          </cell>
          <cell r="B1755" t="str">
            <v>0.5mg:1ml*10支</v>
          </cell>
          <cell r="C1755" t="str">
            <v>苏州卫材（中国）药业有限公司</v>
          </cell>
        </row>
        <row r="1756">
          <cell r="A1756" t="str">
            <v>注射用苯磺酸阿曲库胺</v>
          </cell>
          <cell r="B1756" t="str">
            <v>25mg</v>
          </cell>
          <cell r="C1756" t="str">
            <v>上海恒瑞医药有限公司</v>
          </cell>
        </row>
        <row r="1757">
          <cell r="A1757" t="str">
            <v>甘油果糖注射液</v>
          </cell>
          <cell r="B1757" t="str">
            <v>250ml</v>
          </cell>
          <cell r="C1757" t="str">
            <v>四川科伦药业股份有限公司</v>
          </cell>
        </row>
        <row r="1758">
          <cell r="A1758" t="str">
            <v>盐酸胺碘酮注射液</v>
          </cell>
          <cell r="B1758" t="str">
            <v>0.15g:2ml</v>
          </cell>
          <cell r="C1758" t="str">
            <v>珠海润都制药股份有限公司</v>
          </cell>
        </row>
        <row r="1759">
          <cell r="A1759" t="str">
            <v>注射用尿激酶</v>
          </cell>
          <cell r="B1759" t="str">
            <v>10万单位</v>
          </cell>
          <cell r="C1759" t="str">
            <v>天津市生物化学制药有限公司</v>
          </cell>
        </row>
        <row r="1760">
          <cell r="A1760" t="str">
            <v>注射用阿莫西林钠舒巴坦钠</v>
          </cell>
          <cell r="B1760" t="str">
            <v>1.5g</v>
          </cell>
          <cell r="C1760" t="str">
            <v>国药集团威奇达药业有限公司</v>
          </cell>
        </row>
        <row r="1761">
          <cell r="A1761" t="str">
            <v>注射用哌拉西林钠他唑巴坦钠</v>
          </cell>
          <cell r="B1761" t="str">
            <v>1.125g</v>
          </cell>
          <cell r="C1761" t="str">
            <v>石药集团中诺药业（石家庄）有限公司</v>
          </cell>
        </row>
        <row r="1762">
          <cell r="A1762" t="str">
            <v>注射用阿莫西林钠克拉维酸钾</v>
          </cell>
          <cell r="B1762" t="str">
            <v>1.2g</v>
          </cell>
          <cell r="C1762" t="str">
            <v>石药集团中诺药业（石家庄）有限公司</v>
          </cell>
        </row>
        <row r="1763">
          <cell r="A1763" t="str">
            <v>乙酰谷酰胺注射液</v>
          </cell>
          <cell r="B1763" t="str">
            <v>5ml：0.25g*6支</v>
          </cell>
          <cell r="C1763" t="str">
            <v>山东圣鲁制药有限公司（原泗水希尔康制药有限公司</v>
          </cell>
        </row>
        <row r="1764">
          <cell r="A1764" t="str">
            <v>注射用硫普罗宁</v>
          </cell>
          <cell r="B1764" t="str">
            <v>0.1g</v>
          </cell>
          <cell r="C1764" t="str">
            <v>河南新谊药业股份有限公司</v>
          </cell>
        </row>
        <row r="1765">
          <cell r="A1765" t="str">
            <v>甲硝唑注射液</v>
          </cell>
          <cell r="B1765" t="str">
            <v>100ml：0.5g</v>
          </cell>
          <cell r="C1765" t="str">
            <v>四川美大康华康药业有限公司（原德阳华康药业有限公司）</v>
          </cell>
        </row>
        <row r="1766">
          <cell r="A1766" t="str">
            <v>盐酸林可霉素注射液</v>
          </cell>
          <cell r="B1766" t="str">
            <v>2ml:0.6g*10支</v>
          </cell>
          <cell r="C1766" t="str">
            <v>国药集团容生制药有限公司（天津药业焦作有限公司</v>
          </cell>
        </row>
        <row r="1767">
          <cell r="A1767" t="str">
            <v>注射用低分子量肝素钠</v>
          </cell>
          <cell r="B1767" t="str">
            <v>2500AXaIU</v>
          </cell>
          <cell r="C1767" t="str">
            <v>江苏万邦生化医药股份有限公司</v>
          </cell>
        </row>
        <row r="1768">
          <cell r="A1768" t="str">
            <v>低分子肝素钙注射液</v>
          </cell>
          <cell r="B1768" t="str">
            <v>0.4ml:4000AXa</v>
          </cell>
          <cell r="C1768" t="str">
            <v>天津红日药业股份有限公司</v>
          </cell>
        </row>
        <row r="1769">
          <cell r="A1769" t="str">
            <v>脑蛋白水解物注射液</v>
          </cell>
          <cell r="B1769" t="str">
            <v>10ml*5支</v>
          </cell>
          <cell r="C1769" t="str">
            <v>四川康特能药业有限公司（原四川大陆蓉东制药有限公司）</v>
          </cell>
        </row>
        <row r="1770">
          <cell r="A1770" t="str">
            <v>奥硝唑氯化钠注射液</v>
          </cell>
          <cell r="B1770" t="str">
            <v>100ml:0.25g</v>
          </cell>
          <cell r="C1770" t="str">
            <v>四川科伦药业股份有限公司</v>
          </cell>
        </row>
        <row r="1771">
          <cell r="A1771" t="str">
            <v>葛根素注射液</v>
          </cell>
          <cell r="B1771" t="str">
            <v>2ml*4支</v>
          </cell>
          <cell r="C1771" t="str">
            <v>郑州卓峰制药有限公司</v>
          </cell>
        </row>
        <row r="1772">
          <cell r="A1772" t="str">
            <v>注射用盐酸头孢吡肟</v>
          </cell>
          <cell r="B1772" t="str">
            <v>0.5g</v>
          </cell>
          <cell r="C1772" t="str">
            <v>悦康药业集团有限公司</v>
          </cell>
        </row>
        <row r="1773">
          <cell r="A1773" t="str">
            <v>苦参素注射液</v>
          </cell>
          <cell r="B1773" t="str">
            <v>2ml：0.2g*10支</v>
          </cell>
          <cell r="C1773" t="str">
            <v>山东方明药业集团股份有限公司</v>
          </cell>
        </row>
        <row r="1774">
          <cell r="A1774" t="str">
            <v>重组人红细胞生成素注射液（塞博尔）</v>
          </cell>
          <cell r="B1774" t="str">
            <v>2000IU</v>
          </cell>
          <cell r="C1774" t="str">
            <v>深圳赛保尔生物药业有限公司</v>
          </cell>
        </row>
        <row r="1775">
          <cell r="A1775" t="str">
            <v>氟康唑氯化钠注射液</v>
          </cell>
          <cell r="B1775" t="str">
            <v>100ml：0.2g</v>
          </cell>
          <cell r="C1775" t="str">
            <v>四川科伦药业股份有限公司</v>
          </cell>
        </row>
        <row r="1776">
          <cell r="A1776" t="str">
            <v>维生素C注射液</v>
          </cell>
          <cell r="B1776" t="str">
            <v>1g:5ml*5支</v>
          </cell>
          <cell r="C1776" t="str">
            <v>国药集团容生制药有限公司（天津药业焦作有限公司</v>
          </cell>
        </row>
        <row r="1777">
          <cell r="A1777" t="str">
            <v>甲磺酸帕珠沙星注射液</v>
          </cell>
          <cell r="B1777" t="str">
            <v>10ml：0.1g</v>
          </cell>
          <cell r="C1777" t="str">
            <v>重庆莱美药业股份有限公司</v>
          </cell>
        </row>
        <row r="1778">
          <cell r="A1778" t="str">
            <v>注射用卡络磺钠</v>
          </cell>
          <cell r="B1778" t="str">
            <v>40mg</v>
          </cell>
          <cell r="C1778" t="str">
            <v>海南通用同盟药业有限公司</v>
          </cell>
        </row>
        <row r="1779">
          <cell r="A1779" t="str">
            <v>甲磺酸帕珠沙星注射液</v>
          </cell>
          <cell r="B1779" t="str">
            <v>2ml：0.1g</v>
          </cell>
          <cell r="C1779" t="str">
            <v>重庆莱美药业股份有限公司</v>
          </cell>
        </row>
        <row r="1780">
          <cell r="A1780" t="str">
            <v>注射用阿莫西林钠克拉维酸钾</v>
          </cell>
          <cell r="B1780" t="str">
            <v>1.2g</v>
          </cell>
          <cell r="C1780" t="str">
            <v>海口奇力制药股份有限公司</v>
          </cell>
        </row>
        <row r="1781">
          <cell r="A1781" t="str">
            <v>呋塞米注射液</v>
          </cell>
          <cell r="B1781" t="str">
            <v>2ml:50mg*10支</v>
          </cell>
          <cell r="C1781" t="str">
            <v>芜湖康奇制药有限公司（原芜湖长江药业有限公司）</v>
          </cell>
        </row>
        <row r="1782">
          <cell r="A1782" t="str">
            <v>降脂宁颗粒</v>
          </cell>
          <cell r="B1782" t="str">
            <v>10g*10袋</v>
          </cell>
          <cell r="C1782" t="str">
            <v>通化林海药业有限公司</v>
          </cell>
        </row>
        <row r="1783">
          <cell r="A1783" t="str">
            <v>盐酸曲马多注射液</v>
          </cell>
          <cell r="B1783" t="str">
            <v>2ml;100mg*5支</v>
          </cell>
          <cell r="C1783" t="str">
            <v>塞浦路斯Vedochemie ltd.</v>
          </cell>
        </row>
        <row r="1784">
          <cell r="A1784" t="str">
            <v>注射用头孢美唑钠</v>
          </cell>
          <cell r="B1784" t="str">
            <v>1g</v>
          </cell>
          <cell r="C1784" t="str">
            <v>四川合信药业有限责任公司</v>
          </cell>
        </row>
        <row r="1785">
          <cell r="A1785" t="str">
            <v>盐酸林可霉素注射液</v>
          </cell>
          <cell r="B1785" t="str">
            <v>2ml：0.6g*10支</v>
          </cell>
          <cell r="C1785" t="str">
            <v>天方药业有限公司</v>
          </cell>
        </row>
        <row r="1786">
          <cell r="A1786" t="str">
            <v>注射用葡萄糖酸依诺沙星</v>
          </cell>
          <cell r="B1786" t="str">
            <v>0.2g</v>
          </cell>
          <cell r="C1786" t="str">
            <v>海南利能康泰制药有限公司</v>
          </cell>
        </row>
        <row r="1787">
          <cell r="A1787" t="str">
            <v>注射用奥美拉唑钠</v>
          </cell>
          <cell r="B1787" t="str">
            <v>40mg</v>
          </cell>
          <cell r="C1787" t="str">
            <v>重庆莱美药业股份有限公司</v>
          </cell>
        </row>
        <row r="1788">
          <cell r="A1788" t="str">
            <v>注射用头孢噻肟钠</v>
          </cell>
          <cell r="B1788" t="str">
            <v>0.5g</v>
          </cell>
          <cell r="C1788" t="str">
            <v>山东罗欣药业集团股份有限公司</v>
          </cell>
        </row>
        <row r="1789">
          <cell r="A1789" t="str">
            <v>已烯雌酚注射液</v>
          </cell>
          <cell r="B1789" t="str">
            <v>1ml:2mg*10支</v>
          </cell>
          <cell r="C1789" t="str">
            <v>上海通用药业股份有限公司</v>
          </cell>
        </row>
        <row r="1790">
          <cell r="A1790" t="str">
            <v>注射用生长抑素</v>
          </cell>
          <cell r="B1790" t="str">
            <v>3mg</v>
          </cell>
          <cell r="C1790" t="str">
            <v>深圳翰宇药业股份有限公司</v>
          </cell>
        </row>
        <row r="1791">
          <cell r="A1791" t="str">
            <v>注射用头孢硫脒</v>
          </cell>
          <cell r="B1791" t="str">
            <v>0.5g</v>
          </cell>
          <cell r="C1791" t="str">
            <v>山东罗欣药业集团股份有限公司</v>
          </cell>
        </row>
        <row r="1792">
          <cell r="A1792" t="str">
            <v>注射用头孢呋辛钠</v>
          </cell>
          <cell r="B1792" t="str">
            <v>1.5g</v>
          </cell>
          <cell r="C1792" t="str">
            <v>南昌立健药业有限公司</v>
          </cell>
        </row>
        <row r="1793">
          <cell r="A1793" t="str">
            <v>苯巴比妥钠注射液</v>
          </cell>
          <cell r="B1793" t="str">
            <v>1ml:0.1g*10支</v>
          </cell>
          <cell r="C1793" t="str">
            <v>天津金耀药业有限公司</v>
          </cell>
        </row>
        <row r="1794">
          <cell r="A1794" t="str">
            <v>碳酸氢钠注射液</v>
          </cell>
          <cell r="B1794" t="str">
            <v>10ml：0.5g*5支</v>
          </cell>
          <cell r="C1794" t="str">
            <v>沧州康平药业有限公司</v>
          </cell>
        </row>
        <row r="1795">
          <cell r="A1795" t="str">
            <v>10%葡萄糖注射液</v>
          </cell>
          <cell r="B1795" t="str">
            <v>250ml</v>
          </cell>
          <cell r="C1795" t="str">
            <v>太极集团.西南药业股份有限公司</v>
          </cell>
        </row>
        <row r="1796">
          <cell r="A1796" t="str">
            <v>血塞通注射液</v>
          </cell>
          <cell r="B1796" t="str">
            <v>250mg：5ml*8支</v>
          </cell>
          <cell r="C1796" t="str">
            <v>徐州莱恩药业有限公司</v>
          </cell>
        </row>
        <row r="1797">
          <cell r="A1797" t="str">
            <v>氨酪酸注射液</v>
          </cell>
          <cell r="B1797" t="str">
            <v>5ml:1.0g</v>
          </cell>
          <cell r="C1797" t="str">
            <v>湖北大华制药有限公司</v>
          </cell>
        </row>
        <row r="1798">
          <cell r="A1798" t="str">
            <v>氨甲环酸注射液</v>
          </cell>
          <cell r="B1798" t="str">
            <v>10ml：1.0g</v>
          </cell>
          <cell r="C1798" t="str">
            <v>广州白云山天心制药股份有限公司</v>
          </cell>
        </row>
        <row r="1799">
          <cell r="A1799" t="str">
            <v>小儿氨基酸注射液</v>
          </cell>
          <cell r="B1799" t="str">
            <v>100ml:6g</v>
          </cell>
          <cell r="C1799" t="str">
            <v>广东彼迪药业有限公司</v>
          </cell>
        </row>
        <row r="1800">
          <cell r="A1800" t="str">
            <v>注射用呋布西林钠</v>
          </cell>
          <cell r="B1800" t="str">
            <v>0.5g</v>
          </cell>
          <cell r="C1800" t="str">
            <v>华北制药集团.山西博康药业有限公司</v>
          </cell>
        </row>
        <row r="1801">
          <cell r="A1801" t="str">
            <v>注射用哌拉西林钠舒巴坦钠</v>
          </cell>
          <cell r="B1801" t="str">
            <v>1.25g</v>
          </cell>
          <cell r="C1801" t="str">
            <v>四川制药制剂有限公司</v>
          </cell>
        </row>
        <row r="1802">
          <cell r="A1802" t="str">
            <v>硫酸阿米卡星注射液</v>
          </cell>
          <cell r="B1802" t="str">
            <v>2ml：0.2g*10支</v>
          </cell>
          <cell r="C1802" t="str">
            <v>成都海普平原药业有限公司</v>
          </cell>
        </row>
        <row r="1803">
          <cell r="A1803" t="str">
            <v>精蛋白生物合成人岛素注射液(预混30R)</v>
          </cell>
          <cell r="B1803" t="str">
            <v>40iu/ml*10ml</v>
          </cell>
          <cell r="C1803" t="str">
            <v>诺和诺德（中国）制药有限公司</v>
          </cell>
        </row>
        <row r="1804">
          <cell r="A1804" t="str">
            <v>西咪替丁注射液</v>
          </cell>
          <cell r="B1804" t="str">
            <v>2ml 0.2g*10支</v>
          </cell>
          <cell r="C1804" t="str">
            <v>徐州莱恩药业有限公司</v>
          </cell>
        </row>
        <row r="1805">
          <cell r="A1805" t="str">
            <v>重组人促红素注射液(CHO细胞)</v>
          </cell>
          <cell r="B1805" t="str">
            <v>6000IU/1ml/支</v>
          </cell>
          <cell r="C1805" t="str">
            <v>山东科兴生物制品有限公司</v>
          </cell>
        </row>
        <row r="1806">
          <cell r="A1806" t="str">
            <v>注射用阿莫西林钠克拉维酸钾</v>
          </cell>
          <cell r="B1806" t="str">
            <v>0.6g</v>
          </cell>
          <cell r="C1806" t="str">
            <v>海口奇力制药股份有限公司</v>
          </cell>
        </row>
        <row r="1807">
          <cell r="A1807" t="str">
            <v>10%葡萄糖注射液</v>
          </cell>
          <cell r="B1807" t="str">
            <v>250ml</v>
          </cell>
          <cell r="C1807" t="str">
            <v>四川蜀乐药业股份有限公司</v>
          </cell>
        </row>
        <row r="1808">
          <cell r="A1808" t="str">
            <v>复方氨林巴比妥注射液</v>
          </cell>
          <cell r="B1808" t="str">
            <v>2ml*10支</v>
          </cell>
          <cell r="C1808" t="str">
            <v>贵州华圣制药有限责任公司</v>
          </cell>
        </row>
        <row r="1809">
          <cell r="A1809" t="str">
            <v>清开灵注射液</v>
          </cell>
          <cell r="B1809" t="str">
            <v>10ml*5支</v>
          </cell>
          <cell r="C1809" t="str">
            <v>吉林省集安益盛药业股份有限公司</v>
          </cell>
        </row>
        <row r="1810">
          <cell r="A1810" t="str">
            <v>维生素C注射液</v>
          </cell>
          <cell r="B1810" t="str">
            <v>2ml:0.5g*10支</v>
          </cell>
          <cell r="C1810" t="str">
            <v>郑州卓峰制药有限公司</v>
          </cell>
        </row>
        <row r="1811">
          <cell r="A1811" t="str">
            <v>注射用法莫替丁</v>
          </cell>
          <cell r="B1811" t="str">
            <v>20mg</v>
          </cell>
          <cell r="C1811" t="str">
            <v>成都天台山制药有限公司</v>
          </cell>
        </row>
        <row r="1812">
          <cell r="A1812" t="str">
            <v>注射用头孢哌酮钠舒巴坦钠</v>
          </cell>
          <cell r="B1812" t="str">
            <v>1.5g</v>
          </cell>
          <cell r="C1812" t="str">
            <v>国药集团致君（深圳）制药有限公司</v>
          </cell>
        </row>
        <row r="1813">
          <cell r="A1813" t="str">
            <v>注射用阿莫西林钠克拉维酸钾</v>
          </cell>
          <cell r="B1813" t="str">
            <v>1.2g</v>
          </cell>
          <cell r="C1813" t="str">
            <v>山西仟源医药集团股份有限公司</v>
          </cell>
        </row>
        <row r="1814">
          <cell r="A1814" t="str">
            <v>门冬氨酸钾镁葡萄糖注射液</v>
          </cell>
          <cell r="B1814" t="str">
            <v>250ml</v>
          </cell>
          <cell r="C1814" t="str">
            <v>河南太龙药业股份有限公司（原河南竹林众生制药有限公司）</v>
          </cell>
        </row>
        <row r="1815">
          <cell r="A1815" t="str">
            <v>盐酸艾司洛尔注射液</v>
          </cell>
          <cell r="B1815" t="str">
            <v>1ml:0.1g</v>
          </cell>
          <cell r="C1815" t="str">
            <v>济南永宁制药股份有限公司</v>
          </cell>
        </row>
        <row r="1816">
          <cell r="A1816" t="str">
            <v>注射用氨苄西林钠</v>
          </cell>
          <cell r="B1816" t="str">
            <v>1.0g</v>
          </cell>
          <cell r="C1816" t="str">
            <v>齐鲁制药有限公司</v>
          </cell>
        </row>
        <row r="1817">
          <cell r="A1817" t="str">
            <v>胞磷胆碱钠注射液</v>
          </cell>
          <cell r="B1817" t="str">
            <v>2ml：0.25g*10支</v>
          </cell>
          <cell r="C1817" t="str">
            <v>天津生物化学制药有限公司</v>
          </cell>
        </row>
        <row r="1818">
          <cell r="A1818" t="str">
            <v>复方氨基酸注射液(17AA-I)</v>
          </cell>
          <cell r="B1818" t="str">
            <v>500ml：14.97g</v>
          </cell>
          <cell r="C1818" t="str">
            <v>四川科伦药业股份有限公司</v>
          </cell>
        </row>
        <row r="1819">
          <cell r="A1819" t="str">
            <v>克林霉素磷酸酯氯化钠注射液</v>
          </cell>
          <cell r="B1819" t="str">
            <v>100ml：0.6g</v>
          </cell>
          <cell r="C1819" t="str">
            <v>广西裕源药业有限公司</v>
          </cell>
        </row>
        <row r="1820">
          <cell r="A1820" t="str">
            <v>奥硝唑氯化钠注射液</v>
          </cell>
          <cell r="B1820" t="str">
            <v>100ml:0.5g:0.9g</v>
          </cell>
          <cell r="C1820" t="str">
            <v>四川科伦药业股份有限公司</v>
          </cell>
        </row>
        <row r="1821">
          <cell r="A1821" t="str">
            <v>盐酸普鲁卡因注射液</v>
          </cell>
          <cell r="B1821" t="str">
            <v>2ml:40mg*10支</v>
          </cell>
          <cell r="C1821" t="str">
            <v>山东方明药业集团股份有限公司</v>
          </cell>
        </row>
        <row r="1822">
          <cell r="A1822" t="str">
            <v>注射用赖氨匹林</v>
          </cell>
          <cell r="B1822" t="str">
            <v>0.9g</v>
          </cell>
          <cell r="C1822" t="str">
            <v>安徽丰原药业股份有限公司涂山药厂</v>
          </cell>
        </row>
        <row r="1823">
          <cell r="A1823" t="str">
            <v>盐酸戊乙奎醚注射液</v>
          </cell>
          <cell r="B1823" t="str">
            <v>1mg:1ml</v>
          </cell>
          <cell r="C1823" t="str">
            <v>成都力思特制药股份有限公司</v>
          </cell>
        </row>
        <row r="1824">
          <cell r="A1824" t="str">
            <v>维生素B6注射液</v>
          </cell>
          <cell r="B1824" t="str">
            <v>2ml:100mg*10支</v>
          </cell>
          <cell r="C1824" t="str">
            <v>四川美大康华康药业有限公司（原德阳华康药业有限公司）</v>
          </cell>
        </row>
        <row r="1825">
          <cell r="A1825" t="str">
            <v>注射用卡络磺钠</v>
          </cell>
          <cell r="B1825" t="str">
            <v>20mg</v>
          </cell>
          <cell r="C1825" t="str">
            <v>成都天台山制药有限公司</v>
          </cell>
        </row>
        <row r="1826">
          <cell r="A1826" t="str">
            <v> 盐酸利多卡因注射液</v>
          </cell>
          <cell r="B1826" t="str">
            <v>5ml：0.1g*5支</v>
          </cell>
          <cell r="C1826" t="str">
            <v>郑州卓峰制药有限公司</v>
          </cell>
        </row>
        <row r="1827">
          <cell r="A1827" t="str">
            <v>注射用还原型谷胱甘肽钠</v>
          </cell>
          <cell r="B1827" t="str">
            <v>0.6g</v>
          </cell>
          <cell r="C1827" t="str">
            <v>昆明积大制药股份有限公司</v>
          </cell>
        </row>
        <row r="1828">
          <cell r="A1828" t="str">
            <v>维D2果糖酸钙注射液</v>
          </cell>
          <cell r="B1828" t="str">
            <v>1ml*10支</v>
          </cell>
          <cell r="C1828" t="str">
            <v>开封市康诺药业有限公司</v>
          </cell>
        </row>
        <row r="1829">
          <cell r="A1829" t="str">
            <v>香丹注射液</v>
          </cell>
          <cell r="B1829" t="str">
            <v>2ml*10支</v>
          </cell>
          <cell r="C1829" t="str">
            <v>湖北清大康迪药业有限公司</v>
          </cell>
        </row>
        <row r="1830">
          <cell r="A1830" t="str">
            <v>注射用血塞通</v>
          </cell>
          <cell r="B1830" t="str">
            <v>400mg</v>
          </cell>
          <cell r="C1830" t="str">
            <v>黑龙江珍宝岛药业股份有限公司</v>
          </cell>
        </row>
        <row r="1831">
          <cell r="A1831" t="str">
            <v>红花注射液</v>
          </cell>
          <cell r="B1831" t="str">
            <v>20ml</v>
          </cell>
          <cell r="C1831" t="str">
            <v>华润三九（雅安）药业有限公司</v>
          </cell>
        </row>
        <row r="1832">
          <cell r="A1832" t="str">
            <v>灯盏花素注射液</v>
          </cell>
          <cell r="B1832" t="str">
            <v>2ml:5mg*10支</v>
          </cell>
          <cell r="C1832" t="str">
            <v>泌阳盘古药业有限公司</v>
          </cell>
        </row>
        <row r="1833">
          <cell r="A1833" t="str">
            <v>注射用降纤酶</v>
          </cell>
          <cell r="B1833" t="str">
            <v>5单位</v>
          </cell>
          <cell r="C1833" t="str">
            <v>昆明龙津药业有限公司</v>
          </cell>
        </row>
        <row r="1834">
          <cell r="A1834" t="str">
            <v>薏苡仁油注射液</v>
          </cell>
          <cell r="B1834" t="str">
            <v>10g：100ml</v>
          </cell>
          <cell r="C1834" t="str">
            <v>浙江康莱特药业公司</v>
          </cell>
        </row>
        <row r="1835">
          <cell r="A1835" t="str">
            <v>盐酸左氧氟沙星氯化钠注射液</v>
          </cell>
          <cell r="B1835" t="str">
            <v>100ml：0.1g</v>
          </cell>
          <cell r="C1835" t="str">
            <v>地奥集团成都药业股份有限公司</v>
          </cell>
        </row>
        <row r="1836">
          <cell r="A1836" t="str">
            <v>盐酸林可霉素注射液</v>
          </cell>
          <cell r="B1836" t="str">
            <v>2ml：0.6g*10支</v>
          </cell>
          <cell r="C1836" t="str">
            <v>成都海普平原药业有限公司</v>
          </cell>
        </row>
        <row r="1837">
          <cell r="A1837" t="str">
            <v>葡萄糖注射液</v>
          </cell>
          <cell r="B1837" t="str">
            <v>20ml:10g*10支</v>
          </cell>
          <cell r="C1837" t="str">
            <v>成都海普平原药业有限公司</v>
          </cell>
        </row>
        <row r="1838">
          <cell r="A1838" t="str">
            <v>小儿氨基酸注射液</v>
          </cell>
          <cell r="B1838" t="str">
            <v>100ml：6g</v>
          </cell>
          <cell r="C1838" t="str">
            <v>广东彼迪药业有限公司</v>
          </cell>
        </row>
        <row r="1839">
          <cell r="A1839" t="str">
            <v>复方当归注射液</v>
          </cell>
          <cell r="B1839" t="str">
            <v>2ml*10支</v>
          </cell>
          <cell r="C1839" t="str">
            <v>四川三精升和制药有限公司</v>
          </cell>
        </row>
        <row r="1840">
          <cell r="A1840" t="str">
            <v>柴胡注射液</v>
          </cell>
          <cell r="B1840" t="str">
            <v>2ml*10支</v>
          </cell>
          <cell r="C1840" t="str">
            <v>河南润弘制药股份有限公司</v>
          </cell>
        </row>
        <row r="1841">
          <cell r="A1841" t="str">
            <v>茵栀黄注射液</v>
          </cell>
          <cell r="B1841" t="str">
            <v>10ml*5支</v>
          </cell>
          <cell r="C1841" t="str">
            <v>常州康普药业有限公司</v>
          </cell>
        </row>
        <row r="1842">
          <cell r="A1842" t="str">
            <v>注射用头孢他啶</v>
          </cell>
          <cell r="B1842" t="str">
            <v>0.5g</v>
          </cell>
          <cell r="C1842" t="str">
            <v>深圳立健药业有限公司</v>
          </cell>
        </row>
        <row r="1843">
          <cell r="A1843" t="str">
            <v>灭菌注射用水</v>
          </cell>
          <cell r="B1843" t="str">
            <v>500ml</v>
          </cell>
          <cell r="C1843" t="str">
            <v>四川科伦药业股份有限公司</v>
          </cell>
        </row>
        <row r="1844">
          <cell r="A1844" t="str">
            <v>注射用灯盏花素</v>
          </cell>
          <cell r="B1844" t="str">
            <v>50mg</v>
          </cell>
          <cell r="C1844" t="str">
            <v>昆明龙津药业有限公司</v>
          </cell>
        </row>
        <row r="1845">
          <cell r="A1845" t="str">
            <v>冠心宁注射液</v>
          </cell>
          <cell r="B1845" t="str">
            <v>10ml</v>
          </cell>
          <cell r="C1845" t="str">
            <v>山西振东泰盛制药有限公司</v>
          </cell>
        </row>
        <row r="1846">
          <cell r="A1846" t="str">
            <v>盐酸左氧氟沙星氯化钠注射液</v>
          </cell>
          <cell r="B1846" t="str">
            <v>100ml：0.3g</v>
          </cell>
          <cell r="C1846" t="str">
            <v>重庆莱美药业股份有限公司</v>
          </cell>
        </row>
        <row r="1847">
          <cell r="A1847" t="str">
            <v>复方氨基酸注射液（15AA）</v>
          </cell>
          <cell r="B1847" t="str">
            <v>500ml：20g</v>
          </cell>
          <cell r="C1847" t="str">
            <v> 宜昌三峡制药有限公司</v>
          </cell>
        </row>
        <row r="1848">
          <cell r="A1848" t="str">
            <v>替硝唑注射液</v>
          </cell>
          <cell r="B1848" t="str">
            <v>0.4G*100ml</v>
          </cell>
          <cell r="C1848" t="str">
            <v>四川科伦药业股份有限公司</v>
          </cell>
        </row>
        <row r="1849">
          <cell r="A1849" t="str">
            <v>注射用阿昔洛韦</v>
          </cell>
          <cell r="B1849" t="str">
            <v>0.25g</v>
          </cell>
          <cell r="C1849" t="str">
            <v>国药集团容生制药有限公司（天津药业焦作有限公司</v>
          </cell>
        </row>
        <row r="1850">
          <cell r="A1850" t="str">
            <v>注射用亚叶酸钙</v>
          </cell>
          <cell r="B1850" t="str">
            <v>100mg</v>
          </cell>
          <cell r="C1850" t="str">
            <v>武汉人福药业有限责任公司</v>
          </cell>
        </row>
        <row r="1851">
          <cell r="A1851" t="str">
            <v>注射用硫酸卷曲霉素</v>
          </cell>
          <cell r="B1851" t="str">
            <v>0.75g(75万单位)</v>
          </cell>
          <cell r="C1851" t="str">
            <v>和力达(信阳)药业有限责任公司</v>
          </cell>
        </row>
        <row r="1852">
          <cell r="A1852" t="str">
            <v>注射用胸腺肽</v>
          </cell>
          <cell r="B1852" t="str">
            <v>20mg</v>
          </cell>
          <cell r="C1852" t="str">
            <v>辽宁天龙药业有限公司</v>
          </cell>
        </row>
        <row r="1853">
          <cell r="A1853" t="str">
            <v>注射用水溶性维生素</v>
          </cell>
          <cell r="B1853" t="str">
            <v>复方</v>
          </cell>
          <cell r="C1853" t="str">
            <v>上海上药第一生化药业有限公司</v>
          </cell>
        </row>
        <row r="1854">
          <cell r="A1854" t="str">
            <v>注射用奥美拉唑钠</v>
          </cell>
          <cell r="B1854" t="str">
            <v>40mg</v>
          </cell>
          <cell r="C1854" t="str">
            <v>湖北华世通潜龙药业有限公司</v>
          </cell>
        </row>
        <row r="1855">
          <cell r="A1855" t="str">
            <v>注射用甘草酸二铵</v>
          </cell>
          <cell r="B1855" t="str">
            <v>0.15g</v>
          </cell>
          <cell r="C1855" t="str">
            <v>湖北华世通潜龙药业有限公司</v>
          </cell>
        </row>
        <row r="1856">
          <cell r="A1856" t="str">
            <v>盐酸曲马多注射液</v>
          </cell>
          <cell r="B1856" t="str">
            <v>2ml：0.1g*5支</v>
          </cell>
          <cell r="C1856" t="str">
            <v>上海旭东海普药业有限公司</v>
          </cell>
        </row>
        <row r="1857">
          <cell r="A1857" t="str">
            <v>聚明胶肽注射液</v>
          </cell>
          <cell r="B1857" t="str">
            <v>500ml：3.2g</v>
          </cell>
          <cell r="C1857" t="str">
            <v>重庆迪康长江制药有限公司</v>
          </cell>
        </row>
        <row r="1858">
          <cell r="A1858" t="str">
            <v>红花注射液</v>
          </cell>
          <cell r="B1858" t="str">
            <v>5ml</v>
          </cell>
          <cell r="C1858" t="str">
            <v>雅安三九药业有限公司</v>
          </cell>
        </row>
        <row r="1859">
          <cell r="A1859" t="str">
            <v>注射用尼麦角林</v>
          </cell>
          <cell r="B1859" t="str">
            <v>4mg</v>
          </cell>
          <cell r="C1859" t="str">
            <v>兰州大得利生物化学制药厂</v>
          </cell>
        </row>
        <row r="1860">
          <cell r="A1860" t="str">
            <v>注射用表柔比星</v>
          </cell>
          <cell r="B1860" t="str">
            <v>10mg</v>
          </cell>
          <cell r="C1860" t="str">
            <v>浙江海正药业股份有限公司</v>
          </cell>
        </row>
        <row r="1861">
          <cell r="A1861" t="str">
            <v>氨茶碱注射液</v>
          </cell>
          <cell r="B1861" t="str">
            <v>10ml：0.25g*5支</v>
          </cell>
          <cell r="C1861" t="str">
            <v>四川美大康华康药业有限公司（原德阳华康药业有限公司）</v>
          </cell>
        </row>
        <row r="1862">
          <cell r="A1862" t="str">
            <v>胞磷胆碱钠氯化钠注射液</v>
          </cell>
          <cell r="B1862" t="str">
            <v>100ml：0.5g</v>
          </cell>
          <cell r="C1862" t="str">
            <v>山东华鲁制药有限公司</v>
          </cell>
        </row>
        <row r="1863">
          <cell r="A1863" t="str">
            <v>清开灵注射液</v>
          </cell>
          <cell r="B1863" t="str">
            <v>10ml*5支</v>
          </cell>
          <cell r="C1863" t="str">
            <v>河南神农制药厂</v>
          </cell>
        </row>
        <row r="1864">
          <cell r="A1864" t="str">
            <v>注射用盐酸地尔硫卓</v>
          </cell>
          <cell r="B1864" t="str">
            <v>10mg</v>
          </cell>
          <cell r="C1864" t="str">
            <v>石药集团中诺药业（石家庄）有限公司</v>
          </cell>
        </row>
        <row r="1865">
          <cell r="A1865" t="str">
            <v>氯化钾注射液</v>
          </cell>
          <cell r="B1865" t="str">
            <v>10ml：1g</v>
          </cell>
          <cell r="C1865" t="str">
            <v>沧州康平药业有限公司</v>
          </cell>
        </row>
        <row r="1866">
          <cell r="A1866" t="str">
            <v>多种微量元素注射液(II)</v>
          </cell>
          <cell r="B1866" t="str">
            <v>10ml</v>
          </cell>
          <cell r="C1866" t="str">
            <v>广东世信药业有限公司</v>
          </cell>
        </row>
        <row r="1867">
          <cell r="A1867" t="str">
            <v>羟乙基淀粉130/0.4氯化钠注射液</v>
          </cell>
          <cell r="B1867" t="str">
            <v>500ml：30g：4.5g</v>
          </cell>
          <cell r="C1867" t="str">
            <v>重庆大新药业股份有限公司</v>
          </cell>
        </row>
        <row r="1868">
          <cell r="A1868" t="str">
            <v>维生素C注射液</v>
          </cell>
          <cell r="B1868" t="str">
            <v>2ml：0.5g*10支</v>
          </cell>
          <cell r="C1868" t="str">
            <v>天方药业有限公司</v>
          </cell>
        </row>
        <row r="1869">
          <cell r="A1869" t="str">
            <v>碳酸氢钠注射液</v>
          </cell>
          <cell r="B1869" t="str">
            <v>10ml*5支</v>
          </cell>
          <cell r="C1869" t="str">
            <v>上海浦津林州制药有限公司</v>
          </cell>
        </row>
        <row r="1870">
          <cell r="A1870" t="str">
            <v>生脉注射液</v>
          </cell>
          <cell r="B1870" t="str">
            <v>10ml*10支</v>
          </cell>
          <cell r="C1870" t="str">
            <v>山西太行药业股份有限公司</v>
          </cell>
        </row>
        <row r="1871">
          <cell r="A1871" t="str">
            <v>醋酸泼尼松龙注射液</v>
          </cell>
          <cell r="B1871" t="str">
            <v>5ml:125mg</v>
          </cell>
          <cell r="C1871" t="str">
            <v>华中药业股份有限公司</v>
          </cell>
        </row>
        <row r="1872">
          <cell r="A1872" t="str">
            <v>注射用克林霉素磷酸酯</v>
          </cell>
          <cell r="B1872" t="str">
            <v>0.3g</v>
          </cell>
          <cell r="C1872" t="str">
            <v>国药集团国瑞药业有限公司</v>
          </cell>
        </row>
        <row r="1873">
          <cell r="A1873" t="str">
            <v>注射用氨苄西林钠</v>
          </cell>
          <cell r="B1873" t="str">
            <v>0.5g</v>
          </cell>
          <cell r="C1873" t="str">
            <v>齐鲁制药有限公司</v>
          </cell>
        </row>
        <row r="1874">
          <cell r="A1874" t="str">
            <v>丹参注射液</v>
          </cell>
          <cell r="B1874" t="str">
            <v>10ml*5支</v>
          </cell>
          <cell r="C1874" t="str">
            <v>江西桔都药业有限公司</v>
          </cell>
        </row>
        <row r="1875">
          <cell r="A1875" t="str">
            <v>氨甲苯酸注射液</v>
          </cell>
          <cell r="B1875" t="str">
            <v>5ml：50mg*10支</v>
          </cell>
          <cell r="C1875" t="str">
            <v>郑州卓峰制药有限公司</v>
          </cell>
        </row>
        <row r="1876">
          <cell r="A1876" t="str">
            <v>注射用硫酸链霉素</v>
          </cell>
          <cell r="B1876" t="str">
            <v>100万单位（1g）</v>
          </cell>
          <cell r="C1876" t="str">
            <v>瑞阳制药有限公司</v>
          </cell>
        </row>
        <row r="1877">
          <cell r="A1877" t="str">
            <v>破伤风抗毒素</v>
          </cell>
          <cell r="B1877" t="str">
            <v>1500IU*10支</v>
          </cell>
          <cell r="C1877" t="str">
            <v>长春生物制品研究所</v>
          </cell>
        </row>
        <row r="1878">
          <cell r="A1878" t="str">
            <v>复方甘草酸单铵注射液</v>
          </cell>
          <cell r="B1878" t="str">
            <v>20ml*5支</v>
          </cell>
          <cell r="C1878" t="str">
            <v>赤峰制药集团赤峰蒙欣药业有限公司（原赤峰制药厂）</v>
          </cell>
        </row>
        <row r="1879">
          <cell r="A1879" t="str">
            <v>硫酸庆大霉素注射液</v>
          </cell>
          <cell r="B1879" t="str">
            <v>2ml:8万单位*10支</v>
          </cell>
          <cell r="C1879" t="str">
            <v>郑州卓峰制药有限公司</v>
          </cell>
        </row>
        <row r="1880">
          <cell r="A1880" t="str">
            <v>注射用头孢呋辛钠</v>
          </cell>
          <cell r="B1880" t="str">
            <v>0.25g</v>
          </cell>
          <cell r="C1880" t="str">
            <v>国药集团致君（深圳）制药有限公司</v>
          </cell>
        </row>
        <row r="1881">
          <cell r="A1881" t="str">
            <v>硫普罗宁注射液</v>
          </cell>
          <cell r="B1881" t="str">
            <v>2ml：0.1g</v>
          </cell>
          <cell r="C1881" t="str">
            <v>海南灵康制药有限公司</v>
          </cell>
        </row>
        <row r="1882">
          <cell r="A1882" t="str">
            <v>碳酸氢钠注射液</v>
          </cell>
          <cell r="B1882" t="str">
            <v>10ml：0.5g*5支</v>
          </cell>
          <cell r="C1882" t="str">
            <v>河北磁州制药厂</v>
          </cell>
        </row>
        <row r="1883">
          <cell r="A1883" t="str">
            <v>注射用头孢唑林钠</v>
          </cell>
          <cell r="B1883" t="str">
            <v>0.5g</v>
          </cell>
          <cell r="C1883" t="str">
            <v>西南药业股份有限公司</v>
          </cell>
        </row>
        <row r="1884">
          <cell r="A1884" t="str">
            <v>注射用阿奇霉素</v>
          </cell>
          <cell r="B1884" t="str">
            <v>0.25g</v>
          </cell>
          <cell r="C1884" t="str">
            <v>湖南科伦制药有限公司</v>
          </cell>
        </row>
        <row r="1885">
          <cell r="A1885" t="str">
            <v>注射用甲磺酸培氟沙星</v>
          </cell>
          <cell r="B1885" t="str">
            <v>0.4g</v>
          </cell>
          <cell r="C1885" t="str">
            <v>珠海亿邦制药股份有限公司</v>
          </cell>
        </row>
        <row r="1886">
          <cell r="A1886" t="str">
            <v>氨甲环酸氯化钠注射液</v>
          </cell>
          <cell r="B1886" t="str">
            <v>100ml：0.5g：0.84g</v>
          </cell>
          <cell r="C1886" t="str">
            <v>重庆莱美药业股份有限公司</v>
          </cell>
        </row>
        <row r="1887">
          <cell r="A1887" t="str">
            <v>丙酸睾酮注射液</v>
          </cell>
          <cell r="B1887" t="str">
            <v>1ml:50mg*10支</v>
          </cell>
          <cell r="C1887" t="str">
            <v>广州白云山明兴制药有限公司</v>
          </cell>
        </row>
        <row r="1888">
          <cell r="A1888" t="str">
            <v>注射用七叶皂苷钠</v>
          </cell>
          <cell r="B1888" t="str">
            <v>10mg</v>
          </cell>
          <cell r="C1888" t="str">
            <v>武汉普生制药有限公司</v>
          </cell>
        </row>
        <row r="1889">
          <cell r="A1889" t="str">
            <v>二乙酰氨乙酸乙二胺注射液</v>
          </cell>
          <cell r="B1889" t="str">
            <v>2ml：0.2g</v>
          </cell>
          <cell r="C1889" t="str">
            <v>江苏康宝制药有限公司（上海通用药业股份有限公司第三公司</v>
          </cell>
        </row>
        <row r="1890">
          <cell r="A1890" t="str">
            <v>氯化钾注射液</v>
          </cell>
          <cell r="B1890" t="str">
            <v>10ml：1g*5支</v>
          </cell>
          <cell r="C1890" t="str">
            <v>林州亚神制药有限公司</v>
          </cell>
        </row>
        <row r="1891">
          <cell r="A1891" t="str">
            <v>盐酸氨溴索注射液</v>
          </cell>
          <cell r="B1891" t="str">
            <v>2ml：15mg</v>
          </cell>
          <cell r="C1891" t="str">
            <v>天津药物研究院药业有限责任公司</v>
          </cell>
        </row>
        <row r="1892">
          <cell r="A1892" t="str">
            <v>5%葡萄糖注射液</v>
          </cell>
          <cell r="B1892" t="str">
            <v>500ml</v>
          </cell>
          <cell r="C1892" t="str">
            <v>西南药业股份有限公司</v>
          </cell>
        </row>
        <row r="1893">
          <cell r="A1893" t="str">
            <v>盐酸伊立替康注射液（开普拓）</v>
          </cell>
          <cell r="B1893" t="str">
            <v>2ml：40mg</v>
          </cell>
          <cell r="C1893" t="str">
            <v>英国Aventis Pharma（Dagenham）</v>
          </cell>
        </row>
        <row r="1894">
          <cell r="A1894" t="str">
            <v>西妥昔单抗注射液(爱必妥)</v>
          </cell>
          <cell r="B1894" t="str">
            <v>100mg/50ml</v>
          </cell>
          <cell r="C1894" t="str">
            <v>德国Boehringer Ingelheim Pharma Gmbh ＆CO KG</v>
          </cell>
        </row>
        <row r="1895">
          <cell r="A1895" t="str">
            <v>注射用氟脲苷</v>
          </cell>
          <cell r="B1895" t="str">
            <v>0.25g</v>
          </cell>
          <cell r="C1895" t="str">
            <v>浙江海正药业股份有限公司</v>
          </cell>
        </row>
        <row r="1896">
          <cell r="A1896" t="str">
            <v>甘露醇注射液</v>
          </cell>
          <cell r="B1896" t="str">
            <v>250ml：50g</v>
          </cell>
          <cell r="C1896" t="str">
            <v>湖南康源制药有限公司</v>
          </cell>
        </row>
        <row r="1897">
          <cell r="A1897" t="str">
            <v>注射用头孢呋辛钠</v>
          </cell>
          <cell r="B1897" t="str">
            <v>0.5g</v>
          </cell>
          <cell r="C1897" t="str">
            <v>南昌立健药业有限公司</v>
          </cell>
        </row>
        <row r="1898">
          <cell r="A1898" t="str">
            <v>胸腺五肽注射液</v>
          </cell>
          <cell r="B1898" t="str">
            <v>1ml:1mg</v>
          </cell>
          <cell r="C1898" t="str">
            <v>海南中和药业股份有限公司</v>
          </cell>
        </row>
        <row r="1899">
          <cell r="A1899" t="str">
            <v>甲磺酸帕珠沙星氯化钠注射液</v>
          </cell>
          <cell r="B1899" t="str">
            <v>100ml：0.3g</v>
          </cell>
          <cell r="C1899" t="str">
            <v>重庆莱美药业股份有限公司</v>
          </cell>
        </row>
        <row r="1900">
          <cell r="A1900" t="str">
            <v>注射用头孢哌酮钠他唑巴坦钠</v>
          </cell>
          <cell r="B1900" t="str">
            <v>2.5g</v>
          </cell>
          <cell r="C1900" t="str">
            <v>石药集团中诺药业（石家庄）有限公司</v>
          </cell>
        </row>
        <row r="1901">
          <cell r="A1901" t="str">
            <v>碳酸利多卡因注射液</v>
          </cell>
          <cell r="B1901" t="str">
            <v>5ml:86mg</v>
          </cell>
          <cell r="C1901" t="str">
            <v>珠海润都制药股份有限公司</v>
          </cell>
        </row>
        <row r="1902">
          <cell r="A1902" t="str">
            <v>注射用美洛西林钠</v>
          </cell>
          <cell r="B1902" t="str">
            <v>1g</v>
          </cell>
          <cell r="C1902" t="str">
            <v>海口奇力同德药业有限公司</v>
          </cell>
        </row>
        <row r="1903">
          <cell r="A1903" t="str">
            <v>注射用美洛西林钠</v>
          </cell>
          <cell r="B1903" t="str">
            <v>2g</v>
          </cell>
          <cell r="C1903" t="str">
            <v>海口奇力同德药业有限公司</v>
          </cell>
        </row>
        <row r="1904">
          <cell r="A1904" t="str">
            <v>蛇毒血凝酶注射液（速乐涓）</v>
          </cell>
          <cell r="B1904" t="str">
            <v>1ml：1单位</v>
          </cell>
          <cell r="C1904" t="str">
            <v>兆科药业（合肥）有限公司</v>
          </cell>
        </row>
        <row r="1905">
          <cell r="A1905" t="str">
            <v>注射用亚胺培南/西司他丁钠(泰能)</v>
          </cell>
          <cell r="B1905" t="str">
            <v>亚胺培南500mg西司他丁500mg</v>
          </cell>
          <cell r="C1905" t="str">
            <v>杭州默沙东制药有限公司</v>
          </cell>
        </row>
        <row r="1906">
          <cell r="A1906" t="str">
            <v>注射用紫杉醇脂质体</v>
          </cell>
          <cell r="B1906" t="str">
            <v>30mg</v>
          </cell>
          <cell r="C1906" t="str">
            <v>南京思科药业有限公司</v>
          </cell>
        </row>
        <row r="1907">
          <cell r="A1907" t="str">
            <v>细辛脑注射液</v>
          </cell>
          <cell r="B1907" t="str">
            <v>2ml：8mg</v>
          </cell>
          <cell r="C1907" t="str">
            <v>成都力思特制药股份有限公司</v>
          </cell>
        </row>
        <row r="1908">
          <cell r="A1908" t="str">
            <v>葡萄糖酸钙注射液</v>
          </cell>
          <cell r="B1908" t="str">
            <v>10ml：1g*5支</v>
          </cell>
          <cell r="C1908" t="str">
            <v>四川美大康华康药业有限公司（原德阳华康药业有限公司）</v>
          </cell>
        </row>
        <row r="1909">
          <cell r="A1909" t="str">
            <v>5%葡萄糖注射液</v>
          </cell>
          <cell r="B1909" t="str">
            <v>500ml：25g</v>
          </cell>
          <cell r="C1909" t="str">
            <v>昆明南疆制药有限公司</v>
          </cell>
        </row>
        <row r="1910">
          <cell r="A1910" t="str">
            <v>注射用美洛西林钠</v>
          </cell>
          <cell r="B1910" t="str">
            <v>2g</v>
          </cell>
          <cell r="C1910" t="str">
            <v>山东潍坊制药厂有限公司</v>
          </cell>
        </row>
        <row r="1911">
          <cell r="A1911" t="str">
            <v>门冬氨酸钾镁注射液</v>
          </cell>
          <cell r="B1911" t="str">
            <v>10ml*5支</v>
          </cell>
          <cell r="C1911" t="str">
            <v>上海旭东海普药业有限公司</v>
          </cell>
        </row>
        <row r="1912">
          <cell r="A1912" t="str">
            <v>注射用血塞通</v>
          </cell>
          <cell r="B1912" t="str">
            <v>200mg</v>
          </cell>
          <cell r="C1912" t="str">
            <v>委托黑龙江省珍宝岛药业股份有限公司 受托方：哈尔滨珍宝制</v>
          </cell>
        </row>
        <row r="1913">
          <cell r="A1913" t="str">
            <v>注射用硫普罗宁</v>
          </cell>
          <cell r="B1913" t="str">
            <v>0.2g</v>
          </cell>
          <cell r="C1913" t="str">
            <v>海南利能康泰制药有限公司</v>
          </cell>
        </row>
        <row r="1914">
          <cell r="A1914" t="str">
            <v>脂肪乳注射液</v>
          </cell>
          <cell r="B1914" t="str">
            <v>500ml:50g:6g</v>
          </cell>
          <cell r="C1914" t="str">
            <v>四川科伦药业股份有限公司</v>
          </cell>
        </row>
        <row r="1915">
          <cell r="A1915" t="str">
            <v>注射用阿莫西林钠克拉维酸钾</v>
          </cell>
          <cell r="B1915" t="str">
            <v>1.2g</v>
          </cell>
          <cell r="C1915" t="str">
            <v>广州白云山天心制药股份有限公司</v>
          </cell>
        </row>
        <row r="1916">
          <cell r="A1916" t="str">
            <v>注射用维生素B6</v>
          </cell>
          <cell r="B1916" t="str">
            <v>0.1g</v>
          </cell>
          <cell r="C1916" t="str">
            <v>海南惠普森医药生物技术有限公司</v>
          </cell>
        </row>
        <row r="1917">
          <cell r="A1917" t="str">
            <v>注射用氯化钾</v>
          </cell>
          <cell r="B1917" t="str">
            <v>1.0g</v>
          </cell>
          <cell r="C1917" t="str">
            <v>海南双成药业有限公司</v>
          </cell>
        </row>
        <row r="1918">
          <cell r="A1918" t="str">
            <v>盐酸克林霉素注射液</v>
          </cell>
          <cell r="B1918" t="str">
            <v>2ml：0.6g</v>
          </cell>
          <cell r="C1918" t="str">
            <v>成都华宇制药有限公司</v>
          </cell>
        </row>
        <row r="1919">
          <cell r="A1919" t="str">
            <v>注射用头孢替唑钠</v>
          </cell>
          <cell r="B1919" t="str">
            <v>1.5g</v>
          </cell>
          <cell r="C1919" t="str">
            <v>哈药集团制药总厂</v>
          </cell>
        </row>
        <row r="1920">
          <cell r="A1920" t="str">
            <v>注射用硫酸长春新碱</v>
          </cell>
          <cell r="B1920" t="str">
            <v>1mg</v>
          </cell>
          <cell r="C1920" t="str">
            <v>上海华联制药有限公司</v>
          </cell>
        </row>
        <row r="1921">
          <cell r="A1921" t="str">
            <v>克林霉素磷酸酯注射液</v>
          </cell>
          <cell r="B1921" t="str">
            <v>2ml：0.3g*10支</v>
          </cell>
          <cell r="C1921" t="str">
            <v>广州白云山天心制药股份有限公司</v>
          </cell>
        </row>
        <row r="1922">
          <cell r="A1922" t="str">
            <v>氨甲苯酸注射液</v>
          </cell>
          <cell r="B1922" t="str">
            <v>10ml：0.1g*5支</v>
          </cell>
          <cell r="C1922" t="str">
            <v>郑州卓峰制药有限公司</v>
          </cell>
        </row>
        <row r="1923">
          <cell r="A1923" t="str">
            <v>注射用放线菌素D(更生霉素)</v>
          </cell>
          <cell r="B1923" t="str">
            <v>0.2mg</v>
          </cell>
          <cell r="C1923" t="str">
            <v>浙江海正药业股份有限公司</v>
          </cell>
        </row>
        <row r="1924">
          <cell r="A1924" t="str">
            <v>注射用绒促性素</v>
          </cell>
          <cell r="B1924" t="str">
            <v>1000单位</v>
          </cell>
          <cell r="C1924" t="str">
            <v>丽珠集团丽珠制药厂</v>
          </cell>
        </row>
        <row r="1925">
          <cell r="A1925" t="str">
            <v>注射用盐酸左氧氟沙星</v>
          </cell>
          <cell r="B1925" t="str">
            <v>0.3g</v>
          </cell>
          <cell r="C1925" t="str">
            <v>国药集团威奇达药业有限公司</v>
          </cell>
        </row>
        <row r="1926">
          <cell r="A1926" t="str">
            <v>胞磷胆碱钠注射液</v>
          </cell>
          <cell r="B1926" t="str">
            <v>2ml：0.25g*10支</v>
          </cell>
          <cell r="C1926" t="str">
            <v>山东益康药业有限公司</v>
          </cell>
        </row>
        <row r="1927">
          <cell r="A1927" t="str">
            <v>灭菌注射用水</v>
          </cell>
          <cell r="B1927" t="str">
            <v>2ml*10支</v>
          </cell>
          <cell r="C1927" t="str">
            <v>运城市天源制药有限公司</v>
          </cell>
        </row>
        <row r="1928">
          <cell r="A1928" t="str">
            <v>盐酸利多卡因注射液</v>
          </cell>
          <cell r="B1928" t="str">
            <v>2ml:4mg*10支</v>
          </cell>
          <cell r="C1928" t="str">
            <v>徐州莱恩药业有限公司</v>
          </cell>
        </row>
        <row r="1929">
          <cell r="A1929" t="str">
            <v>注射用头孢唑林钠</v>
          </cell>
          <cell r="B1929" t="str">
            <v>0.5g</v>
          </cell>
          <cell r="C1929" t="str">
            <v> 湖南科伦制药有限公司</v>
          </cell>
        </row>
        <row r="1930">
          <cell r="A1930" t="str">
            <v>注射用盐酸甲氯芬酯</v>
          </cell>
          <cell r="B1930" t="str">
            <v>0.1g</v>
          </cell>
          <cell r="C1930" t="str">
            <v>海南中化联合制药工业有限公司</v>
          </cell>
        </row>
        <row r="1931">
          <cell r="A1931" t="str">
            <v>注射用阿莫西林钠克拉维酸钾</v>
          </cell>
          <cell r="B1931" t="str">
            <v>0.3g</v>
          </cell>
          <cell r="C1931" t="str">
            <v>广州白云山天心制药股份有限公司</v>
          </cell>
        </row>
        <row r="1932">
          <cell r="A1932" t="str">
            <v>多索茶碱葡萄糖注射液</v>
          </cell>
          <cell r="B1932" t="str">
            <v>100:0.3g:5g</v>
          </cell>
          <cell r="C1932" t="str">
            <v>乐普药业股份有限公司</v>
          </cell>
        </row>
        <row r="1933">
          <cell r="A1933" t="str">
            <v>注射用鹿瓜多肽</v>
          </cell>
          <cell r="B1933" t="str">
            <v>8mg</v>
          </cell>
          <cell r="C1933" t="str">
            <v>黑龙江迪龙制药有限公司</v>
          </cell>
        </row>
        <row r="1934">
          <cell r="A1934" t="str">
            <v>注射用炎琥宁</v>
          </cell>
          <cell r="B1934" t="str">
            <v>80mg</v>
          </cell>
          <cell r="C1934" t="str">
            <v>漯河南街村全威制药有限公司</v>
          </cell>
        </row>
        <row r="1935">
          <cell r="A1935" t="str">
            <v>鸦胆子油乳注射液</v>
          </cell>
          <cell r="B1935" t="str">
            <v>10ml</v>
          </cell>
          <cell r="C1935" t="str">
            <v>广州白云山明兴制药有限公司</v>
          </cell>
        </row>
        <row r="1936">
          <cell r="A1936" t="str">
            <v>甲硝唑注射液</v>
          </cell>
          <cell r="B1936" t="str">
            <v>100ml：0.5g</v>
          </cell>
          <cell r="C1936" t="str">
            <v>湖南康源制药有限公司</v>
          </cell>
        </row>
        <row r="1937">
          <cell r="A1937" t="str">
            <v>注射用头孢哌酮钠舒巴坦钠</v>
          </cell>
          <cell r="B1937" t="str">
            <v>0.5g</v>
          </cell>
          <cell r="C1937" t="str">
            <v>深圳市海滨制药有限公司</v>
          </cell>
        </row>
        <row r="1938">
          <cell r="A1938" t="str">
            <v>盐酸林可霉素注射液</v>
          </cell>
          <cell r="B1938" t="str">
            <v>2ml：0.6g*10支</v>
          </cell>
          <cell r="C1938" t="str">
            <v>辅仁药业集团(信阳)有限公司</v>
          </cell>
        </row>
        <row r="1939">
          <cell r="A1939" t="str">
            <v>维生素B6注射液</v>
          </cell>
          <cell r="B1939" t="str">
            <v>2ml：100mg*10支</v>
          </cell>
          <cell r="C1939" t="str">
            <v>河南辅仁怀庆堂制药有限公司</v>
          </cell>
        </row>
        <row r="1940">
          <cell r="A1940" t="str">
            <v>利巴韦林注射液</v>
          </cell>
          <cell r="B1940" t="str">
            <v>2ml：0.1g*10支</v>
          </cell>
          <cell r="C1940" t="str">
            <v>山东大陆药业有限公司</v>
          </cell>
        </row>
        <row r="1941">
          <cell r="A1941" t="str">
            <v>甲硫氨酸维生素B1注射液</v>
          </cell>
          <cell r="B1941" t="str">
            <v>5ml:100mg:B1 10mg</v>
          </cell>
          <cell r="C1941" t="str">
            <v>湖北同济奔达鄂北制药有限责任公司</v>
          </cell>
        </row>
        <row r="1942">
          <cell r="A1942" t="str">
            <v>依地酸钙钠注射液</v>
          </cell>
          <cell r="B1942" t="str">
            <v>5ml*5支</v>
          </cell>
          <cell r="C1942" t="str">
            <v>天津金耀药业有限公司</v>
          </cell>
        </row>
        <row r="1943">
          <cell r="A1943" t="str">
            <v>硫酸阿米卡星注射液</v>
          </cell>
          <cell r="B1943" t="str">
            <v>2ml：0.2g*10支</v>
          </cell>
          <cell r="C1943" t="str">
            <v>河南辅仁怀庆堂制药有限公司</v>
          </cell>
        </row>
        <row r="1944">
          <cell r="A1944" t="str">
            <v>注射用水溶性维生素</v>
          </cell>
          <cell r="B1944" t="str">
            <v>复方</v>
          </cell>
          <cell r="C1944" t="str">
            <v>山东罗欣药业集团股份有限公司</v>
          </cell>
        </row>
        <row r="1945">
          <cell r="A1945" t="str">
            <v>注射用头孢噻肟钠</v>
          </cell>
          <cell r="B1945" t="str">
            <v>3.0g</v>
          </cell>
          <cell r="C1945" t="str">
            <v>安徽威尔曼制药有限公司</v>
          </cell>
        </row>
        <row r="1946">
          <cell r="A1946" t="str">
            <v>葡萄糖注射液（5%）</v>
          </cell>
          <cell r="B1946" t="str">
            <v>250ml：12.5g</v>
          </cell>
          <cell r="C1946" t="str">
            <v>昆明南疆制药有限公司</v>
          </cell>
        </row>
        <row r="1947">
          <cell r="A1947" t="str">
            <v>利巴韦林注射液</v>
          </cell>
          <cell r="B1947" t="str">
            <v>1ml:0.1g*10支</v>
          </cell>
          <cell r="C1947" t="str">
            <v>河南辅仁怀庆堂制药有限公司</v>
          </cell>
        </row>
        <row r="1948">
          <cell r="A1948" t="str">
            <v>氨茶碱注射液</v>
          </cell>
          <cell r="B1948" t="str">
            <v>0.25g：10ml*5支</v>
          </cell>
          <cell r="C1948" t="str">
            <v>河南润弘制药股份有限公司（原郑州羚锐制药有限公司</v>
          </cell>
        </row>
        <row r="1949">
          <cell r="A1949" t="str">
            <v>法莫替丁注射液</v>
          </cell>
          <cell r="B1949" t="str">
            <v>2ml：20mg*2支</v>
          </cell>
          <cell r="C1949" t="str">
            <v>郑州卓峰制药有限公司</v>
          </cell>
        </row>
        <row r="1950">
          <cell r="A1950" t="str">
            <v>甲钴胺注射液</v>
          </cell>
          <cell r="B1950" t="str">
            <v>0.5mg:1ml</v>
          </cell>
          <cell r="C1950" t="str">
            <v>亚宝药业集团股份有限公司</v>
          </cell>
        </row>
        <row r="1951">
          <cell r="A1951" t="str">
            <v>注射用盐酸氨溴索</v>
          </cell>
          <cell r="B1951" t="str">
            <v>15mg</v>
          </cell>
          <cell r="C1951" t="str">
            <v>沈阳新马药业有限公司</v>
          </cell>
        </row>
        <row r="1952">
          <cell r="A1952" t="str">
            <v>注射用头孢哌酮钠他唑巴坦钠</v>
          </cell>
          <cell r="B1952" t="str">
            <v>1.0g</v>
          </cell>
          <cell r="C1952" t="str">
            <v>海南通用三洋药业有限公司</v>
          </cell>
        </row>
        <row r="1953">
          <cell r="A1953" t="str">
            <v>注射用灯盏花素</v>
          </cell>
          <cell r="B1953" t="str">
            <v>20mg</v>
          </cell>
          <cell r="C1953" t="str">
            <v>湖南恒生制药有限公司</v>
          </cell>
        </row>
        <row r="1954">
          <cell r="A1954" t="str">
            <v>0.9%氯化钠注射液</v>
          </cell>
          <cell r="B1954" t="str">
            <v>250ml：2.25g</v>
          </cell>
          <cell r="C1954" t="str">
            <v>四川科仑药业委托昆明南疆制药有限公司生产</v>
          </cell>
        </row>
        <row r="1955">
          <cell r="A1955" t="str">
            <v>葡萄糖氯化钠注射液</v>
          </cell>
          <cell r="B1955" t="str">
            <v>500ml：25g</v>
          </cell>
          <cell r="C1955" t="str">
            <v>四川科仑药业委托昆明南疆制药有限公司生产</v>
          </cell>
        </row>
        <row r="1956">
          <cell r="A1956" t="str">
            <v>氯化钾注射液</v>
          </cell>
          <cell r="B1956" t="str">
            <v>10ml:1g*5支</v>
          </cell>
          <cell r="C1956" t="str">
            <v>遂成药业股份有限公司</v>
          </cell>
        </row>
        <row r="1957">
          <cell r="A1957" t="str">
            <v>香丹注射液</v>
          </cell>
          <cell r="B1957" t="str">
            <v>2ml*10支</v>
          </cell>
          <cell r="C1957" t="str">
            <v>广东新峰药业股份有限公司</v>
          </cell>
        </row>
        <row r="1958">
          <cell r="A1958" t="str">
            <v>碘解磷定注射液</v>
          </cell>
          <cell r="B1958" t="str">
            <v>20ml：0.5g*5支</v>
          </cell>
          <cell r="C1958" t="str">
            <v>开开援生制药股份有限公司</v>
          </cell>
        </row>
        <row r="1959">
          <cell r="A1959" t="str">
            <v>氨茶碱注射液</v>
          </cell>
          <cell r="B1959" t="str">
            <v>0.25g：2ml*10支</v>
          </cell>
          <cell r="C1959" t="str">
            <v>河南润弘制药股份有限公司（原郑州羚锐制药有限公司</v>
          </cell>
        </row>
        <row r="1960">
          <cell r="A1960" t="str">
            <v>注射用头孢唑林钠</v>
          </cell>
          <cell r="B1960" t="str">
            <v>0.5g</v>
          </cell>
          <cell r="C1960" t="str">
            <v>悦康药业集团有限公司</v>
          </cell>
        </row>
        <row r="1961">
          <cell r="A1961" t="str">
            <v>注射用头孢噻肟钠</v>
          </cell>
          <cell r="B1961" t="str">
            <v>1.0g</v>
          </cell>
          <cell r="C1961" t="str">
            <v>悦康药业集团有限公司</v>
          </cell>
        </row>
        <row r="1962">
          <cell r="A1962" t="str">
            <v>复方板蓝根颗粒</v>
          </cell>
          <cell r="B1962" t="str">
            <v>15g*20袋</v>
          </cell>
          <cell r="C1962" t="str">
            <v>四川德元药业集团有限公司（原四川康神药业有限公司）</v>
          </cell>
        </row>
        <row r="1963">
          <cell r="A1963" t="str">
            <v>注射用头孢美唑钠</v>
          </cell>
          <cell r="B1963" t="str">
            <v>0.5g</v>
          </cell>
          <cell r="C1963" t="str">
            <v>广东顺峰药业有限公司</v>
          </cell>
        </row>
        <row r="1964">
          <cell r="A1964" t="str">
            <v>甲硫酸新斯的明注射液</v>
          </cell>
          <cell r="B1964" t="str">
            <v>2ml:1mg*10支</v>
          </cell>
          <cell r="C1964" t="str">
            <v>江苏安格制药有限公司</v>
          </cell>
        </row>
        <row r="1965">
          <cell r="A1965" t="str">
            <v>柴胡注射液</v>
          </cell>
          <cell r="B1965" t="str">
            <v>2ml*10支</v>
          </cell>
          <cell r="C1965" t="str">
            <v>河南博健药业有限公司（原河南省华鑫制药厂）</v>
          </cell>
        </row>
        <row r="1966">
          <cell r="A1966" t="str">
            <v>聚明胶肽注射液</v>
          </cell>
          <cell r="B1966" t="str">
            <v>500ml：3.2g</v>
          </cell>
          <cell r="C1966" t="str">
            <v>武汉大安制药有限公司</v>
          </cell>
        </row>
        <row r="1967">
          <cell r="A1967" t="str">
            <v>天麻素注射液</v>
          </cell>
          <cell r="B1967" t="str">
            <v>2ml：0.2g*10支</v>
          </cell>
          <cell r="C1967" t="str">
            <v>江西钟山药业有限公司</v>
          </cell>
        </row>
        <row r="1968">
          <cell r="A1968" t="str">
            <v>盐酸拉贝洛尔注射液</v>
          </cell>
          <cell r="B1968" t="str">
            <v>50mg:10ml</v>
          </cell>
          <cell r="C1968" t="str">
            <v>江苏天禾迪赛诺制药有限公司</v>
          </cell>
        </row>
        <row r="1969">
          <cell r="A1969" t="str">
            <v>肝素钠注射液</v>
          </cell>
          <cell r="B1969" t="str">
            <v>2ml:12500u*10支</v>
          </cell>
          <cell r="C1969" t="str">
            <v>南京新百药业有限公司（原南京新天生物化学制药有限公司）</v>
          </cell>
        </row>
        <row r="1970">
          <cell r="A1970" t="str">
            <v>注射用葡萄糖酸依诺沙星</v>
          </cell>
          <cell r="B1970" t="str">
            <v>0.1g</v>
          </cell>
          <cell r="C1970" t="str">
            <v>湖北科益药业股份有限公司</v>
          </cell>
        </row>
        <row r="1971">
          <cell r="A1971" t="str">
            <v>曲克芦丁注射液</v>
          </cell>
          <cell r="B1971" t="str">
            <v>2ml：60mg*10支</v>
          </cell>
          <cell r="C1971" t="str">
            <v>遂成药业股份有限公司</v>
          </cell>
        </row>
        <row r="1972">
          <cell r="A1972" t="str">
            <v>复方氨林巴比妥注射液</v>
          </cell>
          <cell r="B1972" t="str">
            <v>2ml*支</v>
          </cell>
          <cell r="C1972" t="str">
            <v>贵州华圣制药有限责任公司</v>
          </cell>
        </row>
        <row r="1973">
          <cell r="A1973" t="str">
            <v>注射用头孢呋辛钠</v>
          </cell>
          <cell r="B1973" t="str">
            <v>2.25g</v>
          </cell>
          <cell r="C1973" t="str">
            <v>深圳信立泰药业有限公司</v>
          </cell>
        </row>
        <row r="1974">
          <cell r="A1974" t="str">
            <v>注射用重组人干扰素a-2b（隆化诺）</v>
          </cell>
          <cell r="B1974" t="str">
            <v>500万IU</v>
          </cell>
          <cell r="C1974" t="str">
            <v>苏州新宝制药有限公司</v>
          </cell>
        </row>
        <row r="1975">
          <cell r="A1975" t="str">
            <v>盐酸林可霉素注射液</v>
          </cell>
          <cell r="B1975" t="str">
            <v>2ml：0.6g*10支</v>
          </cell>
          <cell r="C1975" t="str">
            <v>郑州环科药业有限公司</v>
          </cell>
        </row>
        <row r="1976">
          <cell r="A1976" t="str">
            <v>氢溴酸加兰他敏注射液</v>
          </cell>
          <cell r="B1976" t="str">
            <v>1ml:1mg*10支</v>
          </cell>
          <cell r="C1976" t="str">
            <v>上海旭东海普药业有限公司</v>
          </cell>
        </row>
        <row r="1977">
          <cell r="A1977" t="str">
            <v>盐酸雷尼替丁注射液</v>
          </cell>
          <cell r="B1977" t="str">
            <v>2ml:50mg*10支</v>
          </cell>
          <cell r="C1977" t="str">
            <v>芜湖康奇制药有限公司（原芜湖长江药业有限公司）</v>
          </cell>
        </row>
        <row r="1978">
          <cell r="A1978" t="str">
            <v>盐酸利多卡因注射液</v>
          </cell>
          <cell r="B1978" t="str">
            <v>2ml:4mg*10支</v>
          </cell>
          <cell r="C1978" t="str">
            <v>山东方明药业集团股份有限公司</v>
          </cell>
        </row>
        <row r="1979">
          <cell r="A1979" t="str">
            <v>硫酸阿米卡星注射液</v>
          </cell>
          <cell r="B1979" t="str">
            <v>2ml：0.2g*10支</v>
          </cell>
          <cell r="C1979" t="str">
            <v> 湖南科伦制药有限公司</v>
          </cell>
        </row>
        <row r="1980">
          <cell r="A1980" t="str">
            <v>注射用头孢曲松钠</v>
          </cell>
          <cell r="B1980" t="str">
            <v>1g</v>
          </cell>
          <cell r="C1980" t="str">
            <v>江西汇仁药业有限公司</v>
          </cell>
        </row>
        <row r="1981">
          <cell r="A1981" t="str">
            <v>硫酸庆大霉素注射液</v>
          </cell>
          <cell r="B1981" t="str">
            <v>2ml:8万单位*10支</v>
          </cell>
          <cell r="C1981" t="str">
            <v>河南辅仁怀庆堂制药有限公司</v>
          </cell>
        </row>
        <row r="1982">
          <cell r="A1982" t="str">
            <v>氯化钾注射液</v>
          </cell>
          <cell r="B1982" t="str">
            <v>10ml:1g*5支</v>
          </cell>
          <cell r="C1982" t="str">
            <v>焦作市康华药业有限公司</v>
          </cell>
        </row>
        <row r="1983">
          <cell r="A1983" t="str">
            <v>注射用青霉素钠</v>
          </cell>
          <cell r="B1983" t="str">
            <v>400万单位</v>
          </cell>
          <cell r="C1983" t="str">
            <v>四川制药制剂有限公司</v>
          </cell>
        </row>
        <row r="1984">
          <cell r="A1984" t="str">
            <v>注射用头孢拉定</v>
          </cell>
          <cell r="B1984" t="str">
            <v>0.5g</v>
          </cell>
          <cell r="C1984" t="str">
            <v>哈药集团三精制药股份有限公司</v>
          </cell>
        </row>
        <row r="1985">
          <cell r="A1985" t="str">
            <v>葛根素注射液</v>
          </cell>
          <cell r="B1985" t="str">
            <v>2ml：0.1g*10支</v>
          </cell>
          <cell r="C1985" t="str">
            <v>山东方明药业集团股份有限公司</v>
          </cell>
        </row>
        <row r="1986">
          <cell r="A1986" t="str">
            <v>注射用氨曲南</v>
          </cell>
          <cell r="B1986" t="str">
            <v>1.0g</v>
          </cell>
          <cell r="C1986" t="str">
            <v>福安药业集团庆余堂制药有限公司</v>
          </cell>
        </row>
        <row r="1987">
          <cell r="A1987" t="str">
            <v>注射用呋布西林钠</v>
          </cell>
          <cell r="B1987" t="str">
            <v>1.0g</v>
          </cell>
          <cell r="C1987" t="str">
            <v>苏州二叶制药有限公司</v>
          </cell>
        </row>
        <row r="1988">
          <cell r="A1988" t="str">
            <v>天麻素注射液</v>
          </cell>
          <cell r="B1988" t="str">
            <v>2ml：0.2g*6支</v>
          </cell>
          <cell r="C1988" t="str">
            <v>江西钟山药业有限公司</v>
          </cell>
        </row>
        <row r="1989">
          <cell r="A1989" t="str">
            <v>注射用奥美拉唑钠</v>
          </cell>
          <cell r="B1989" t="str">
            <v>40mg</v>
          </cell>
          <cell r="C1989" t="str">
            <v>悦康药业集团有限公司</v>
          </cell>
        </row>
        <row r="1990">
          <cell r="A1990" t="str">
            <v>注射用头孢哌酮钠舒巴坦钠</v>
          </cell>
          <cell r="B1990" t="str">
            <v>1.5g</v>
          </cell>
          <cell r="C1990" t="str">
            <v>悦康药业集团有限公司</v>
          </cell>
        </row>
        <row r="1991">
          <cell r="A1991" t="str">
            <v>甘草酸二铵注射液</v>
          </cell>
          <cell r="B1991" t="str">
            <v>10ml：50mg*5支</v>
          </cell>
          <cell r="C1991" t="str">
            <v>济南利民制药有限责任公司</v>
          </cell>
        </row>
        <row r="1992">
          <cell r="A1992" t="str">
            <v>注射用甲磺酸培氟沙星</v>
          </cell>
          <cell r="B1992" t="str">
            <v>0.4g</v>
          </cell>
          <cell r="C1992" t="str">
            <v>成都天台山制药有限公司</v>
          </cell>
        </row>
        <row r="1993">
          <cell r="A1993" t="str">
            <v>注射用阿洛西林钠</v>
          </cell>
          <cell r="B1993" t="str">
            <v>1g</v>
          </cell>
          <cell r="C1993" t="str">
            <v> 湖南科伦制药有限公司</v>
          </cell>
        </row>
        <row r="1994">
          <cell r="A1994" t="str">
            <v>盐酸多巴酚丁胺注射液</v>
          </cell>
          <cell r="B1994" t="str">
            <v>2ml:20mg*10支</v>
          </cell>
          <cell r="C1994" t="str">
            <v>广东南国药业有限公司</v>
          </cell>
        </row>
        <row r="1995">
          <cell r="A1995" t="str">
            <v>注射用头孢哌酮钠</v>
          </cell>
          <cell r="B1995" t="str">
            <v>3.0g</v>
          </cell>
          <cell r="C1995" t="str">
            <v>石药集团中诺药业（石家庄）有限公司</v>
          </cell>
        </row>
        <row r="1996">
          <cell r="A1996" t="str">
            <v>注射用阿昔洛韦</v>
          </cell>
          <cell r="B1996" t="str">
            <v>0.25g</v>
          </cell>
          <cell r="C1996" t="str">
            <v>武汉长联来福生化药业有限责任公司</v>
          </cell>
        </row>
        <row r="1997">
          <cell r="A1997" t="str">
            <v>注射用头孢呋辛钠</v>
          </cell>
          <cell r="B1997" t="str">
            <v>0.75g</v>
          </cell>
          <cell r="C1997" t="str">
            <v>悦康药业集团有限公司</v>
          </cell>
        </row>
        <row r="1998">
          <cell r="A1998" t="str">
            <v>地塞米松磷酸钠注射液</v>
          </cell>
          <cell r="B1998" t="str">
            <v>1ml：2mg*10支</v>
          </cell>
          <cell r="C1998" t="str">
            <v>郑州卓峰制药有限公司</v>
          </cell>
        </row>
        <row r="1999">
          <cell r="A1999" t="str">
            <v>葡萄糖氯化钠注射液</v>
          </cell>
          <cell r="B1999" t="str">
            <v>250ml</v>
          </cell>
          <cell r="C1999" t="str">
            <v>四川美大康华康药业有限公司（原德阳华康药业有限公司）</v>
          </cell>
        </row>
        <row r="2000">
          <cell r="A2000" t="str">
            <v>葡萄糖氯化钠注射液</v>
          </cell>
          <cell r="B2000" t="str">
            <v>500ml</v>
          </cell>
          <cell r="C2000" t="str">
            <v>四川美大康华康药业有限公司（原德阳华康药业有限公司）</v>
          </cell>
        </row>
        <row r="2001">
          <cell r="A2001" t="str">
            <v>10%葡萄糖注射液</v>
          </cell>
          <cell r="B2001" t="str">
            <v>500ml:50g</v>
          </cell>
          <cell r="C2001" t="str">
            <v>四川美大康华康药业有限公司（原德阳华康药业有限公司）</v>
          </cell>
        </row>
        <row r="2002">
          <cell r="A2002" t="str">
            <v>骨肽注射液</v>
          </cell>
          <cell r="B2002" t="str">
            <v>2ml：10mg*10支</v>
          </cell>
          <cell r="C2002" t="str">
            <v>安徽宏业药业有限公司</v>
          </cell>
        </row>
        <row r="2003">
          <cell r="A2003" t="str">
            <v>注射用阿昔洛韦</v>
          </cell>
          <cell r="B2003" t="str">
            <v>0.25g</v>
          </cell>
          <cell r="C2003" t="str">
            <v>湖北荷普药业有限公司</v>
          </cell>
        </row>
        <row r="2004">
          <cell r="A2004" t="str">
            <v>5%葡萄糖注射液</v>
          </cell>
          <cell r="B2004" t="str">
            <v>500ml</v>
          </cell>
          <cell r="C2004" t="str">
            <v>四川美大康华康药业有限公司（原德阳华康药业有限公司）</v>
          </cell>
        </row>
        <row r="2005">
          <cell r="A2005" t="str">
            <v>甲磺酸罗哌卡因注射液</v>
          </cell>
          <cell r="B2005" t="str">
            <v>10ml：119.2mg</v>
          </cell>
          <cell r="C2005" t="str">
            <v>陕西博森生物制药股份集团有限公司</v>
          </cell>
        </row>
        <row r="2006">
          <cell r="A2006" t="str">
            <v>氯化钠注射液</v>
          </cell>
          <cell r="B2006" t="str">
            <v>100ml</v>
          </cell>
          <cell r="C2006" t="str">
            <v>四川美大康华康药业有限公司（原德阳华康药业有限公司）</v>
          </cell>
        </row>
        <row r="2007">
          <cell r="A2007" t="str">
            <v>注射用更昔洛韦</v>
          </cell>
          <cell r="B2007" t="str">
            <v>0.05g</v>
          </cell>
          <cell r="C2007" t="str">
            <v>山东罗欣药业集团股份有限公司</v>
          </cell>
        </row>
        <row r="2008">
          <cell r="A2008" t="str">
            <v>氟罗沙星葡萄糖注射液</v>
          </cell>
          <cell r="B2008" t="str">
            <v>100ml：0.2g：5.0g</v>
          </cell>
          <cell r="C2008" t="str">
            <v>河南省安阳市益康制药厂</v>
          </cell>
        </row>
        <row r="2009">
          <cell r="A2009" t="str">
            <v>甲磺酸罗哌卡因注射液</v>
          </cell>
          <cell r="B2009" t="str">
            <v>10ml：89.4mg</v>
          </cell>
          <cell r="C2009" t="str">
            <v>陕西博森生物制药股份集团有限公司</v>
          </cell>
        </row>
        <row r="2010">
          <cell r="A2010" t="str">
            <v>碳酸氢钠注射液</v>
          </cell>
          <cell r="B2010" t="str">
            <v>250ml:12.5g</v>
          </cell>
          <cell r="C2010" t="str">
            <v>江西长江药业有限公司</v>
          </cell>
        </row>
        <row r="2011">
          <cell r="A2011" t="str">
            <v>刺五加注射液</v>
          </cell>
          <cell r="B2011" t="str">
            <v>20ml*5支</v>
          </cell>
          <cell r="C2011" t="str">
            <v>哈尔滨珍宝制药有限公司原黑龙江珍宝岛制药有限公司哈尔滨</v>
          </cell>
        </row>
        <row r="2012">
          <cell r="A2012" t="str">
            <v>注射用美洛西林钠</v>
          </cell>
          <cell r="B2012" t="str">
            <v>1g</v>
          </cell>
          <cell r="C2012" t="str">
            <v>中诺药业（石家庄）有限公司</v>
          </cell>
        </row>
        <row r="2013">
          <cell r="A2013" t="str">
            <v>注射用胸腺肽</v>
          </cell>
          <cell r="B2013" t="str">
            <v>20mg*5支</v>
          </cell>
          <cell r="C2013" t="str">
            <v>北京赛升药业股份有限公司</v>
          </cell>
        </row>
        <row r="2014">
          <cell r="A2014" t="str">
            <v>注射用克林霉素磷酸酯</v>
          </cell>
          <cell r="B2014" t="str">
            <v>0.6g</v>
          </cell>
          <cell r="C2014" t="str">
            <v>内蒙古白医制药股份有限公司</v>
          </cell>
        </row>
        <row r="2015">
          <cell r="A2015" t="str">
            <v>注射用多索茶碱</v>
          </cell>
          <cell r="B2015" t="str">
            <v>0.2g</v>
          </cell>
          <cell r="C2015" t="str">
            <v>瑞阳制药有限公司</v>
          </cell>
        </row>
        <row r="2016">
          <cell r="A2016" t="str">
            <v>香丹注射液</v>
          </cell>
          <cell r="B2016" t="str">
            <v>10ml*5支</v>
          </cell>
          <cell r="C2016" t="str">
            <v>山西晋新双鹤药业有限责任公司</v>
          </cell>
        </row>
        <row r="2017">
          <cell r="A2017" t="str">
            <v>注射用头孢他啶</v>
          </cell>
          <cell r="B2017" t="str">
            <v>2g</v>
          </cell>
          <cell r="C2017" t="str">
            <v>四川制药制剂有限公司</v>
          </cell>
        </row>
        <row r="2018">
          <cell r="A2018" t="str">
            <v>注射用奥美拉唑钠</v>
          </cell>
          <cell r="B2018" t="str">
            <v>40mg</v>
          </cell>
          <cell r="C2018" t="str">
            <v>长春海悦药业有限公司（原长春富春制药有限公司</v>
          </cell>
        </row>
        <row r="2019">
          <cell r="A2019" t="str">
            <v>注射用头孢曲松钠</v>
          </cell>
          <cell r="B2019" t="str">
            <v>1g</v>
          </cell>
          <cell r="C2019" t="str">
            <v>山东鲁抗医药股份有限公司鲁原分公司</v>
          </cell>
        </row>
        <row r="2020">
          <cell r="A2020" t="str">
            <v>氟哌利多注射液</v>
          </cell>
          <cell r="B2020" t="str">
            <v>2ml：5mg*5支</v>
          </cell>
          <cell r="C2020" t="str">
            <v>山东华鲁制药有限公司</v>
          </cell>
        </row>
        <row r="2021">
          <cell r="A2021" t="str">
            <v>注射用头孢曲松钠</v>
          </cell>
          <cell r="B2021" t="str">
            <v>1g</v>
          </cell>
          <cell r="C2021" t="str">
            <v>山东鲁抗医药股份有限公司</v>
          </cell>
        </row>
        <row r="2022">
          <cell r="A2022" t="str">
            <v>复方维生素注射液（4）</v>
          </cell>
          <cell r="B2022" t="str">
            <v>2ml</v>
          </cell>
          <cell r="C2022" t="str">
            <v>成都平原药业有限公司</v>
          </cell>
        </row>
        <row r="2023">
          <cell r="A2023" t="str">
            <v>维生素B6注射液</v>
          </cell>
          <cell r="B2023" t="str">
            <v>2ml：0.1g*10支</v>
          </cell>
          <cell r="C2023" t="str">
            <v>天方药业有限公司</v>
          </cell>
        </row>
        <row r="2024">
          <cell r="A2024" t="str">
            <v>注射用维库溴铵</v>
          </cell>
          <cell r="B2024" t="str">
            <v>4mg</v>
          </cell>
          <cell r="C2024" t="str">
            <v>海南斯达制药有限公司</v>
          </cell>
        </row>
        <row r="2025">
          <cell r="A2025" t="str">
            <v>注射用阿奇霉素（静脉滴注）</v>
          </cell>
          <cell r="B2025" t="str">
            <v>0.25g</v>
          </cell>
          <cell r="C2025" t="str">
            <v>河南辅仁怀庆堂制药有限公司</v>
          </cell>
        </row>
        <row r="2026">
          <cell r="A2026" t="str">
            <v>醋酸去氨加压素注射液</v>
          </cell>
          <cell r="B2026" t="str">
            <v>1ml:4Ug</v>
          </cell>
          <cell r="C2026" t="str">
            <v>深圳翰宇药业股份有限公司</v>
          </cell>
        </row>
        <row r="2027">
          <cell r="A2027" t="str">
            <v>曲克芦丁注射液</v>
          </cell>
          <cell r="B2027" t="str">
            <v>10ml：300mg</v>
          </cell>
          <cell r="C2027" t="str">
            <v>山西亚宝药业有限股份公司</v>
          </cell>
        </row>
        <row r="2028">
          <cell r="A2028" t="str">
            <v>注射用头孢唑肟钠</v>
          </cell>
          <cell r="B2028" t="str">
            <v>1.0g</v>
          </cell>
          <cell r="C2028" t="str">
            <v>汕头金石粉针剂有限公司</v>
          </cell>
        </row>
        <row r="2029">
          <cell r="A2029" t="str">
            <v>注射用促肝细胞生长素</v>
          </cell>
          <cell r="B2029" t="str">
            <v>40mg</v>
          </cell>
          <cell r="C2029" t="str">
            <v>黑龙江迪龙制药有限公司</v>
          </cell>
        </row>
        <row r="2030">
          <cell r="A2030" t="str">
            <v>肌苷注射液</v>
          </cell>
          <cell r="B2030" t="str">
            <v>2ml：0.1g*10支</v>
          </cell>
          <cell r="C2030" t="str">
            <v>商丘市哈森药业有限公司</v>
          </cell>
        </row>
        <row r="2031">
          <cell r="A2031" t="str">
            <v>水解蛋白注射液</v>
          </cell>
          <cell r="B2031" t="str">
            <v>500ml:25g</v>
          </cell>
          <cell r="C2031" t="str">
            <v>金陵药业股份有限公司福州梅峰制药厂</v>
          </cell>
        </row>
        <row r="2032">
          <cell r="A2032" t="str">
            <v>加替沙星注射液</v>
          </cell>
          <cell r="B2032" t="str">
            <v>10ml：0.4g</v>
          </cell>
          <cell r="C2032" t="str">
            <v>重庆莱美药业股份有限公司</v>
          </cell>
        </row>
        <row r="2033">
          <cell r="A2033" t="str">
            <v>0.9%氯化钠注射液(南疆制药）</v>
          </cell>
          <cell r="B2033" t="str">
            <v>500ml：4.5g</v>
          </cell>
          <cell r="C2033" t="str">
            <v>四川科仑药业委托昆明南疆制药有限公司生产</v>
          </cell>
        </row>
        <row r="2034">
          <cell r="A2034" t="str">
            <v>0.9%氯化钠注射液</v>
          </cell>
          <cell r="B2034" t="str">
            <v>500ml：4.5g</v>
          </cell>
          <cell r="C2034" t="str">
            <v>四川科伦药业股份有限公司</v>
          </cell>
        </row>
        <row r="2035">
          <cell r="A2035" t="str">
            <v>0.9%氯化钠注射液</v>
          </cell>
          <cell r="B2035" t="str">
            <v>250ml：2.25g</v>
          </cell>
          <cell r="C2035" t="str">
            <v>四川科伦药业股份有限公司</v>
          </cell>
        </row>
        <row r="2036">
          <cell r="A2036" t="str">
            <v>5%葡萄糖注射液</v>
          </cell>
          <cell r="B2036" t="str">
            <v>100ml</v>
          </cell>
          <cell r="C2036" t="str">
            <v> 四川科伦药业股份有限公司</v>
          </cell>
        </row>
        <row r="2037">
          <cell r="A2037" t="str">
            <v>0.9%氯化钠注射液</v>
          </cell>
          <cell r="B2037" t="str">
            <v>100ml：0.9g</v>
          </cell>
          <cell r="C2037" t="str">
            <v>四川科伦药业股份有限公司</v>
          </cell>
        </row>
        <row r="2038">
          <cell r="A2038" t="str">
            <v>葡萄糖氯化钠注射液(可立袋）</v>
          </cell>
          <cell r="B2038" t="str">
            <v>500ml:25g:4.5g</v>
          </cell>
          <cell r="C2038" t="str">
            <v>四川科伦药业股份有限公司</v>
          </cell>
        </row>
        <row r="2039">
          <cell r="A2039" t="str">
            <v>葡萄糖氯化钠注射液</v>
          </cell>
          <cell r="B2039" t="str">
            <v>250ml</v>
          </cell>
          <cell r="C2039" t="str">
            <v> 四川科伦药业股份有限公司</v>
          </cell>
        </row>
        <row r="2040">
          <cell r="A2040" t="str">
            <v>0.9%氯化钠注射液（PP瓶）</v>
          </cell>
          <cell r="B2040" t="str">
            <v>250ml：2.25g</v>
          </cell>
          <cell r="C2040" t="str">
            <v>四川科伦药业股份有限公司</v>
          </cell>
        </row>
        <row r="2041">
          <cell r="A2041" t="str">
            <v>葡萄糖注射液（10%）</v>
          </cell>
          <cell r="B2041" t="str">
            <v>250ml：25g</v>
          </cell>
          <cell r="C2041" t="str">
            <v> 四川科伦药业股份有限公司</v>
          </cell>
        </row>
        <row r="2042">
          <cell r="A2042" t="str">
            <v>5%葡萄糖注射液</v>
          </cell>
          <cell r="B2042" t="str">
            <v>500ml：25g</v>
          </cell>
          <cell r="C2042" t="str">
            <v>四川科伦药业股份有限公司</v>
          </cell>
        </row>
        <row r="2043">
          <cell r="A2043" t="str">
            <v>5%葡萄糖注射液</v>
          </cell>
          <cell r="B2043" t="str">
            <v>250ml：12.5g</v>
          </cell>
          <cell r="C2043" t="str">
            <v>四川科伦药业股份有限公司</v>
          </cell>
        </row>
        <row r="2044">
          <cell r="A2044" t="str">
            <v>10%葡萄糖注射液</v>
          </cell>
          <cell r="B2044" t="str">
            <v>500ml</v>
          </cell>
          <cell r="C2044" t="str">
            <v> 四川科伦药业股份有限公司</v>
          </cell>
        </row>
        <row r="2045">
          <cell r="A2045" t="str">
            <v>复方氯化钠注射液</v>
          </cell>
          <cell r="B2045" t="str">
            <v>500ml</v>
          </cell>
          <cell r="C2045" t="str">
            <v> 四川科伦药业股份有限公司</v>
          </cell>
        </row>
        <row r="2046">
          <cell r="A2046" t="str">
            <v>5%葡萄糖注射液(可立袋）</v>
          </cell>
          <cell r="B2046" t="str">
            <v>500ml</v>
          </cell>
          <cell r="C2046" t="str">
            <v> 四川科伦药业股份有限公司</v>
          </cell>
        </row>
        <row r="2047">
          <cell r="A2047" t="str">
            <v>维生素B1注射液</v>
          </cell>
          <cell r="B2047" t="str">
            <v>2ml：100mg*10支</v>
          </cell>
          <cell r="C2047" t="str">
            <v>河南省安阳市益康制药厂</v>
          </cell>
        </row>
        <row r="2048">
          <cell r="A2048" t="str">
            <v>注射用促肝细胞生长素</v>
          </cell>
          <cell r="B2048" t="str">
            <v>20mg</v>
          </cell>
          <cell r="C2048" t="str">
            <v>吉林玉皇药业有限公司</v>
          </cell>
        </row>
        <row r="2049">
          <cell r="A2049" t="str">
            <v>复方氨基酸注射液（9AA）</v>
          </cell>
          <cell r="B2049" t="str">
            <v>250ml：20g</v>
          </cell>
          <cell r="C2049" t="str">
            <v> 宜昌三峡制药有限公司</v>
          </cell>
        </row>
        <row r="2050">
          <cell r="A2050" t="str">
            <v>复方氨基酸注射液（3AA）</v>
          </cell>
          <cell r="B2050" t="str">
            <v>250ml</v>
          </cell>
          <cell r="C2050" t="str">
            <v> 宜昌三峡制药有限公司</v>
          </cell>
        </row>
        <row r="2051">
          <cell r="A2051" t="str">
            <v>复方氨基酸注射液（9AA）</v>
          </cell>
          <cell r="B2051" t="str">
            <v>250ml</v>
          </cell>
          <cell r="C2051" t="str">
            <v> 宜昌三峡制药有限公司</v>
          </cell>
        </row>
        <row r="2052">
          <cell r="A2052" t="str">
            <v>注射用盐酸丁咯地尔</v>
          </cell>
          <cell r="B2052" t="str">
            <v>0.1g</v>
          </cell>
          <cell r="C2052" t="str">
            <v>宜昌人福药业有限责任公司</v>
          </cell>
        </row>
        <row r="2053">
          <cell r="A2053" t="str">
            <v>10%葡萄糖注射液</v>
          </cell>
          <cell r="B2053" t="str">
            <v>500ml:50g</v>
          </cell>
          <cell r="C2053" t="str">
            <v>昆明南疆制药有限公司</v>
          </cell>
        </row>
        <row r="2054">
          <cell r="A2054" t="str">
            <v>注射用克林霉素磷酸酯</v>
          </cell>
          <cell r="B2054" t="str">
            <v>0.3g</v>
          </cell>
          <cell r="C2054" t="str">
            <v>内蒙古白医制药股份有限公司</v>
          </cell>
        </row>
        <row r="2055">
          <cell r="A2055" t="str">
            <v>甘草酸二铵注射液</v>
          </cell>
          <cell r="B2055" t="str">
            <v>10ml：50mg*5支/盒</v>
          </cell>
          <cell r="C2055" t="str">
            <v>徐州莱恩药业有限公司</v>
          </cell>
        </row>
        <row r="2056">
          <cell r="A2056" t="str">
            <v>注射用鲑降钙素</v>
          </cell>
          <cell r="B2056" t="str">
            <v>100IU</v>
          </cell>
          <cell r="C2056" t="str">
            <v>青岛国大生物制药股份有限公司</v>
          </cell>
        </row>
        <row r="2057">
          <cell r="A2057" t="str">
            <v>注射用奥扎格雷钠</v>
          </cell>
          <cell r="B2057" t="str">
            <v>20mg</v>
          </cell>
          <cell r="C2057" t="str">
            <v>北京凯因生物技术有限公司</v>
          </cell>
        </row>
        <row r="2058">
          <cell r="A2058" t="str">
            <v>甲硝唑注射液</v>
          </cell>
          <cell r="B2058" t="str">
            <v>100ml：500mg</v>
          </cell>
          <cell r="C2058" t="str">
            <v> 四川科伦药业股份有限公司</v>
          </cell>
        </row>
        <row r="2059">
          <cell r="A2059" t="str">
            <v>注射用甲氨蝶呤</v>
          </cell>
          <cell r="B2059" t="str">
            <v>5mg</v>
          </cell>
          <cell r="C2059" t="str">
            <v>浙江海正药业股份有限公司</v>
          </cell>
        </row>
        <row r="2060">
          <cell r="A2060" t="str">
            <v>碳酸利多卡因注射液</v>
          </cell>
          <cell r="B2060" t="str">
            <v>5ml:86.5mg*5支</v>
          </cell>
          <cell r="C2060" t="str">
            <v>成都力思特制药股份有限公司</v>
          </cell>
        </row>
        <row r="2061">
          <cell r="A2061" t="str">
            <v>注射用甲钴胺</v>
          </cell>
          <cell r="B2061" t="str">
            <v>0.5mg</v>
          </cell>
          <cell r="C2061" t="str">
            <v>瑞阳制药有限公司</v>
          </cell>
        </row>
        <row r="2062">
          <cell r="A2062" t="str">
            <v>注射用阿昔洛韦</v>
          </cell>
          <cell r="B2062" t="str">
            <v>0.25g</v>
          </cell>
          <cell r="C2062" t="str">
            <v>浙江亚太药业股份有限公司</v>
          </cell>
        </row>
        <row r="2063">
          <cell r="A2063" t="str">
            <v>注射用头孢他啶</v>
          </cell>
          <cell r="B2063" t="str">
            <v>3g</v>
          </cell>
          <cell r="C2063" t="str">
            <v>国药集团致君（深圳）制药有限公司</v>
          </cell>
        </row>
        <row r="2064">
          <cell r="A2064" t="str">
            <v>注射用头孢曲松钠</v>
          </cell>
          <cell r="B2064" t="str">
            <v>1g</v>
          </cell>
          <cell r="C2064" t="str">
            <v>哈药集团三精制药股份有限公司</v>
          </cell>
        </row>
        <row r="2065">
          <cell r="A2065" t="str">
            <v>甲磺酸帕珠沙星氯化钠注射液</v>
          </cell>
          <cell r="B2065" t="str">
            <v>100ml：0.3g：0.9g</v>
          </cell>
          <cell r="C2065" t="str">
            <v>天茂实业集团股份有限公司</v>
          </cell>
        </row>
        <row r="2066">
          <cell r="A2066" t="str">
            <v>硫普罗宁注射液</v>
          </cell>
          <cell r="B2066" t="str">
            <v>2ml：0.1g</v>
          </cell>
          <cell r="C2066" t="str">
            <v>江苏天禾迪赛诺制药有限公司</v>
          </cell>
        </row>
        <row r="2067">
          <cell r="A2067" t="str">
            <v>注射用乳糖酸红霉素</v>
          </cell>
          <cell r="B2067" t="str">
            <v>0.25g</v>
          </cell>
          <cell r="C2067" t="str">
            <v> 湖南科伦制药有限公司</v>
          </cell>
        </row>
        <row r="2068">
          <cell r="A2068" t="str">
            <v>卡伯注射液(伯尔定)</v>
          </cell>
          <cell r="B2068" t="str">
            <v>150mg/15ml</v>
          </cell>
          <cell r="C2068" t="str">
            <v>意大利 Bristol-Myers  Squibb S.R.L.</v>
          </cell>
        </row>
        <row r="2069">
          <cell r="A2069" t="str">
            <v>单硝酸异山梨酯注射液</v>
          </cell>
          <cell r="B2069" t="str">
            <v>2ml：25mg</v>
          </cell>
          <cell r="C2069" t="str">
            <v>山东圣鲁制药有限公司（原泗水希尔康制药有限公司</v>
          </cell>
        </row>
        <row r="2070">
          <cell r="A2070" t="str">
            <v>注射用水溶性维生素</v>
          </cell>
          <cell r="B2070" t="str">
            <v>复方</v>
          </cell>
          <cell r="C2070" t="str">
            <v>无锡凯夫制药有限公司</v>
          </cell>
        </row>
        <row r="2071">
          <cell r="A2071" t="str">
            <v>盐酸纳洛酮注射液（苏诺）</v>
          </cell>
          <cell r="B2071" t="str">
            <v>1ml:0.4mg*5支</v>
          </cell>
          <cell r="C2071" t="str">
            <v>北京四环制药有限公司</v>
          </cell>
        </row>
        <row r="2072">
          <cell r="A2072" t="str">
            <v>注射用美洛西林钠</v>
          </cell>
          <cell r="B2072" t="str">
            <v>1g</v>
          </cell>
          <cell r="C2072" t="str">
            <v>华北制药股份有限公司</v>
          </cell>
        </row>
        <row r="2073">
          <cell r="A2073" t="str">
            <v>注射用五水头孢唑林钠</v>
          </cell>
          <cell r="B2073" t="str">
            <v>1.0g</v>
          </cell>
          <cell r="C2073" t="str">
            <v>深圳九新药业有限公司</v>
          </cell>
        </row>
        <row r="2074">
          <cell r="A2074" t="str">
            <v>注射用头孢哌酮钠</v>
          </cell>
          <cell r="B2074" t="str">
            <v>1.0g</v>
          </cell>
          <cell r="C2074" t="str">
            <v>汕头金石粉针剂有限公司</v>
          </cell>
        </row>
        <row r="2075">
          <cell r="A2075" t="str">
            <v>盐酸左氧氟沙星氯化钠注射液</v>
          </cell>
          <cell r="B2075" t="str">
            <v>100ml：0.2g</v>
          </cell>
          <cell r="C2075" t="str">
            <v>广东彼迪药业有限公司</v>
          </cell>
        </row>
        <row r="2076">
          <cell r="A2076" t="str">
            <v>玻璃酸钠注射液</v>
          </cell>
          <cell r="B2076" t="str">
            <v>2.5ml：25mg</v>
          </cell>
          <cell r="C2076" t="str">
            <v>上海佰加壹医药有限公司</v>
          </cell>
        </row>
        <row r="2077">
          <cell r="A2077" t="str">
            <v>0.9%氯化钠注射液</v>
          </cell>
          <cell r="B2077" t="str">
            <v>500ml：4.5g</v>
          </cell>
          <cell r="C2077" t="str">
            <v>昆明南疆制药有限公司</v>
          </cell>
        </row>
        <row r="2078">
          <cell r="A2078" t="str">
            <v>0.9%氯化钠注射液</v>
          </cell>
          <cell r="B2078" t="str">
            <v>250ml：2.25g</v>
          </cell>
          <cell r="C2078" t="str">
            <v>昆明南疆制药有限公司</v>
          </cell>
        </row>
        <row r="2079">
          <cell r="A2079" t="str">
            <v>0.9%氯化钠注射液</v>
          </cell>
          <cell r="B2079" t="str">
            <v>500ml：4.5g</v>
          </cell>
          <cell r="C2079" t="str">
            <v>西南药业股份有限公司</v>
          </cell>
        </row>
        <row r="2080">
          <cell r="A2080" t="str">
            <v>注射用促肝细胞生长素</v>
          </cell>
          <cell r="B2080" t="str">
            <v>40mg</v>
          </cell>
          <cell r="C2080" t="str">
            <v>哈高科白天鹅药业集团有限公司</v>
          </cell>
        </row>
        <row r="2081">
          <cell r="A2081" t="str">
            <v>加替沙星注射液</v>
          </cell>
          <cell r="B2081" t="str">
            <v>10ml：0.2g</v>
          </cell>
          <cell r="C2081" t="str">
            <v>苏州长征-欣凯制药有限公司</v>
          </cell>
        </row>
        <row r="2082">
          <cell r="A2082" t="str">
            <v>注射用头孢呋辛钠</v>
          </cell>
          <cell r="B2082" t="str">
            <v>1.5g</v>
          </cell>
          <cell r="C2082" t="str">
            <v>国药集团致君（深圳）制药有限公司</v>
          </cell>
        </row>
        <row r="2083">
          <cell r="A2083" t="str">
            <v>注射用阿奇霉素</v>
          </cell>
          <cell r="B2083" t="str">
            <v>0.25g</v>
          </cell>
          <cell r="C2083" t="str">
            <v>国药集团国瑞药业有限公司</v>
          </cell>
        </row>
        <row r="2084">
          <cell r="A2084" t="str">
            <v>注射用头孢呋辛钠</v>
          </cell>
          <cell r="B2084" t="str">
            <v>0.75g</v>
          </cell>
          <cell r="C2084" t="str">
            <v>四川制药制剂有限公司</v>
          </cell>
        </row>
        <row r="2085">
          <cell r="A2085" t="str">
            <v>注射用哌拉西林钠舒巴坦钠</v>
          </cell>
          <cell r="B2085" t="str">
            <v>1.25g</v>
          </cell>
          <cell r="C2085" t="str">
            <v>哈药集团制药总厂</v>
          </cell>
        </row>
        <row r="2086">
          <cell r="A2086" t="str">
            <v>甲磺酸罗哌卡因注射液</v>
          </cell>
          <cell r="B2086" t="str">
            <v>10ml：89.4mg</v>
          </cell>
          <cell r="C2086" t="str">
            <v>安徽威尔曼制药有限公司</v>
          </cell>
        </row>
        <row r="2087">
          <cell r="A2087" t="str">
            <v>盐酸米托蒽醌注射液</v>
          </cell>
          <cell r="B2087" t="str">
            <v>5ml：5mg</v>
          </cell>
          <cell r="C2087" t="str">
            <v>四川三精升和制药有限公司</v>
          </cell>
        </row>
        <row r="2088">
          <cell r="A2088" t="str">
            <v>盐酸林可霉素注射液</v>
          </cell>
          <cell r="B2088" t="str">
            <v>2ml：0.6g*10支</v>
          </cell>
          <cell r="C2088" t="str">
            <v>河南辅仁怀庆堂制药有限公司</v>
          </cell>
        </row>
        <row r="2089">
          <cell r="A2089" t="str">
            <v>替尼泊甙注射液(邦莱)</v>
          </cell>
          <cell r="B2089" t="str">
            <v>5ml:50mg*5支</v>
          </cell>
          <cell r="C2089" t="str">
            <v>北京双鹤现代医药技术有限责任公司</v>
          </cell>
        </row>
        <row r="2090">
          <cell r="A2090" t="str">
            <v>注射用甲硝唑磷酸二钠</v>
          </cell>
          <cell r="B2090" t="str">
            <v>0.915g</v>
          </cell>
          <cell r="C2090" t="str">
            <v>湖北荷普药业有限公司</v>
          </cell>
        </row>
        <row r="2091">
          <cell r="A2091" t="str">
            <v>注射用头孢孟多酯钠</v>
          </cell>
          <cell r="B2091" t="str">
            <v>1.5g</v>
          </cell>
          <cell r="C2091" t="str">
            <v>海南灵康制药有限公司</v>
          </cell>
        </row>
        <row r="2092">
          <cell r="A2092" t="str">
            <v>薄芝糖肽注射液</v>
          </cell>
          <cell r="B2092" t="str">
            <v>2ml:5mg:1mg</v>
          </cell>
          <cell r="C2092" t="str">
            <v>北京赛升药业股份有限公司</v>
          </cell>
        </row>
        <row r="2093">
          <cell r="A2093" t="str">
            <v>诺和灵30R笔芯</v>
          </cell>
          <cell r="B2093" t="str">
            <v>100IU/ml*3ml</v>
          </cell>
          <cell r="C2093" t="str">
            <v>诺和诺德（中国）制药有限公司</v>
          </cell>
        </row>
        <row r="2094">
          <cell r="A2094" t="str">
            <v>复方氨林巴比妥注射液</v>
          </cell>
          <cell r="B2094" t="str">
            <v>2ml*10支</v>
          </cell>
          <cell r="C2094" t="str">
            <v>天方药业有限公司</v>
          </cell>
        </row>
        <row r="2095">
          <cell r="A2095" t="str">
            <v>维生素C注射液</v>
          </cell>
          <cell r="B2095" t="str">
            <v>2ml：0.5g*10支</v>
          </cell>
          <cell r="C2095" t="str">
            <v>湖北清大康迪药业有限公司</v>
          </cell>
        </row>
        <row r="2096">
          <cell r="A2096" t="str">
            <v>苦黄注射液</v>
          </cell>
          <cell r="B2096" t="str">
            <v>10ml</v>
          </cell>
          <cell r="C2096" t="str">
            <v>江苏常熟雷允上制药有限公司</v>
          </cell>
        </row>
        <row r="2097">
          <cell r="A2097" t="str">
            <v>香丹注射液</v>
          </cell>
          <cell r="B2097" t="str">
            <v>20ml*3支</v>
          </cell>
          <cell r="C2097" t="str">
            <v>四川升和药业股份有限公司</v>
          </cell>
        </row>
        <row r="2098">
          <cell r="A2098" t="str">
            <v>注射用鹿瓜多肽</v>
          </cell>
          <cell r="B2098" t="str">
            <v>8mg</v>
          </cell>
          <cell r="C2098" t="str">
            <v>黑龙江江世药业有限公司</v>
          </cell>
        </row>
        <row r="2099">
          <cell r="A2099" t="str">
            <v>注射用头孢曲松钠</v>
          </cell>
          <cell r="B2099" t="str">
            <v>2g</v>
          </cell>
          <cell r="C2099" t="str">
            <v>悦康药业集团有限公司</v>
          </cell>
        </row>
        <row r="2100">
          <cell r="A2100" t="str">
            <v>血塞通注射液</v>
          </cell>
          <cell r="B2100" t="str">
            <v>2ml：100mg*10支</v>
          </cell>
          <cell r="C2100" t="str">
            <v>哈尔滨珍宝制药有限公司原黑龙江珍宝岛制药有限公司哈尔滨</v>
          </cell>
        </row>
        <row r="2101">
          <cell r="A2101" t="str">
            <v>乙酰谷酰胺注射液</v>
          </cell>
          <cell r="B2101" t="str">
            <v>5ml：0.25g</v>
          </cell>
          <cell r="C2101" t="str">
            <v>吉林敖东药业集团延吉股份有限公司</v>
          </cell>
        </row>
        <row r="2102">
          <cell r="A2102" t="str">
            <v>甲磺酸帕珠沙星注射液</v>
          </cell>
          <cell r="B2102" t="str">
            <v>2ml：0.1g</v>
          </cell>
          <cell r="C2102" t="str">
            <v>内蒙古白医制药股份有限公司</v>
          </cell>
        </row>
        <row r="2103">
          <cell r="A2103" t="str">
            <v>氢化可的松注射液</v>
          </cell>
          <cell r="B2103" t="str">
            <v>2ml：10mg*10支</v>
          </cell>
          <cell r="C2103" t="str">
            <v>山西晋新双鹤药业有限责任公司</v>
          </cell>
        </row>
        <row r="2104">
          <cell r="A2104" t="str">
            <v>注射用降纤酶</v>
          </cell>
          <cell r="B2104" t="str">
            <v>10单位</v>
          </cell>
          <cell r="C2104" t="str">
            <v>北京赛升药业股份有限公司</v>
          </cell>
        </row>
        <row r="2105">
          <cell r="A2105" t="str">
            <v>盐酸川芎嗪氯化钠注射液</v>
          </cell>
          <cell r="B2105" t="str">
            <v>100ml</v>
          </cell>
          <cell r="C2105" t="str">
            <v>重庆迪康长江制药有限公司</v>
          </cell>
        </row>
        <row r="2106">
          <cell r="A2106" t="str">
            <v>氟康唑氯化钠注射液</v>
          </cell>
          <cell r="B2106" t="str">
            <v>100ml：0.2g</v>
          </cell>
          <cell r="C2106" t="str">
            <v>成都倍特药业有限公司</v>
          </cell>
        </row>
        <row r="2107">
          <cell r="A2107" t="str">
            <v>聚明胶肽注射液</v>
          </cell>
          <cell r="B2107" t="str">
            <v>500ml：3.2g</v>
          </cell>
          <cell r="C2107" t="str">
            <v>安徽丰原药业股份有限公司</v>
          </cell>
        </row>
        <row r="2108">
          <cell r="A2108" t="str">
            <v>0.9%氯化钠注射液</v>
          </cell>
          <cell r="B2108" t="str">
            <v>100ml：0.9g</v>
          </cell>
          <cell r="C2108" t="str">
            <v>四川科伦药业股份有限公司（仁寿）</v>
          </cell>
        </row>
        <row r="2109">
          <cell r="A2109" t="str">
            <v>生脉注射液</v>
          </cell>
          <cell r="B2109" t="str">
            <v>50ml</v>
          </cell>
          <cell r="C2109" t="str">
            <v>雅安三九药业有限公司</v>
          </cell>
        </row>
        <row r="2110">
          <cell r="A2110" t="str">
            <v>盐酸纳洛酮注射液</v>
          </cell>
          <cell r="B2110" t="str">
            <v>2ml：2mg</v>
          </cell>
          <cell r="C2110" t="str">
            <v>成都苑东生物制药股份有限公司</v>
          </cell>
        </row>
        <row r="2111">
          <cell r="A2111" t="str">
            <v>磷酸川芎嗪注射液</v>
          </cell>
          <cell r="B2111" t="str">
            <v>2ml:50mg*6支</v>
          </cell>
          <cell r="C2111" t="str">
            <v>山东方明药业集团股份有限公司</v>
          </cell>
        </row>
        <row r="2112">
          <cell r="A2112" t="str">
            <v>甲磺酸罗哌卡因注射液</v>
          </cell>
          <cell r="B2112" t="str">
            <v>10ml：89.4mg</v>
          </cell>
          <cell r="C2112" t="str">
            <v>海南斯达制药有限公司</v>
          </cell>
        </row>
        <row r="2113">
          <cell r="A2113" t="str">
            <v>醋酸去氨加压素注射液</v>
          </cell>
          <cell r="B2113" t="str">
            <v>1ml:4Ug</v>
          </cell>
          <cell r="C2113" t="str">
            <v>海南中和药业股份有限公司</v>
          </cell>
        </row>
        <row r="2114">
          <cell r="A2114" t="str">
            <v>肌苷氯化钠注射液</v>
          </cell>
          <cell r="B2114" t="str">
            <v>100ml：0.6g</v>
          </cell>
          <cell r="C2114" t="str">
            <v>福州海王福药制药有限公司</v>
          </cell>
        </row>
        <row r="2115">
          <cell r="A2115" t="str">
            <v>胞磷胆碱钠注射液</v>
          </cell>
          <cell r="B2115" t="str">
            <v>2ml：0.25g*10支</v>
          </cell>
          <cell r="C2115" t="str">
            <v>苏州天马医药有限公司</v>
          </cell>
        </row>
        <row r="2116">
          <cell r="A2116" t="str">
            <v>5%葡萄糖注射液</v>
          </cell>
          <cell r="B2116" t="str">
            <v>250ml：12.5g</v>
          </cell>
          <cell r="C2116" t="str">
            <v> 四川科伦药业股份有限公司</v>
          </cell>
        </row>
        <row r="2117">
          <cell r="A2117" t="str">
            <v>复方氨基酸注射液(18AA)</v>
          </cell>
          <cell r="B2117" t="str">
            <v>250ml</v>
          </cell>
          <cell r="C2117" t="str">
            <v>四川国瑞药业有限责任公司</v>
          </cell>
        </row>
        <row r="2118">
          <cell r="A2118" t="str">
            <v>注射用鹿瓜多肽</v>
          </cell>
          <cell r="B2118" t="str">
            <v>4mg</v>
          </cell>
          <cell r="C2118" t="str">
            <v>黑龙江迪龙制药有限公司</v>
          </cell>
        </row>
        <row r="2119">
          <cell r="A2119" t="str">
            <v>注射用硫酸长春新碱</v>
          </cell>
          <cell r="B2119" t="str">
            <v>1mg</v>
          </cell>
          <cell r="C2119" t="str">
            <v>广东岭南制药有限公司</v>
          </cell>
        </row>
        <row r="2120">
          <cell r="A2120" t="str">
            <v>乳酸依沙吖啶注射液</v>
          </cell>
          <cell r="B2120" t="str">
            <v>2ml：50mg*10支</v>
          </cell>
          <cell r="C2120" t="str">
            <v>广西河丰药业有限责任公司</v>
          </cell>
        </row>
        <row r="2121">
          <cell r="A2121" t="str">
            <v>鹿茸精注射液</v>
          </cell>
          <cell r="B2121" t="str">
            <v>2ml*6支</v>
          </cell>
          <cell r="C2121" t="str">
            <v>吉林济邦药业有限公司（原吉林惠丰制药有限公司）</v>
          </cell>
        </row>
        <row r="2122">
          <cell r="A2122" t="str">
            <v>注射用水溶性维生素</v>
          </cell>
          <cell r="B2122" t="str">
            <v>复方</v>
          </cell>
          <cell r="C2122" t="str">
            <v>北京利祥制药有限公司</v>
          </cell>
        </row>
        <row r="2123">
          <cell r="A2123" t="str">
            <v>盐酸纳洛酮注射液</v>
          </cell>
          <cell r="B2123" t="str">
            <v>1ml：0.4mg</v>
          </cell>
          <cell r="C2123" t="str">
            <v>成都天台山制药有限公司</v>
          </cell>
        </row>
        <row r="2124">
          <cell r="A2124" t="str">
            <v>注射用利福霉素钠</v>
          </cell>
          <cell r="B2124" t="str">
            <v>0.25g</v>
          </cell>
          <cell r="C2124" t="str">
            <v>哈尔滨三联药业股份有限公司</v>
          </cell>
        </row>
        <row r="2125">
          <cell r="A2125" t="str">
            <v>天麻素注射液</v>
          </cell>
          <cell r="B2125" t="str">
            <v>2ml：0.2g*5支</v>
          </cell>
          <cell r="C2125" t="str">
            <v>山东圣鲁制药有限公司（原泗水希尔康制药有限公司</v>
          </cell>
        </row>
        <row r="2126">
          <cell r="A2126" t="str">
            <v>天麻素注射液</v>
          </cell>
          <cell r="B2126" t="str">
            <v>2ml：0.2g*6支</v>
          </cell>
          <cell r="C2126" t="str">
            <v>山东方明药业集团股份有限公司</v>
          </cell>
        </row>
        <row r="2127">
          <cell r="A2127" t="str">
            <v>多索茶碱葡萄糖注射液</v>
          </cell>
          <cell r="B2127" t="str">
            <v>100ml:0.3g:5g</v>
          </cell>
          <cell r="C2127" t="str">
            <v>山东齐都药业有限公司</v>
          </cell>
        </row>
        <row r="2128">
          <cell r="A2128" t="str">
            <v>注射用促肝细胞生长素</v>
          </cell>
          <cell r="B2128" t="str">
            <v>20mg</v>
          </cell>
          <cell r="C2128" t="str">
            <v>哈高科白天鹅药业集团有限公司</v>
          </cell>
        </row>
        <row r="2129">
          <cell r="A2129" t="str">
            <v>马来酸氯苯那敏注射液(扑尔敏)</v>
          </cell>
          <cell r="B2129" t="str">
            <v>1ml:10mg*10支</v>
          </cell>
          <cell r="C2129" t="str">
            <v>国药集团容生制药有限公司（天津药业焦作有限公司</v>
          </cell>
        </row>
        <row r="2130">
          <cell r="A2130" t="str">
            <v>注射用头孢哌酮钠舒巴坦钠</v>
          </cell>
          <cell r="B2130" t="str">
            <v>1.5g</v>
          </cell>
          <cell r="C2130" t="str">
            <v>深圳市海滨制药有限公司</v>
          </cell>
        </row>
        <row r="2131">
          <cell r="A2131" t="str">
            <v>刺五加注射液</v>
          </cell>
          <cell r="B2131" t="str">
            <v>100ml</v>
          </cell>
          <cell r="C2131" t="str">
            <v>黑龙江乌苏里江制药有限公司</v>
          </cell>
        </row>
        <row r="2132">
          <cell r="A2132" t="str">
            <v>甲氧苄啶注射液</v>
          </cell>
          <cell r="B2132" t="str">
            <v>2ml：0.1g</v>
          </cell>
          <cell r="C2132" t="str">
            <v>山西太原药业有限公司</v>
          </cell>
        </row>
        <row r="2133">
          <cell r="A2133" t="str">
            <v>注射用阿洛西林钠</v>
          </cell>
          <cell r="B2133" t="str">
            <v>1g</v>
          </cell>
          <cell r="C2133" t="str">
            <v>海口奇力制药股份有限公司</v>
          </cell>
        </row>
        <row r="2134">
          <cell r="A2134" t="str">
            <v>注射用盐酸丁卡因</v>
          </cell>
          <cell r="B2134" t="str">
            <v>50mg</v>
          </cell>
          <cell r="C2134" t="str">
            <v>浙江九旭药业有限公司</v>
          </cell>
        </row>
        <row r="2135">
          <cell r="A2135" t="str">
            <v>注射用克林霉素磷酸酯</v>
          </cell>
          <cell r="B2135" t="str">
            <v>0.9g</v>
          </cell>
          <cell r="C2135" t="str">
            <v>内蒙古白医制药股份有限公司</v>
          </cell>
        </row>
        <row r="2136">
          <cell r="A2136" t="str">
            <v>阿奇霉素葡萄糖注射液</v>
          </cell>
          <cell r="B2136" t="str">
            <v>100ml:0.2g</v>
          </cell>
          <cell r="C2136" t="str">
            <v>山东鲁抗辰欣药业有限公司</v>
          </cell>
        </row>
        <row r="2137">
          <cell r="A2137" t="str">
            <v>凝血酶</v>
          </cell>
          <cell r="B2137" t="str">
            <v>500单位</v>
          </cell>
          <cell r="C2137" t="str">
            <v>黑龙江迪龙制药有限公司</v>
          </cell>
        </row>
        <row r="2138">
          <cell r="A2138" t="str">
            <v>注射用辅酶A</v>
          </cell>
          <cell r="B2138" t="str">
            <v>100单位*5支</v>
          </cell>
          <cell r="C2138" t="str">
            <v>天津市生物化学制药有限公司</v>
          </cell>
        </row>
        <row r="2139">
          <cell r="A2139" t="str">
            <v>氯化钾注射液</v>
          </cell>
          <cell r="B2139" t="str">
            <v>10ml：1g*5支</v>
          </cell>
          <cell r="C2139" t="str">
            <v>沧州康平药业有限公司</v>
          </cell>
        </row>
        <row r="2140">
          <cell r="A2140" t="str">
            <v>重组人促红素注射液(CHO细胞)</v>
          </cell>
          <cell r="B2140" t="str">
            <v>5000IU：1ml</v>
          </cell>
          <cell r="C2140" t="str">
            <v>深圳赛保尔生物药业有限公司</v>
          </cell>
        </row>
        <row r="2141">
          <cell r="A2141" t="str">
            <v>醋酸曲安萘德注射液</v>
          </cell>
          <cell r="B2141" t="str">
            <v>5ml：50mg</v>
          </cell>
          <cell r="C2141" t="str">
            <v>浙江仙琚制药股份有限公司</v>
          </cell>
        </row>
        <row r="2142">
          <cell r="A2142" t="str">
            <v>地塞米松磷酸钠注射液</v>
          </cell>
          <cell r="B2142" t="str">
            <v>1ml：5mg*10支</v>
          </cell>
          <cell r="C2142" t="str">
            <v>河南润弘制药股份有限公司</v>
          </cell>
        </row>
        <row r="2143">
          <cell r="A2143" t="str">
            <v>注射用阿奇霉素</v>
          </cell>
          <cell r="B2143" t="str">
            <v>0.5g</v>
          </cell>
          <cell r="C2143" t="str">
            <v>山东罗欣药业集团股份有限公司</v>
          </cell>
        </row>
        <row r="2144">
          <cell r="A2144" t="str">
            <v>注射用氨苄西林钠</v>
          </cell>
          <cell r="B2144" t="str">
            <v>0.5g</v>
          </cell>
          <cell r="C2144" t="str">
            <v>瑞阳制药有限公司</v>
          </cell>
        </row>
        <row r="2145">
          <cell r="A2145" t="str">
            <v>天麻素注射液</v>
          </cell>
          <cell r="B2145" t="str">
            <v>2ml：0.2g</v>
          </cell>
          <cell r="C2145" t="str">
            <v>广东省大日生物化学药业有限公司</v>
          </cell>
        </row>
        <row r="2146">
          <cell r="A2146" t="str">
            <v>注射用苯唑西林钠</v>
          </cell>
          <cell r="B2146" t="str">
            <v>0.5g</v>
          </cell>
          <cell r="C2146" t="str">
            <v>瑞阳制药有限公司</v>
          </cell>
        </row>
        <row r="2147">
          <cell r="A2147" t="str">
            <v>注射用盐酸克林霉素</v>
          </cell>
          <cell r="B2147" t="str">
            <v>0.6g</v>
          </cell>
          <cell r="C2147" t="str">
            <v>广州白云山天心制药股份有限公司</v>
          </cell>
        </row>
        <row r="2148">
          <cell r="A2148" t="str">
            <v>利血平注射液</v>
          </cell>
          <cell r="B2148" t="str">
            <v>1ml：1mg*5支</v>
          </cell>
          <cell r="C2148" t="str">
            <v>上海复旦复华药业有限公司</v>
          </cell>
        </row>
        <row r="2149">
          <cell r="A2149" t="str">
            <v>注射用辅酶A</v>
          </cell>
          <cell r="B2149" t="str">
            <v>100单位*10支</v>
          </cell>
          <cell r="C2149" t="str">
            <v>武汉长联来福生化药业有限责任公司</v>
          </cell>
        </row>
        <row r="2150">
          <cell r="A2150" t="str">
            <v>鹿瓜多肽注射液</v>
          </cell>
          <cell r="B2150" t="str">
            <v>2ml：4mg</v>
          </cell>
          <cell r="C2150" t="str">
            <v>哈尔滨誉衡制药有限公司</v>
          </cell>
        </row>
        <row r="2151">
          <cell r="A2151" t="str">
            <v>磷酸川芎嗪氯化钠注射液</v>
          </cell>
          <cell r="B2151" t="str">
            <v>0.1g*100ml</v>
          </cell>
          <cell r="C2151" t="str">
            <v>青州尧王制药有限公司</v>
          </cell>
        </row>
        <row r="2152">
          <cell r="A2152" t="str">
            <v>注射用美洛西林钠</v>
          </cell>
          <cell r="B2152" t="str">
            <v>1.0g</v>
          </cell>
          <cell r="C2152" t="str">
            <v>瑞阳制药有限公司</v>
          </cell>
        </row>
        <row r="2153">
          <cell r="A2153" t="str">
            <v>注射用葡萄糖酸依诺沙星</v>
          </cell>
          <cell r="B2153" t="str">
            <v>0.2g</v>
          </cell>
          <cell r="C2153" t="str">
            <v>晋城海斯药业有限公司</v>
          </cell>
        </row>
        <row r="2154">
          <cell r="A2154" t="str">
            <v>替硝唑注射液</v>
          </cell>
          <cell r="B2154" t="str">
            <v>200ml：0.8g</v>
          </cell>
          <cell r="C2154" t="str">
            <v>湖北广济药业股份有限公司</v>
          </cell>
        </row>
        <row r="2155">
          <cell r="A2155" t="str">
            <v>50%葡萄糖注射液</v>
          </cell>
          <cell r="B2155" t="str">
            <v>20ml：10g*5支</v>
          </cell>
          <cell r="C2155" t="str">
            <v> 湖南科伦制药有限公司</v>
          </cell>
        </row>
        <row r="2156">
          <cell r="A2156" t="str">
            <v>注射用马来酸阿奇霉素</v>
          </cell>
          <cell r="B2156" t="str">
            <v>0.25g</v>
          </cell>
          <cell r="C2156" t="str">
            <v>天津市生物化学制药有限公司</v>
          </cell>
        </row>
        <row r="2157">
          <cell r="A2157" t="str">
            <v>输血用枸橼酸钠注射液</v>
          </cell>
          <cell r="B2157" t="str">
            <v>200ml:8g</v>
          </cell>
          <cell r="C2157" t="str">
            <v>成都青山制药有限责任公司</v>
          </cell>
        </row>
        <row r="2158">
          <cell r="A2158" t="str">
            <v>注射用亚叶酸钙</v>
          </cell>
          <cell r="B2158" t="str">
            <v>3mg*5支</v>
          </cell>
          <cell r="C2158" t="str">
            <v>浙江万马药业有限公司</v>
          </cell>
        </row>
        <row r="2159">
          <cell r="A2159" t="str">
            <v>注射用头孢哌酮钠舒巴坦钠</v>
          </cell>
          <cell r="B2159" t="str">
            <v>1.5g</v>
          </cell>
          <cell r="C2159" t="str">
            <v>四川制药制剂有限公司</v>
          </cell>
        </row>
        <row r="2160">
          <cell r="A2160" t="str">
            <v>注射用哌拉西林钠</v>
          </cell>
          <cell r="B2160" t="str">
            <v>0.5g</v>
          </cell>
          <cell r="C2160" t="str">
            <v>华北制药集团北元有限公司</v>
          </cell>
        </row>
        <row r="2161">
          <cell r="A2161" t="str">
            <v>鲑降钙素注射液</v>
          </cell>
          <cell r="B2161" t="str">
            <v>1ml：50IU*5支</v>
          </cell>
          <cell r="C2161" t="str">
            <v>深圳翰宇药业股份有限公司</v>
          </cell>
        </row>
        <row r="2162">
          <cell r="A2162" t="str">
            <v>氯化钠注射液（0.9%）</v>
          </cell>
          <cell r="B2162" t="str">
            <v>100ml</v>
          </cell>
          <cell r="C2162" t="str">
            <v>湖南科伦药业股份有限公司</v>
          </cell>
        </row>
        <row r="2163">
          <cell r="A2163" t="str">
            <v>5%葡萄糖注射液</v>
          </cell>
          <cell r="B2163" t="str">
            <v>250ml：12.5g</v>
          </cell>
          <cell r="C2163" t="str">
            <v>湖南科伦药业股份有限公司</v>
          </cell>
        </row>
        <row r="2164">
          <cell r="A2164" t="str">
            <v>葡萄糖氯化钠注射液</v>
          </cell>
          <cell r="B2164" t="str">
            <v>250ml</v>
          </cell>
          <cell r="C2164" t="str">
            <v>昆明南疆制药有限公司</v>
          </cell>
        </row>
        <row r="2165">
          <cell r="A2165" t="str">
            <v>琥珀酰明胶注射液</v>
          </cell>
          <cell r="B2165" t="str">
            <v>500ml：20g</v>
          </cell>
          <cell r="C2165" t="str">
            <v>吉林省长源药业有限公司</v>
          </cell>
        </row>
        <row r="2166">
          <cell r="A2166" t="str">
            <v>注射用奥美拉唑钠</v>
          </cell>
          <cell r="B2166" t="str">
            <v>40mg</v>
          </cell>
          <cell r="C2166" t="str">
            <v>海南新世通制药有限公司</v>
          </cell>
        </row>
        <row r="2167">
          <cell r="A2167" t="str">
            <v>葛根素注射液</v>
          </cell>
          <cell r="B2167" t="str">
            <v>2ml：100mg</v>
          </cell>
          <cell r="C2167" t="str">
            <v>郑州卓峰制药有限公司</v>
          </cell>
        </row>
        <row r="2168">
          <cell r="A2168" t="str">
            <v>茵栀黄注射液</v>
          </cell>
          <cell r="B2168" t="str">
            <v>10ml*5支</v>
          </cell>
          <cell r="C2168" t="str">
            <v>山西太行药业股份有限公司</v>
          </cell>
        </row>
        <row r="2169">
          <cell r="A2169" t="str">
            <v>尼可刹米注射液</v>
          </cell>
          <cell r="B2169" t="str">
            <v>1.5ml:0.375g*10支</v>
          </cell>
          <cell r="C2169" t="str">
            <v>北京市永康药业有限公司</v>
          </cell>
        </row>
        <row r="2170">
          <cell r="A2170" t="str">
            <v>注射用头孢硫脒</v>
          </cell>
          <cell r="B2170" t="str">
            <v>1.0g</v>
          </cell>
          <cell r="C2170" t="str">
            <v>山东罗欣药业集团股份有限公司</v>
          </cell>
        </row>
        <row r="2171">
          <cell r="A2171" t="str">
            <v>注射用哌拉西林钠舒巴坦钠（2：1）</v>
          </cell>
          <cell r="B2171" t="str">
            <v>1.5g</v>
          </cell>
          <cell r="C2171" t="str">
            <v>湘北威尔曼制药有限公司</v>
          </cell>
        </row>
        <row r="2172">
          <cell r="A2172" t="str">
            <v>注射用盐酸氨溴索</v>
          </cell>
          <cell r="B2172" t="str">
            <v>30mg</v>
          </cell>
          <cell r="C2172" t="str">
            <v>苏州第壹制药有限公司</v>
          </cell>
        </row>
        <row r="2173">
          <cell r="A2173" t="str">
            <v>注射用头孢西丁钠</v>
          </cell>
          <cell r="B2173" t="str">
            <v>1.0g</v>
          </cell>
          <cell r="C2173" t="str">
            <v>四川制药制剂有限公司</v>
          </cell>
        </row>
        <row r="2174">
          <cell r="A2174" t="str">
            <v>维生素C注射液</v>
          </cell>
          <cell r="B2174" t="str">
            <v>2ml：1g*10支</v>
          </cell>
          <cell r="C2174" t="str">
            <v>四川省长征药业股份有限公司（乐山三九长征药业股份有</v>
          </cell>
        </row>
        <row r="2175">
          <cell r="A2175" t="str">
            <v>氟尿嘧啶注射液</v>
          </cell>
          <cell r="B2175" t="str">
            <v>10ml：0.25g*5支</v>
          </cell>
          <cell r="C2175" t="str">
            <v>亚宝药业集团股份有限公司</v>
          </cell>
        </row>
        <row r="2176">
          <cell r="A2176" t="str">
            <v>50%葡萄糖注射液</v>
          </cell>
          <cell r="B2176" t="str">
            <v>20ml:10g*5支</v>
          </cell>
          <cell r="C2176" t="str">
            <v>贵州天地药业有限责任公司</v>
          </cell>
        </row>
        <row r="2177">
          <cell r="A2177" t="str">
            <v>肌苷注射液</v>
          </cell>
          <cell r="B2177" t="str">
            <v>2ml：0.1g*10支</v>
          </cell>
          <cell r="C2177" t="str">
            <v>开封前锋制药厂</v>
          </cell>
        </row>
        <row r="2178">
          <cell r="A2178" t="str">
            <v>肌苷注射液</v>
          </cell>
          <cell r="B2178" t="str">
            <v>2ml：0.1g*10支</v>
          </cell>
          <cell r="C2178" t="str">
            <v>江西青峰药业有限公司</v>
          </cell>
        </row>
        <row r="2179">
          <cell r="A2179" t="str">
            <v>注射用三磷酸腺苷辅酶胰岛素</v>
          </cell>
          <cell r="B2179" t="str">
            <v>复方</v>
          </cell>
          <cell r="C2179" t="str">
            <v>国药集团容生制药有限公司（天津药业焦作有限公司</v>
          </cell>
        </row>
        <row r="2180">
          <cell r="A2180" t="str">
            <v>注射用精氨酸阿司匹林</v>
          </cell>
          <cell r="B2180" t="str">
            <v>0.5g</v>
          </cell>
          <cell r="C2180" t="str">
            <v>湖北荷普药业有限公司</v>
          </cell>
        </row>
        <row r="2181">
          <cell r="A2181" t="str">
            <v>注射用促肝细胞生长素</v>
          </cell>
          <cell r="B2181" t="str">
            <v>20mg</v>
          </cell>
          <cell r="C2181" t="str">
            <v>长春海悦药业有限公司（原长春富春制药有限公司</v>
          </cell>
        </row>
        <row r="2182">
          <cell r="A2182" t="str">
            <v>注射用盐酸头孢吡肟</v>
          </cell>
          <cell r="B2182" t="str">
            <v>1g</v>
          </cell>
          <cell r="C2182" t="str">
            <v>国药集团致君(深圳)坪山制药有限公司</v>
          </cell>
        </row>
        <row r="2183">
          <cell r="A2183" t="str">
            <v>生脉饮</v>
          </cell>
          <cell r="B2183" t="str">
            <v>10ml*6支</v>
          </cell>
          <cell r="C2183" t="str">
            <v>太极集团四川天诚制药有限公司</v>
          </cell>
        </row>
        <row r="2184">
          <cell r="A2184" t="str">
            <v>硝酸异山梨酯注射液</v>
          </cell>
          <cell r="B2184" t="str">
            <v>10ml：10mg</v>
          </cell>
          <cell r="C2184" t="str">
            <v>上海上药第一生化药业有限公司</v>
          </cell>
        </row>
        <row r="2185">
          <cell r="A2185" t="str">
            <v>氨甲环酸氯化钠注射液</v>
          </cell>
          <cell r="B2185" t="str">
            <v>100ml：1.0g：0.7g</v>
          </cell>
          <cell r="C2185" t="str">
            <v>长春天诚药业有限公司</v>
          </cell>
        </row>
        <row r="2186">
          <cell r="A2186" t="str">
            <v>注射用卡络磺钠</v>
          </cell>
          <cell r="B2186" t="str">
            <v>40mg</v>
          </cell>
          <cell r="C2186" t="str">
            <v>海南中化联合制药工业有限公司</v>
          </cell>
        </row>
        <row r="2187">
          <cell r="A2187" t="str">
            <v>氟马西尼注射液</v>
          </cell>
          <cell r="B2187" t="str">
            <v>5ml：0.5mg</v>
          </cell>
          <cell r="C2187" t="str">
            <v>海南灵康制药有限公司</v>
          </cell>
        </row>
        <row r="2188">
          <cell r="A2188" t="str">
            <v>盐酸纳洛酮注射液</v>
          </cell>
          <cell r="B2188" t="str">
            <v>1ml：1mg</v>
          </cell>
          <cell r="C2188" t="str">
            <v>北京凯因生物技术有限公司</v>
          </cell>
        </row>
        <row r="2189">
          <cell r="A2189" t="str">
            <v>复方氨基酸注射液(18AA)</v>
          </cell>
          <cell r="B2189" t="str">
            <v>500ml</v>
          </cell>
          <cell r="C2189" t="str">
            <v>四川国瑞药业有限责任公司</v>
          </cell>
        </row>
        <row r="2190">
          <cell r="A2190" t="str">
            <v>重组人促红素注射液(CHO细胞)</v>
          </cell>
          <cell r="B2190" t="str">
            <v>3000IU/1ml</v>
          </cell>
          <cell r="C2190" t="str">
            <v>深圳新鹏生物工程有限公司</v>
          </cell>
        </row>
        <row r="2191">
          <cell r="A2191" t="str">
            <v>注射用盐酸大观霉素</v>
          </cell>
          <cell r="B2191" t="str">
            <v>2g（200万单位）</v>
          </cell>
          <cell r="C2191" t="str">
            <v>国药集团国瑞药业有限公司</v>
          </cell>
        </row>
        <row r="2192">
          <cell r="A2192" t="str">
            <v>复方维生素注射液（4）</v>
          </cell>
          <cell r="B2192" t="str">
            <v>2ml</v>
          </cell>
          <cell r="C2192" t="str">
            <v>四川美大康佳乐药业有限公司</v>
          </cell>
        </row>
        <row r="2193">
          <cell r="A2193" t="str">
            <v>注射用葡萄糖酸依诺沙星</v>
          </cell>
          <cell r="B2193" t="str">
            <v>0.2g</v>
          </cell>
          <cell r="C2193" t="str">
            <v>海口奇力制药股份有限公司</v>
          </cell>
        </row>
        <row r="2194">
          <cell r="A2194" t="str">
            <v>盐酸纳洛酮注射液</v>
          </cell>
          <cell r="B2194" t="str">
            <v>1ml：1mg</v>
          </cell>
          <cell r="C2194" t="str">
            <v>河北奥星集团药业有限公司</v>
          </cell>
        </row>
        <row r="2195">
          <cell r="A2195" t="str">
            <v>缩合葡萄糖氯化钠注射液(409代血浆)</v>
          </cell>
          <cell r="B2195" t="str">
            <v>500ml</v>
          </cell>
          <cell r="C2195" t="str">
            <v>四川科伦药业股份有限公司</v>
          </cell>
        </row>
        <row r="2196">
          <cell r="A2196" t="str">
            <v>盐酸克林霉素注射液</v>
          </cell>
          <cell r="B2196" t="str">
            <v>5ml：0.6g</v>
          </cell>
          <cell r="C2196" t="str">
            <v>广州白云山天心制药股份有限公司</v>
          </cell>
        </row>
        <row r="2197">
          <cell r="A2197" t="str">
            <v>注射用鹿瓜多肽</v>
          </cell>
          <cell r="B2197" t="str">
            <v>16mg</v>
          </cell>
          <cell r="C2197" t="str">
            <v>黑龙江江世药业有限公司</v>
          </cell>
        </row>
        <row r="2198">
          <cell r="A2198" t="str">
            <v>注射用哌拉西林钠舒巴坦钠</v>
          </cell>
          <cell r="B2198" t="str">
            <v>1.25g</v>
          </cell>
          <cell r="C2198" t="str">
            <v>瑞阳制药有限公司</v>
          </cell>
        </row>
        <row r="2199">
          <cell r="A2199" t="str">
            <v>氨甲环酸氯化钠注射液</v>
          </cell>
          <cell r="B2199" t="str">
            <v>100ml：0.5g</v>
          </cell>
          <cell r="C2199" t="str">
            <v>长春天诚药业有限公司</v>
          </cell>
        </row>
        <row r="2200">
          <cell r="A2200" t="str">
            <v>甲硝唑注射液</v>
          </cell>
          <cell r="B2200" t="str">
            <v>100ml：0.5g</v>
          </cell>
          <cell r="C2200" t="str">
            <v>西南药业股份有限公司</v>
          </cell>
        </row>
        <row r="2201">
          <cell r="A2201" t="str">
            <v>注射用阿昔洛韦</v>
          </cell>
          <cell r="B2201" t="str">
            <v>0.5g</v>
          </cell>
          <cell r="C2201" t="str">
            <v>湖北华世通潜龙药业有限公司</v>
          </cell>
        </row>
        <row r="2202">
          <cell r="A2202" t="str">
            <v>注射用硫普罗宁</v>
          </cell>
          <cell r="B2202" t="str">
            <v>0.1g</v>
          </cell>
          <cell r="C2202" t="str">
            <v>海南利能康泰制药有限公司</v>
          </cell>
        </row>
        <row r="2203">
          <cell r="A2203" t="str">
            <v>柴胡注射液</v>
          </cell>
          <cell r="B2203" t="str">
            <v>2ml*10支</v>
          </cell>
          <cell r="C2203" t="str">
            <v>漯河市方汇药业有限公司(原三汇药业)</v>
          </cell>
        </row>
        <row r="2204">
          <cell r="A2204" t="str">
            <v>葡萄糖氯化钠注射液</v>
          </cell>
          <cell r="B2204" t="str">
            <v>500ml</v>
          </cell>
          <cell r="C2204" t="str">
            <v>昆明南疆制药有限公司</v>
          </cell>
        </row>
        <row r="2205">
          <cell r="A2205" t="str">
            <v>注射用头孢哌酮钠舒巴坦钠</v>
          </cell>
          <cell r="B2205" t="str">
            <v>2g</v>
          </cell>
          <cell r="C2205" t="str">
            <v>广州白云山天心制药股份有限公司</v>
          </cell>
        </row>
        <row r="2206">
          <cell r="A2206" t="str">
            <v>硫酸罗通定注射液</v>
          </cell>
          <cell r="B2206" t="str">
            <v>2ml：60mg*10支</v>
          </cell>
          <cell r="C2206" t="str">
            <v>广西南宁百会药业集团有限公司</v>
          </cell>
        </row>
        <row r="2207">
          <cell r="A2207" t="str">
            <v>甲硝唑注射液</v>
          </cell>
          <cell r="B2207" t="str">
            <v>100ml：500mg</v>
          </cell>
          <cell r="C2207" t="str">
            <v>四川科伦药业股份有限公司（仁寿）</v>
          </cell>
        </row>
        <row r="2208">
          <cell r="A2208" t="str">
            <v>碘普罗胺注射液（优维显）</v>
          </cell>
          <cell r="B2208" t="str">
            <v>100ml：30g（I）</v>
          </cell>
          <cell r="C2208" t="str">
            <v>拜耳医药保健有限公司广州分公司</v>
          </cell>
        </row>
        <row r="2209">
          <cell r="A2209" t="str">
            <v>注射用奥美拉唑钠</v>
          </cell>
          <cell r="B2209" t="str">
            <v>40mg</v>
          </cell>
          <cell r="C2209" t="str">
            <v>海南双成药业有限公司</v>
          </cell>
        </row>
        <row r="2210">
          <cell r="A2210" t="str">
            <v>注射用头孢米诺钠</v>
          </cell>
          <cell r="B2210" t="str">
            <v>0.5g</v>
          </cell>
          <cell r="C2210" t="str">
            <v>海南灵康制药有限公司</v>
          </cell>
        </row>
        <row r="2211">
          <cell r="A2211" t="str">
            <v>注射用鲑降钙素</v>
          </cell>
          <cell r="B2211" t="str">
            <v>10ug：50IU</v>
          </cell>
          <cell r="C2211" t="str">
            <v>青岛国大生物制药股份有限公司</v>
          </cell>
        </row>
        <row r="2212">
          <cell r="A2212" t="str">
            <v>甘油果糖注射液</v>
          </cell>
          <cell r="B2212" t="str">
            <v>250ml</v>
          </cell>
          <cell r="C2212" t="str">
            <v>江苏康宝制药有限公司</v>
          </cell>
        </row>
        <row r="2213">
          <cell r="A2213" t="str">
            <v>复方氨基酸注射液（15-HBC）</v>
          </cell>
          <cell r="B2213" t="str">
            <v>250ml：6.9%</v>
          </cell>
          <cell r="C2213" t="str">
            <v>江苏康宝制药有限公司</v>
          </cell>
        </row>
        <row r="2214">
          <cell r="A2214" t="str">
            <v>复方氨基酸注射液（18AA-V）</v>
          </cell>
          <cell r="B2214" t="str">
            <v>250ml：8.06g</v>
          </cell>
          <cell r="C2214" t="str">
            <v>江苏康宝制药有限公司</v>
          </cell>
        </row>
        <row r="2215">
          <cell r="A2215" t="str">
            <v>复方氨基酸注射液（18AA-II）</v>
          </cell>
          <cell r="B2215" t="str">
            <v>250ml：12.5g</v>
          </cell>
          <cell r="C2215" t="str">
            <v>江苏康宝制药有限公司</v>
          </cell>
        </row>
        <row r="2216">
          <cell r="A2216" t="str">
            <v>复方氨基酸注射液（18AA-II）</v>
          </cell>
          <cell r="B2216" t="str">
            <v>500ml：25g</v>
          </cell>
          <cell r="C2216" t="str">
            <v>江苏康宝制药有限公司</v>
          </cell>
        </row>
        <row r="2217">
          <cell r="A2217" t="str">
            <v>盐酸林可霉素注射液</v>
          </cell>
          <cell r="B2217" t="str">
            <v>1ml：0.3g*10支</v>
          </cell>
          <cell r="C2217" t="str">
            <v>江苏吴中医药集团有限公司苏州第六制药厂</v>
          </cell>
        </row>
        <row r="2218">
          <cell r="A2218" t="str">
            <v>注射用泮托拉唑钠</v>
          </cell>
          <cell r="B2218" t="str">
            <v>40mg</v>
          </cell>
          <cell r="C2218" t="str">
            <v>海南皇隆制药厂有限公司</v>
          </cell>
        </row>
        <row r="2219">
          <cell r="A2219" t="str">
            <v>维生素C注射液</v>
          </cell>
          <cell r="B2219" t="str">
            <v>2ml:0.5g*10支</v>
          </cell>
          <cell r="C2219" t="str">
            <v>河南润弘制药股份有限公司（原郑州羚锐制药有限公司</v>
          </cell>
        </row>
        <row r="2220">
          <cell r="A2220" t="str">
            <v>注射用葡萄糖酸依诺沙星</v>
          </cell>
          <cell r="B2220" t="str">
            <v>0.2g</v>
          </cell>
          <cell r="C2220" t="str">
            <v>福建省闽东力捷迅药业有限公司</v>
          </cell>
        </row>
        <row r="2221">
          <cell r="A2221" t="str">
            <v>注射用头孢硫脒</v>
          </cell>
          <cell r="B2221" t="str">
            <v>1.0g</v>
          </cell>
          <cell r="C2221" t="str">
            <v>广州白云山天心制药股份有限公司</v>
          </cell>
        </row>
        <row r="2222">
          <cell r="A2222" t="str">
            <v>注射用盐酸甲氯芬酯</v>
          </cell>
          <cell r="B2222" t="str">
            <v>0.25g</v>
          </cell>
          <cell r="C2222" t="str">
            <v>广东阳江制药厂有限公司</v>
          </cell>
        </row>
        <row r="2223">
          <cell r="A2223" t="str">
            <v>0.9%氯化钠注射液（软袋）</v>
          </cell>
          <cell r="B2223" t="str">
            <v>500ml:4.5g</v>
          </cell>
          <cell r="C2223" t="str">
            <v> 四川美大康佳乐药业有限公司</v>
          </cell>
        </row>
        <row r="2224">
          <cell r="A2224" t="str">
            <v>0.9%氯化钠注射液（软袋）</v>
          </cell>
          <cell r="B2224" t="str">
            <v>100ml</v>
          </cell>
          <cell r="C2224" t="str">
            <v> 四川美大康佳乐药业有限公司</v>
          </cell>
        </row>
        <row r="2225">
          <cell r="A2225" t="str">
            <v>0.9%氯化钠注射液（软袋）</v>
          </cell>
          <cell r="B2225" t="str">
            <v>250ml</v>
          </cell>
          <cell r="C2225" t="str">
            <v> 四川美大康佳乐药业有限公司</v>
          </cell>
        </row>
        <row r="2226">
          <cell r="A2226" t="str">
            <v>骨肽注射液</v>
          </cell>
          <cell r="B2226" t="str">
            <v>10ml：50mg</v>
          </cell>
          <cell r="C2226" t="str">
            <v>长春海外制药集团有限公司</v>
          </cell>
        </row>
        <row r="2227">
          <cell r="A2227" t="str">
            <v>注射用血栓通</v>
          </cell>
          <cell r="B2227" t="str">
            <v>  150mg</v>
          </cell>
          <cell r="C2227" t="str">
            <v>广西梧州制药（集团）股份有限公司</v>
          </cell>
        </row>
        <row r="2228">
          <cell r="A2228" t="str">
            <v>注射用奥沙利铂</v>
          </cell>
          <cell r="B2228" t="str">
            <v>50mg</v>
          </cell>
          <cell r="C2228" t="str">
            <v>成都世纪华洋制药有限责任公司</v>
          </cell>
        </row>
        <row r="2229">
          <cell r="A2229" t="str">
            <v>注射用葛根素</v>
          </cell>
          <cell r="B2229" t="str">
            <v>0.4g</v>
          </cell>
          <cell r="C2229" t="str">
            <v>瑞阳制药有限公司</v>
          </cell>
        </row>
        <row r="2230">
          <cell r="A2230" t="str">
            <v>天麻素注射液</v>
          </cell>
          <cell r="B2230" t="str">
            <v>2ml：0.2g*6支</v>
          </cell>
          <cell r="C2230" t="str">
            <v>济南利民制药有限责任公司</v>
          </cell>
        </row>
        <row r="2231">
          <cell r="A2231" t="str">
            <v>0.9%氯化钠注射液</v>
          </cell>
          <cell r="B2231" t="str">
            <v>250ml</v>
          </cell>
          <cell r="C2231" t="str">
            <v>西南药业股份有限公司</v>
          </cell>
        </row>
        <row r="2232">
          <cell r="A2232" t="str">
            <v>依诺沙星注射液</v>
          </cell>
          <cell r="B2232" t="str">
            <v>5ml：0.2g</v>
          </cell>
          <cell r="C2232" t="str">
            <v>山西普德药业有限公司</v>
          </cell>
        </row>
        <row r="2233">
          <cell r="A2233" t="str">
            <v>氢化可的松注射液</v>
          </cell>
          <cell r="B2233" t="str">
            <v>2ml：10mg*10支</v>
          </cell>
          <cell r="C2233" t="str">
            <v>河南润弘制药股份有限公司（原郑州羚锐制药有限公司</v>
          </cell>
        </row>
        <row r="2234">
          <cell r="A2234" t="str">
            <v>银杏达莫注射液</v>
          </cell>
          <cell r="B2234" t="str">
            <v>10ml</v>
          </cell>
          <cell r="C2234" t="str">
            <v>山西普德药业有限公司</v>
          </cell>
        </row>
        <row r="2235">
          <cell r="A2235" t="str">
            <v>注射用阿莫西林钠克拉维酸钾</v>
          </cell>
          <cell r="B2235" t="str">
            <v>0.6g</v>
          </cell>
          <cell r="C2235" t="str">
            <v>苏州二叶制药有限公司</v>
          </cell>
        </row>
        <row r="2236">
          <cell r="A2236" t="str">
            <v>加替沙星氯化钠注射液</v>
          </cell>
          <cell r="B2236" t="str">
            <v>200ml：0.4g：0.85g</v>
          </cell>
          <cell r="C2236" t="str">
            <v>成都倍特药业有限公司</v>
          </cell>
        </row>
        <row r="2237">
          <cell r="A2237" t="str">
            <v>葡萄糖注射液</v>
          </cell>
          <cell r="B2237" t="str">
            <v>20ml:10g*5支</v>
          </cell>
          <cell r="C2237" t="str">
            <v>成都平原药业有限公司</v>
          </cell>
        </row>
        <row r="2238">
          <cell r="A2238" t="str">
            <v>注射用头孢地嗪钠</v>
          </cell>
          <cell r="B2238" t="str">
            <v>0.25g</v>
          </cell>
          <cell r="C2238" t="str">
            <v>山东鲁抗医药集团鲁亚有限公司</v>
          </cell>
        </row>
        <row r="2239">
          <cell r="A2239" t="str">
            <v>注射用维生素C</v>
          </cell>
          <cell r="B2239" t="str">
            <v>2.5g</v>
          </cell>
          <cell r="C2239" t="str">
            <v>山西普德药业有限公司</v>
          </cell>
        </row>
        <row r="2240">
          <cell r="A2240" t="str">
            <v>参麦注射液</v>
          </cell>
          <cell r="B2240" t="str">
            <v>15ml*4支</v>
          </cell>
          <cell r="C2240" t="str">
            <v>四川川大华西药业股份有限公司</v>
          </cell>
        </row>
        <row r="2241">
          <cell r="A2241" t="str">
            <v>注射用尿激酶</v>
          </cell>
          <cell r="B2241" t="str">
            <v>25万单位</v>
          </cell>
          <cell r="C2241" t="str">
            <v>北京赛升药业股份有限公司</v>
          </cell>
        </row>
        <row r="2242">
          <cell r="A2242" t="str">
            <v>替硝唑注射液</v>
          </cell>
          <cell r="B2242" t="str">
            <v>200ml：0.8g</v>
          </cell>
          <cell r="C2242" t="str">
            <v>回音必集团（江西）东亚制药有限公司</v>
          </cell>
        </row>
        <row r="2243">
          <cell r="A2243" t="str">
            <v>红花注射液</v>
          </cell>
          <cell r="B2243" t="str">
            <v>20ml</v>
          </cell>
          <cell r="C2243" t="str">
            <v>山西华卫药业有限公司</v>
          </cell>
        </row>
        <row r="2244">
          <cell r="A2244" t="str">
            <v>克林霉素磷酸酯注射液</v>
          </cell>
          <cell r="B2244" t="str">
            <v>2ml：0.3g*10支</v>
          </cell>
          <cell r="C2244" t="str">
            <v>成都力思特制药股份有限公司</v>
          </cell>
        </row>
        <row r="2245">
          <cell r="A2245" t="str">
            <v> 盐酸利多卡因注射液</v>
          </cell>
          <cell r="B2245" t="str">
            <v>5ml：0.1g*10支</v>
          </cell>
          <cell r="C2245" t="str">
            <v>郑州卓峰制药有限公司</v>
          </cell>
        </row>
        <row r="2246">
          <cell r="A2246" t="str">
            <v>硫酸小诺霉素注射液</v>
          </cell>
          <cell r="B2246" t="str">
            <v>60mg：2ml*10支</v>
          </cell>
          <cell r="C2246" t="str">
            <v>宜昌人福药业有限责任公司</v>
          </cell>
        </row>
        <row r="2247">
          <cell r="A2247" t="str">
            <v>羟乙基淀粉130/0.4氯化钠注射液</v>
          </cell>
          <cell r="B2247" t="str">
            <v>500ml：30g：4.5g</v>
          </cell>
          <cell r="C2247" t="str">
            <v>北京费森尤斯卡比医药有限公司</v>
          </cell>
        </row>
        <row r="2248">
          <cell r="A2248" t="str">
            <v>注射用糜蛋白酶</v>
          </cell>
          <cell r="B2248" t="str">
            <v>4000单位</v>
          </cell>
          <cell r="C2248" t="str">
            <v>江苏新宝制药有限公司</v>
          </cell>
        </row>
        <row r="2249">
          <cell r="A2249" t="str">
            <v>注射用磷霉素钠</v>
          </cell>
          <cell r="B2249" t="str">
            <v>1g</v>
          </cell>
          <cell r="C2249" t="str">
            <v>东北制药总厂</v>
          </cell>
        </row>
        <row r="2250">
          <cell r="A2250" t="str">
            <v>复方二氯醋酸二异丙胺注射液</v>
          </cell>
          <cell r="B2250" t="str">
            <v>2ml：40mg</v>
          </cell>
          <cell r="C2250" t="str">
            <v>上海上药第一生化药业有限公司</v>
          </cell>
        </row>
        <row r="2251">
          <cell r="A2251" t="str">
            <v>注射用甲磺酸培氟沙星</v>
          </cell>
          <cell r="B2251" t="str">
            <v>0.4g</v>
          </cell>
          <cell r="C2251" t="str">
            <v>北京四环制药有限公司</v>
          </cell>
        </row>
        <row r="2252">
          <cell r="A2252" t="str">
            <v>小牛血清去蛋白注射液</v>
          </cell>
          <cell r="B2252" t="str">
            <v>5ml：0.2g</v>
          </cell>
          <cell r="C2252" t="str">
            <v>锦州奥鸿药业有限责任公司</v>
          </cell>
        </row>
        <row r="2253">
          <cell r="A2253" t="str">
            <v>参麦注射液</v>
          </cell>
          <cell r="B2253" t="str">
            <v>50ml</v>
          </cell>
          <cell r="C2253" t="str">
            <v>神威药业集团有限公司</v>
          </cell>
        </row>
        <row r="2254">
          <cell r="A2254" t="str">
            <v>注射用维库溴铵</v>
          </cell>
          <cell r="B2254" t="str">
            <v>4mg</v>
          </cell>
          <cell r="C2254" t="str">
            <v>南京新百药业有限公司</v>
          </cell>
        </row>
        <row r="2255">
          <cell r="A2255" t="str">
            <v>注射用头孢硫脒</v>
          </cell>
          <cell r="B2255" t="str">
            <v>0.5g</v>
          </cell>
          <cell r="C2255" t="str">
            <v>福安药业集团庆余堂制药有限公司</v>
          </cell>
        </row>
        <row r="2256">
          <cell r="A2256" t="str">
            <v>荧光素钠注射液</v>
          </cell>
          <cell r="B2256" t="str">
            <v>3ml:0.6</v>
          </cell>
          <cell r="C2256" t="str">
            <v>广州白云山明兴制药有限公司</v>
          </cell>
        </row>
        <row r="2257">
          <cell r="A2257" t="str">
            <v>注射用果糖二磷酸钠</v>
          </cell>
          <cell r="B2257" t="str">
            <v>5g</v>
          </cell>
          <cell r="C2257" t="str">
            <v>北京双鹭药业股份有限公司</v>
          </cell>
        </row>
        <row r="2258">
          <cell r="A2258" t="str">
            <v>盐酸昂丹司琼注射液</v>
          </cell>
          <cell r="B2258" t="str">
            <v>2ml：4mg</v>
          </cell>
          <cell r="C2258" t="str">
            <v> 四川美大康佳乐药业有限公司</v>
          </cell>
        </row>
        <row r="2259">
          <cell r="A2259" t="str">
            <v>注射用异环磷酰胺（匹服平）</v>
          </cell>
          <cell r="B2259" t="str">
            <v>1g</v>
          </cell>
          <cell r="C2259" t="str">
            <v>哈尔滨誉衡制药有限公司</v>
          </cell>
        </row>
        <row r="2260">
          <cell r="A2260" t="str">
            <v>重组人促红素注射液(CHO细胞)</v>
          </cell>
          <cell r="B2260" t="str">
            <v>6000IU/1ml/支</v>
          </cell>
          <cell r="C2260" t="str">
            <v>上海科华生物药业有限公司</v>
          </cell>
        </row>
        <row r="2261">
          <cell r="A2261" t="str">
            <v>重组人促红素注射液</v>
          </cell>
          <cell r="B2261" t="str">
            <v>3000IU</v>
          </cell>
          <cell r="C2261" t="str">
            <v>上海科华生物药业有限公司</v>
          </cell>
        </row>
        <row r="2262">
          <cell r="A2262" t="str">
            <v>葡醛酸钠注射液</v>
          </cell>
          <cell r="B2262" t="str">
            <v>2ml：0.133g*10支</v>
          </cell>
          <cell r="C2262" t="str">
            <v>山东方明药业集团股份有限公司</v>
          </cell>
        </row>
        <row r="2263">
          <cell r="A2263" t="str">
            <v>盐酸奈福泮注射液(盐酸平痛心注射液）</v>
          </cell>
          <cell r="B2263" t="str">
            <v>2ml:20mg</v>
          </cell>
          <cell r="C2263" t="str">
            <v>山东方明药业集团股份有限公司</v>
          </cell>
        </row>
        <row r="2264">
          <cell r="A2264" t="str">
            <v>注射用头孢呋辛钠</v>
          </cell>
          <cell r="B2264" t="str">
            <v>1.5g</v>
          </cell>
          <cell r="C2264" t="str">
            <v>悦康药业集团有限公司</v>
          </cell>
        </row>
        <row r="2265">
          <cell r="A2265" t="str">
            <v>复方黄松洗液（肤阴洁）</v>
          </cell>
          <cell r="B2265" t="str">
            <v>160ml</v>
          </cell>
          <cell r="C2265" t="str">
            <v>广西源安堂药业有限公司</v>
          </cell>
        </row>
        <row r="2266">
          <cell r="A2266" t="str">
            <v>脂肪乳注射液</v>
          </cell>
          <cell r="B2266" t="str">
            <v>250ml:50g:3g</v>
          </cell>
          <cell r="C2266" t="str">
            <v>四川科伦药业股份有限公司</v>
          </cell>
        </row>
        <row r="2267">
          <cell r="A2267" t="str">
            <v>注射用低分子量肝素钠</v>
          </cell>
          <cell r="B2267" t="str">
            <v>5000AXaIU</v>
          </cell>
          <cell r="C2267" t="str">
            <v>江苏万邦生化医药股份有限公司</v>
          </cell>
        </row>
        <row r="2268">
          <cell r="A2268" t="str">
            <v>氟罗沙星注射液</v>
          </cell>
          <cell r="B2268" t="str">
            <v>2ml：0.2g*10支</v>
          </cell>
          <cell r="C2268" t="str">
            <v>成都力思特制药股份有限公司</v>
          </cell>
        </row>
        <row r="2269">
          <cell r="A2269" t="str">
            <v>0.9%氯化钠注射液</v>
          </cell>
          <cell r="B2269" t="str">
            <v>100ml：0.9g</v>
          </cell>
          <cell r="C2269" t="str">
            <v>四川科伦药业股份有限公司</v>
          </cell>
        </row>
        <row r="2270">
          <cell r="A2270" t="str">
            <v>红花注射液</v>
          </cell>
          <cell r="B2270" t="str">
            <v>20ml*5支</v>
          </cell>
          <cell r="C2270" t="str">
            <v>亚宝药业集团股份有限公司</v>
          </cell>
        </row>
        <row r="2271">
          <cell r="A2271" t="str">
            <v>香丹注射液</v>
          </cell>
          <cell r="B2271" t="str">
            <v>2ml*10支</v>
          </cell>
          <cell r="C2271" t="str">
            <v>四川三精升和制药有限公司</v>
          </cell>
        </row>
        <row r="2272">
          <cell r="A2272" t="str">
            <v>注射用阿奇霉素</v>
          </cell>
          <cell r="B2272" t="str">
            <v>0.25g</v>
          </cell>
          <cell r="C2272" t="str">
            <v>浙江亚太药业股份有限公司</v>
          </cell>
        </row>
        <row r="2273">
          <cell r="A2273" t="str">
            <v>利巴韦林注射液</v>
          </cell>
          <cell r="B2273" t="str">
            <v>1ml:0.1g*10支</v>
          </cell>
          <cell r="C2273" t="str">
            <v>山西太原药业有限公司</v>
          </cell>
        </row>
        <row r="2274">
          <cell r="A2274" t="str">
            <v>板蓝根注射液</v>
          </cell>
          <cell r="B2274" t="str">
            <v>2ml*10支</v>
          </cell>
          <cell r="C2274" t="str">
            <v>山西佳能达华禹制药有限公司</v>
          </cell>
        </row>
        <row r="2275">
          <cell r="A2275" t="str">
            <v>注射用复方甘草酸苷</v>
          </cell>
          <cell r="B2275" t="str">
            <v>40mg</v>
          </cell>
          <cell r="C2275" t="str">
            <v>哈尔滨三联药业股份有限公司</v>
          </cell>
        </row>
        <row r="2276">
          <cell r="A2276" t="str">
            <v>注射用磷酸肌酸钠（唯嘉能）</v>
          </cell>
          <cell r="B2276" t="str">
            <v>1.0g</v>
          </cell>
          <cell r="C2276" t="str">
            <v>海口奇力制药股份有限公司</v>
          </cell>
        </row>
        <row r="2277">
          <cell r="A2277" t="str">
            <v>法莫替丁氯化钠注射液</v>
          </cell>
          <cell r="B2277" t="str">
            <v>50ml</v>
          </cell>
          <cell r="C2277" t="str">
            <v>山东新华制药股份有限公司</v>
          </cell>
        </row>
        <row r="2278">
          <cell r="A2278" t="str">
            <v>注射用头孢匹胺</v>
          </cell>
          <cell r="B2278" t="str">
            <v>0.5g</v>
          </cell>
          <cell r="C2278" t="str">
            <v>广东博洲药业有限公司</v>
          </cell>
        </row>
        <row r="2279">
          <cell r="A2279" t="str">
            <v>复方柳安咖注射液</v>
          </cell>
          <cell r="B2279" t="str">
            <v>2ml*10支</v>
          </cell>
          <cell r="C2279" t="str">
            <v>桂林南药股份有限公司</v>
          </cell>
        </row>
        <row r="2280">
          <cell r="A2280" t="str">
            <v>人参多糖注射液</v>
          </cell>
          <cell r="B2280" t="str">
            <v>2ml：6mg</v>
          </cell>
          <cell r="C2280" t="str">
            <v>沈阳双鼎制药有限公司</v>
          </cell>
        </row>
        <row r="2281">
          <cell r="A2281" t="str">
            <v>人参多糖注射液</v>
          </cell>
          <cell r="B2281" t="str">
            <v>4ml：12mg</v>
          </cell>
          <cell r="C2281" t="str">
            <v>山西普德药业有限公司</v>
          </cell>
        </row>
        <row r="2282">
          <cell r="A2282" t="str">
            <v>硫酸妥布霉素注射液</v>
          </cell>
          <cell r="B2282" t="str">
            <v>2ml：80mg（8万单位）*5支</v>
          </cell>
          <cell r="C2282" t="str">
            <v>湖北天药药业股份有限公司（原襄樊恒生）</v>
          </cell>
        </row>
        <row r="2283">
          <cell r="A2283" t="str">
            <v>注射用盐酸纳洛酮</v>
          </cell>
          <cell r="B2283" t="str">
            <v>2mg</v>
          </cell>
          <cell r="C2283" t="str">
            <v>重庆莱美药业股份有限公司</v>
          </cell>
        </row>
        <row r="2284">
          <cell r="A2284" t="str">
            <v>注射用盐酸多柔比星</v>
          </cell>
          <cell r="B2284" t="str">
            <v>10mg</v>
          </cell>
          <cell r="C2284" t="str">
            <v>海正辉瑞制药有限公司</v>
          </cell>
        </row>
        <row r="2285">
          <cell r="A2285" t="str">
            <v>注射用盐酸万古霉素</v>
          </cell>
          <cell r="B2285" t="str">
            <v>0.5g</v>
          </cell>
          <cell r="C2285" t="str">
            <v>浙江医药股份有限公司新昌制药厂</v>
          </cell>
        </row>
        <row r="2286">
          <cell r="A2286" t="str">
            <v>碘海醇注射液（欧乃派克）</v>
          </cell>
          <cell r="B2286" t="str">
            <v>300mg 50ml</v>
          </cell>
          <cell r="C2286" t="str">
            <v>通用电气药业(上海)有限公司(原安盛药业有限公司)</v>
          </cell>
        </row>
        <row r="2287">
          <cell r="A2287" t="str">
            <v>注射用阿莫西林钠克拉维酸钾</v>
          </cell>
          <cell r="B2287" t="str">
            <v>1.2g</v>
          </cell>
          <cell r="C2287" t="str">
            <v>四川制药制剂有限公司</v>
          </cell>
        </row>
        <row r="2288">
          <cell r="A2288" t="str">
            <v>注射用美洛西林钠舒巴坦钠</v>
          </cell>
          <cell r="B2288" t="str">
            <v>1.25g</v>
          </cell>
          <cell r="C2288" t="str">
            <v>海南通用三洋药业有限公司</v>
          </cell>
        </row>
        <row r="2289">
          <cell r="A2289" t="str">
            <v>注射用头孢硫脒</v>
          </cell>
          <cell r="B2289" t="str">
            <v>0.5g</v>
          </cell>
          <cell r="C2289" t="str">
            <v>广州白云山制药股份有限公司广州白云山制药总厂</v>
          </cell>
        </row>
        <row r="2290">
          <cell r="A2290" t="str">
            <v>0.9%氯化钠注射液</v>
          </cell>
          <cell r="B2290" t="str">
            <v>500ml：4.5g</v>
          </cell>
          <cell r="C2290" t="str">
            <v>四川科伦药业股份有限公司（仁寿）</v>
          </cell>
        </row>
        <row r="2291">
          <cell r="A2291" t="str">
            <v>替硝唑葡萄糖注射液</v>
          </cell>
          <cell r="B2291" t="str">
            <v>100ml：0.4g</v>
          </cell>
          <cell r="C2291" t="str">
            <v>四川科伦药业股份有限公司（仁寿）</v>
          </cell>
        </row>
        <row r="2292">
          <cell r="A2292" t="str">
            <v>舒血宁注射液</v>
          </cell>
          <cell r="B2292" t="str">
            <v>2ml*10支</v>
          </cell>
          <cell r="C2292" t="str">
            <v>神威药业集团有限公司</v>
          </cell>
        </row>
        <row r="2293">
          <cell r="A2293" t="str">
            <v>法莫替丁氯化钠注射液</v>
          </cell>
          <cell r="B2293" t="str">
            <v>100ml：20mg</v>
          </cell>
          <cell r="C2293" t="str">
            <v>福建天泉药业股份有限公司</v>
          </cell>
        </row>
        <row r="2294">
          <cell r="A2294" t="str">
            <v>曲安奈德注射液</v>
          </cell>
          <cell r="B2294" t="str">
            <v>1ml：40mg</v>
          </cell>
          <cell r="C2294" t="str">
            <v>昆明积大制药有限公司</v>
          </cell>
        </row>
        <row r="2295">
          <cell r="A2295" t="str">
            <v>盐酸艾司洛尔注射液</v>
          </cell>
          <cell r="B2295" t="str">
            <v>10ml:0.1g</v>
          </cell>
          <cell r="C2295" t="str">
            <v>齐鲁制药有限公司</v>
          </cell>
        </row>
        <row r="2296">
          <cell r="A2296" t="str">
            <v>钆喷酸葡胺注射液(马根维显)</v>
          </cell>
          <cell r="B2296" t="str">
            <v>469.01mg/ml*15ml</v>
          </cell>
          <cell r="C2296" t="str">
            <v>拜耳医药保健有限公司广州分公司</v>
          </cell>
        </row>
        <row r="2297">
          <cell r="A2297" t="str">
            <v>注射用葡萄糖酸依诺沙星</v>
          </cell>
          <cell r="B2297" t="str">
            <v>0.2g</v>
          </cell>
          <cell r="C2297" t="str">
            <v>山东罗欣药业集团股份有限公司</v>
          </cell>
        </row>
        <row r="2298">
          <cell r="A2298" t="str">
            <v>乳酸依沙吖啶溶液</v>
          </cell>
          <cell r="B2298" t="str">
            <v>100ml</v>
          </cell>
          <cell r="C2298" t="str">
            <v>广东恒健制药有限公司</v>
          </cell>
        </row>
        <row r="2299">
          <cell r="A2299" t="str">
            <v>盐酸纳洛酮注射液</v>
          </cell>
          <cell r="B2299" t="str">
            <v>1ml：0.4mg</v>
          </cell>
          <cell r="C2299" t="str">
            <v>江苏吴中医药集团有限公司苏州第六制药厂</v>
          </cell>
        </row>
        <row r="2300">
          <cell r="A2300" t="str">
            <v>注射用炎琥宁</v>
          </cell>
          <cell r="B2300" t="str">
            <v>80mg</v>
          </cell>
          <cell r="C2300" t="str">
            <v>成都天台山制药有限公司</v>
          </cell>
        </row>
        <row r="2301">
          <cell r="A2301" t="str">
            <v>复方氯化钠注射液</v>
          </cell>
          <cell r="B2301" t="str">
            <v>500ml</v>
          </cell>
          <cell r="C2301" t="str">
            <v>山东金洋药业有限公司</v>
          </cell>
        </row>
        <row r="2302">
          <cell r="A2302" t="str">
            <v>注射用头孢呋辛钠</v>
          </cell>
          <cell r="B2302" t="str">
            <v>1.5g</v>
          </cell>
          <cell r="C2302" t="str">
            <v>国药集团威奇达药业有限公司</v>
          </cell>
        </row>
        <row r="2303">
          <cell r="A2303" t="str">
            <v>注射用果糖二磷酸钠</v>
          </cell>
          <cell r="B2303" t="str">
            <v>5.0g</v>
          </cell>
          <cell r="C2303" t="str">
            <v>海南长安国际制药有限公司</v>
          </cell>
        </row>
        <row r="2304">
          <cell r="A2304" t="str">
            <v>醋酸奥曲肽注射液</v>
          </cell>
          <cell r="B2304" t="str">
            <v>1ml:0.1mg*5支</v>
          </cell>
          <cell r="C2304" t="str">
            <v>广东星昊药业有限公司</v>
          </cell>
        </row>
        <row r="2305">
          <cell r="A2305" t="str">
            <v>复方氨基酸注射液（18AA）</v>
          </cell>
          <cell r="B2305" t="str">
            <v>250ml：12.5g</v>
          </cell>
          <cell r="C2305" t="str">
            <v>四川科伦药业股份有限公司</v>
          </cell>
        </row>
        <row r="2306">
          <cell r="A2306" t="str">
            <v>注射用阿奇霉素</v>
          </cell>
          <cell r="B2306" t="str">
            <v>0.25g</v>
          </cell>
          <cell r="C2306" t="str">
            <v>华北制药集团制剂有限公司</v>
          </cell>
        </row>
        <row r="2307">
          <cell r="A2307" t="str">
            <v>刺五加注射液</v>
          </cell>
          <cell r="B2307" t="str">
            <v>20ml*5支</v>
          </cell>
          <cell r="C2307" t="str">
            <v>黑龙江完达山制药公司</v>
          </cell>
        </row>
        <row r="2308">
          <cell r="A2308" t="str">
            <v>注射用七叶皂苷钠</v>
          </cell>
          <cell r="B2308" t="str">
            <v>10mg</v>
          </cell>
          <cell r="C2308" t="str">
            <v>常州金远药业制造有限公司</v>
          </cell>
        </row>
        <row r="2309">
          <cell r="A2309" t="str">
            <v>注射用克林霉素磷酸酯</v>
          </cell>
          <cell r="B2309" t="str">
            <v>0.9g</v>
          </cell>
          <cell r="C2309" t="str">
            <v>苏州第壹制药有限公司</v>
          </cell>
        </row>
        <row r="2310">
          <cell r="A2310" t="str">
            <v>注射用奥扎格雷钠</v>
          </cell>
          <cell r="B2310" t="str">
            <v>80mg</v>
          </cell>
          <cell r="C2310" t="str">
            <v>北京凯因生物技术有限公司</v>
          </cell>
        </row>
        <row r="2311">
          <cell r="A2311" t="str">
            <v>注射用糜蛋白酶</v>
          </cell>
          <cell r="B2311" t="str">
            <v> 4000单位*2瓶</v>
          </cell>
          <cell r="C2311" t="str">
            <v>上海上药第一生化药业有限公司</v>
          </cell>
        </row>
        <row r="2312">
          <cell r="A2312" t="str">
            <v>肌苷注射液</v>
          </cell>
          <cell r="B2312" t="str">
            <v>2ml：0.1g*10支</v>
          </cell>
          <cell r="C2312" t="str">
            <v>新乡市新辉药业有限公司</v>
          </cell>
        </row>
        <row r="2313">
          <cell r="A2313" t="str">
            <v>盐酸林可霉素注射液</v>
          </cell>
          <cell r="B2313" t="str">
            <v>2ml：0.6g*10支</v>
          </cell>
          <cell r="C2313" t="str">
            <v>山东方明药业集团股份有限公司</v>
          </cell>
        </row>
        <row r="2314">
          <cell r="A2314" t="str">
            <v>注射用头孢哌酮钠舒巴坦钠</v>
          </cell>
          <cell r="B2314" t="str">
            <v>1g</v>
          </cell>
          <cell r="C2314" t="str">
            <v>哈药集团三精制药股份有限公司</v>
          </cell>
        </row>
        <row r="2315">
          <cell r="A2315" t="str">
            <v>硫酸阿米卡星注射液</v>
          </cell>
          <cell r="B2315" t="str">
            <v>2ml：0.2g*10支</v>
          </cell>
          <cell r="C2315" t="str">
            <v>山东方明药业集团股份有限公司</v>
          </cell>
        </row>
        <row r="2316">
          <cell r="A2316" t="str">
            <v>盐酸左氧氟沙星氯化钠注射液</v>
          </cell>
          <cell r="B2316" t="str">
            <v>100ml：0.2g</v>
          </cell>
          <cell r="C2316" t="str">
            <v>山东齐都药业有限公司</v>
          </cell>
        </row>
        <row r="2317">
          <cell r="A2317" t="str">
            <v>5%葡萄糖注射液</v>
          </cell>
          <cell r="B2317" t="str">
            <v>500ml</v>
          </cell>
          <cell r="C2317" t="str">
            <v>四川科伦药业股份有限公司（仁寿）</v>
          </cell>
        </row>
        <row r="2318">
          <cell r="A2318" t="str">
            <v>甲磺酸帕珠沙星注射液</v>
          </cell>
          <cell r="B2318" t="str">
            <v>10ml：0.3g</v>
          </cell>
          <cell r="C2318" t="str">
            <v>南京臣功制药有限公司</v>
          </cell>
        </row>
        <row r="2319">
          <cell r="A2319" t="str">
            <v>垂体后叶注射液</v>
          </cell>
          <cell r="B2319" t="str">
            <v>2ml：6单位*10支</v>
          </cell>
          <cell r="C2319" t="str">
            <v>上海上药第一生化药业有限公司</v>
          </cell>
        </row>
        <row r="2320">
          <cell r="A2320" t="str">
            <v>注射用黄芪多糖</v>
          </cell>
          <cell r="B2320" t="str">
            <v>250mg</v>
          </cell>
          <cell r="C2320" t="str">
            <v>天津赛诺制药有限公司</v>
          </cell>
        </row>
        <row r="2321">
          <cell r="A2321" t="str">
            <v>依达拉奉注射液</v>
          </cell>
          <cell r="B2321" t="str">
            <v>20ml：30mg*2支</v>
          </cell>
          <cell r="C2321" t="str">
            <v>国药集团国瑞药业有限公司</v>
          </cell>
        </row>
        <row r="2322">
          <cell r="A2322" t="str">
            <v>甲磺酸培氟沙星注射液(典沙)</v>
          </cell>
          <cell r="B2322" t="str">
            <v>5ml：0.4g</v>
          </cell>
          <cell r="C2322" t="str">
            <v>成都平原药业有限公司</v>
          </cell>
        </row>
        <row r="2323">
          <cell r="A2323" t="str">
            <v>重组人胰岛素注射液</v>
          </cell>
          <cell r="B2323" t="str">
            <v>10ml：400单位</v>
          </cell>
          <cell r="C2323" t="str">
            <v>Lilly Egypt 埃及</v>
          </cell>
        </row>
        <row r="2324">
          <cell r="A2324" t="str">
            <v>肝水解肽注射液</v>
          </cell>
          <cell r="B2324" t="str">
            <v>10ml:100mg</v>
          </cell>
          <cell r="C2324" t="str">
            <v>吉林敖东药业集团延吉股份有限公司</v>
          </cell>
        </row>
        <row r="2325">
          <cell r="A2325" t="str">
            <v>生脉饮</v>
          </cell>
          <cell r="B2325" t="str">
            <v>10ml*10支</v>
          </cell>
          <cell r="C2325" t="str">
            <v>太极集团四川天诚制药有限公司</v>
          </cell>
        </row>
        <row r="2326">
          <cell r="A2326" t="str">
            <v>利巴韦林注射液</v>
          </cell>
          <cell r="B2326" t="str">
            <v>1ml：100mg*10支</v>
          </cell>
          <cell r="C2326" t="str">
            <v>遂成药业股份有限公司</v>
          </cell>
        </row>
        <row r="2327">
          <cell r="A2327" t="str">
            <v>维生素B6注射液</v>
          </cell>
          <cell r="B2327" t="str">
            <v>2ml：100mg*10支</v>
          </cell>
          <cell r="C2327" t="str">
            <v>漯河市方汇药业有限公司(原三汇药业)</v>
          </cell>
        </row>
        <row r="2328">
          <cell r="A2328" t="str">
            <v>注射用阿莫西林钠克拉维酸钾</v>
          </cell>
          <cell r="B2328" t="str">
            <v>1.2g</v>
          </cell>
          <cell r="C2328" t="str">
            <v>海南卫康药业有限公司</v>
          </cell>
        </row>
        <row r="2329">
          <cell r="A2329" t="str">
            <v>注射用阿莫西林钠舒巴坦钠</v>
          </cell>
          <cell r="B2329" t="str">
            <v>0.75g</v>
          </cell>
          <cell r="C2329" t="str">
            <v>华北制药集团北元有限公司</v>
          </cell>
        </row>
        <row r="2330">
          <cell r="A2330" t="str">
            <v>小牛血去蛋白提取物注射液</v>
          </cell>
          <cell r="B2330" t="str">
            <v>5ml：0.2g</v>
          </cell>
          <cell r="C2330" t="str">
            <v>黑龙江珍宝岛药业股份有限公司</v>
          </cell>
        </row>
        <row r="2331">
          <cell r="A2331" t="str">
            <v>盐酸林可霉素注射液</v>
          </cell>
          <cell r="B2331" t="str">
            <v>2ml：0.6g*10支</v>
          </cell>
          <cell r="C2331" t="str">
            <v>四川三精升和制药有限公司</v>
          </cell>
        </row>
        <row r="2332">
          <cell r="A2332" t="str">
            <v>盐酸左氧氟沙星氯化钠注射液</v>
          </cell>
          <cell r="B2332" t="str">
            <v>100ml：0.25g</v>
          </cell>
          <cell r="C2332" t="str">
            <v>山东齐都药业有限公司</v>
          </cell>
        </row>
        <row r="2333">
          <cell r="A2333" t="str">
            <v>注射用尿激酶</v>
          </cell>
          <cell r="B2333" t="str">
            <v>50万</v>
          </cell>
          <cell r="C2333" t="str">
            <v>天津市生物化学制药有限公司</v>
          </cell>
        </row>
        <row r="2334">
          <cell r="A2334" t="str">
            <v>地塞米松磷酸钠注射液</v>
          </cell>
          <cell r="B2334" t="str">
            <v>1ml:2mg*10支</v>
          </cell>
          <cell r="C2334" t="str">
            <v>浙江仙琚制药股份有限公司</v>
          </cell>
        </row>
        <row r="2335">
          <cell r="A2335" t="str">
            <v>注射用甲磺酸培氟沙星</v>
          </cell>
          <cell r="B2335" t="str">
            <v>0.4g</v>
          </cell>
          <cell r="C2335" t="str">
            <v>山东罗欣药业集团股份有限公司</v>
          </cell>
        </row>
        <row r="2336">
          <cell r="A2336" t="str">
            <v>依达拉奉注射液</v>
          </cell>
          <cell r="B2336" t="str">
            <v>20ml：30mg</v>
          </cell>
          <cell r="C2336" t="str">
            <v>国药集团国瑞药业有限公司</v>
          </cell>
        </row>
        <row r="2337">
          <cell r="A2337" t="str">
            <v>脑蛋白水解物注射液</v>
          </cell>
          <cell r="B2337" t="str">
            <v>5ml*5支</v>
          </cell>
          <cell r="C2337" t="str">
            <v>吉林龙泰制药股份有限公司</v>
          </cell>
        </row>
        <row r="2338">
          <cell r="A2338" t="str">
            <v>5%葡萄糖注射液</v>
          </cell>
          <cell r="B2338" t="str">
            <v>250ml：25g</v>
          </cell>
          <cell r="C2338" t="str">
            <v>四川科伦药业股份有限公司（仁寿）</v>
          </cell>
        </row>
        <row r="2339">
          <cell r="A2339" t="str">
            <v>10%葡萄糖注射液</v>
          </cell>
          <cell r="B2339" t="str">
            <v>250ml：25g</v>
          </cell>
          <cell r="C2339" t="str">
            <v>四川科伦药业股份有限公司（仁寿）</v>
          </cell>
        </row>
        <row r="2340">
          <cell r="A2340" t="str">
            <v>10%葡萄糖注射液</v>
          </cell>
          <cell r="B2340" t="str">
            <v>500ml：50g</v>
          </cell>
          <cell r="C2340" t="str">
            <v>四川科伦药业股份有限公司（仁寿）</v>
          </cell>
        </row>
        <row r="2341">
          <cell r="A2341" t="str">
            <v>葡萄糖氯化钠注射液</v>
          </cell>
          <cell r="B2341" t="str">
            <v>500ml：25g：4.5g</v>
          </cell>
          <cell r="C2341" t="str">
            <v>四川科伦药业股份有限公司（仁寿）</v>
          </cell>
        </row>
        <row r="2342">
          <cell r="A2342" t="str">
            <v>葡萄糖氯化钠注射液</v>
          </cell>
          <cell r="B2342" t="str">
            <v>250ml：12.5g：2.25g</v>
          </cell>
          <cell r="C2342" t="str">
            <v>四川科伦药业股份有限公司（仁寿）</v>
          </cell>
        </row>
        <row r="2343">
          <cell r="A2343" t="str">
            <v>0.9%氯化钠注射液</v>
          </cell>
          <cell r="B2343" t="str">
            <v>250ml：2.25g</v>
          </cell>
          <cell r="C2343" t="str">
            <v>四川科伦药业股份有限公司（仁寿）</v>
          </cell>
        </row>
        <row r="2344">
          <cell r="A2344" t="str">
            <v>注射用氨曲南</v>
          </cell>
          <cell r="B2344" t="str">
            <v>0.5g</v>
          </cell>
          <cell r="C2344" t="str">
            <v>四川制药制剂有限公司</v>
          </cell>
        </row>
        <row r="2345">
          <cell r="A2345" t="str">
            <v>甘露醇注射液</v>
          </cell>
          <cell r="B2345" t="str">
            <v>250ml：50g</v>
          </cell>
          <cell r="C2345" t="str">
            <v>贵州天地药业有限公司</v>
          </cell>
        </row>
        <row r="2346">
          <cell r="A2346" t="str">
            <v>甲硝唑注射液</v>
          </cell>
          <cell r="B2346" t="str">
            <v>100ml：0.5g</v>
          </cell>
          <cell r="C2346" t="str">
            <v>贵州天地药业有限公司</v>
          </cell>
        </row>
        <row r="2347">
          <cell r="A2347" t="str">
            <v>注射用青霉素钠</v>
          </cell>
          <cell r="B2347" t="str">
            <v>80万单位</v>
          </cell>
          <cell r="C2347" t="str">
            <v>北京悦康凯悦制药有限公司</v>
          </cell>
        </row>
        <row r="2348">
          <cell r="A2348" t="str">
            <v>氟罗沙星葡萄糖注射液</v>
          </cell>
          <cell r="B2348" t="str">
            <v>100ml：0.2g：5.0g</v>
          </cell>
          <cell r="C2348" t="str">
            <v>四川美大康华康药业有限公司（原德阳华康药业有限公司）</v>
          </cell>
        </row>
        <row r="2349">
          <cell r="A2349" t="str">
            <v>注射用亚叶酸钙</v>
          </cell>
          <cell r="B2349" t="str">
            <v>0.2g</v>
          </cell>
          <cell r="C2349" t="str">
            <v>海南斯达制药有限公司</v>
          </cell>
        </row>
        <row r="2350">
          <cell r="A2350" t="str">
            <v>羟乙基淀粉130/0.4氯化钠注射液</v>
          </cell>
          <cell r="B2350" t="str">
            <v>500ml：30g：4.5g</v>
          </cell>
          <cell r="C2350" t="str">
            <v>成都正康药业有限公司</v>
          </cell>
        </row>
        <row r="2351">
          <cell r="A2351" t="str">
            <v>肝素钠注射液</v>
          </cell>
          <cell r="B2351" t="str">
            <v>2ml:12500u*10支</v>
          </cell>
          <cell r="C2351" t="str">
            <v>上海上药第一生化药业有限公司</v>
          </cell>
        </row>
        <row r="2352">
          <cell r="A2352" t="str">
            <v>右旋糖酐40葡萄糖注射液</v>
          </cell>
          <cell r="B2352" t="str">
            <v>500ml</v>
          </cell>
          <cell r="C2352" t="str">
            <v>湖南科伦药业股份有限公司</v>
          </cell>
        </row>
        <row r="2353">
          <cell r="A2353" t="str">
            <v>细辛脑注射液</v>
          </cell>
          <cell r="B2353" t="str">
            <v>2ml：8mg</v>
          </cell>
          <cell r="C2353" t="str">
            <v>哈高科白天鹅药业集团有限公司</v>
          </cell>
        </row>
        <row r="2354">
          <cell r="A2354" t="str">
            <v>注射用头孢米诺钠</v>
          </cell>
          <cell r="B2354" t="str">
            <v>1.0g</v>
          </cell>
          <cell r="C2354" t="str">
            <v>武汉普生制药有限公司</v>
          </cell>
        </row>
        <row r="2355">
          <cell r="A2355" t="str">
            <v>硫酸阿托品注射液</v>
          </cell>
          <cell r="B2355" t="str">
            <v>2ml:1mg*10支</v>
          </cell>
          <cell r="C2355" t="str">
            <v>遂成药业股份有限公司</v>
          </cell>
        </row>
        <row r="2356">
          <cell r="A2356" t="str">
            <v>注射用头孢西丁钠</v>
          </cell>
          <cell r="B2356" t="str">
            <v>2.0g</v>
          </cell>
          <cell r="C2356" t="str">
            <v>国药集团致君（深圳）制药有限公司</v>
          </cell>
        </row>
        <row r="2357">
          <cell r="A2357" t="str">
            <v>复方板蓝根颗粒</v>
          </cell>
          <cell r="B2357" t="str">
            <v>15g*20袋</v>
          </cell>
          <cell r="C2357" t="str">
            <v>重庆科瑞制药(集团）有限公司</v>
          </cell>
        </row>
        <row r="2358">
          <cell r="A2358" t="str">
            <v>羟喜树碱注射液</v>
          </cell>
          <cell r="B2358" t="str">
            <v>5ml：5mg</v>
          </cell>
          <cell r="C2358" t="str">
            <v>四川三精升和制药有限公司</v>
          </cell>
        </row>
        <row r="2359">
          <cell r="A2359" t="str">
            <v>利巴韦林注射液</v>
          </cell>
          <cell r="B2359" t="str">
            <v>1ml：0.1g*10支</v>
          </cell>
          <cell r="C2359" t="str">
            <v>贵州天地药业有限公司</v>
          </cell>
        </row>
        <row r="2360">
          <cell r="A2360" t="str">
            <v>奥扎格雷钠氯化钠注射液</v>
          </cell>
          <cell r="B2360" t="str">
            <v>100ml：80mg：0.9</v>
          </cell>
          <cell r="C2360" t="str">
            <v>长春豪邦药业有限公司</v>
          </cell>
        </row>
        <row r="2361">
          <cell r="A2361" t="str">
            <v>醋酸曲安萘德注射液</v>
          </cell>
          <cell r="B2361" t="str">
            <v>1ml：40mg</v>
          </cell>
          <cell r="C2361" t="str">
            <v>浙江仙琚制药股份有限公司</v>
          </cell>
        </row>
        <row r="2362">
          <cell r="A2362" t="str">
            <v>碘解磷定注射液</v>
          </cell>
          <cell r="B2362" t="str">
            <v>20ml：0.5g*5支</v>
          </cell>
          <cell r="C2362" t="str">
            <v>遂成药业股份有限公司</v>
          </cell>
        </row>
        <row r="2363">
          <cell r="A2363" t="str">
            <v>克林霉素磷酸酯注射液</v>
          </cell>
          <cell r="B2363" t="str">
            <v>4ml：0.6g</v>
          </cell>
          <cell r="C2363" t="str">
            <v>重庆莱美药业股份有限公司</v>
          </cell>
        </row>
        <row r="2364">
          <cell r="A2364" t="str">
            <v>注射用哌拉西林钠</v>
          </cell>
          <cell r="B2364" t="str">
            <v>0.5g</v>
          </cell>
          <cell r="C2364" t="str">
            <v>瑞阳制药有限公司</v>
          </cell>
        </row>
        <row r="2365">
          <cell r="A2365" t="str">
            <v>复方甘草酸单铵注射液</v>
          </cell>
          <cell r="B2365" t="str">
            <v>20ml</v>
          </cell>
          <cell r="C2365" t="str">
            <v>西安利君制药股份有限公司</v>
          </cell>
        </row>
        <row r="2366">
          <cell r="A2366" t="str">
            <v>注射用美洛西林钠</v>
          </cell>
          <cell r="B2366" t="str">
            <v>1g</v>
          </cell>
          <cell r="C2366" t="str">
            <v>海南卫康制药（潜山）有限公司</v>
          </cell>
        </row>
        <row r="2367">
          <cell r="A2367" t="str">
            <v>甲磺酸左氧氟沙星氯化钠注射液</v>
          </cell>
          <cell r="B2367" t="str">
            <v>100ml：0.2g</v>
          </cell>
          <cell r="C2367" t="str">
            <v>华润双鹤药业股份有限公司</v>
          </cell>
        </row>
        <row r="2368">
          <cell r="A2368" t="str">
            <v>乳酸左氧氟沙星氯化钠注射液</v>
          </cell>
          <cell r="B2368" t="str">
            <v>100ml:0.2g：</v>
          </cell>
          <cell r="C2368" t="str">
            <v>浙江医药股份有限公司新昌制药厂</v>
          </cell>
        </row>
        <row r="2369">
          <cell r="A2369" t="str">
            <v>注射用硫普罗宁</v>
          </cell>
          <cell r="B2369" t="str">
            <v>0.1g</v>
          </cell>
          <cell r="C2369" t="str">
            <v>山东罗欣药业集团股份有限公司</v>
          </cell>
        </row>
        <row r="2370">
          <cell r="A2370" t="str">
            <v>柴胡注射液</v>
          </cell>
          <cell r="B2370" t="str">
            <v>2ml*10支</v>
          </cell>
          <cell r="C2370" t="str">
            <v>山西银湖制药有限责任公司</v>
          </cell>
        </row>
        <row r="2371">
          <cell r="A2371" t="str">
            <v>重组人促红素注射液(CHO细胞)</v>
          </cell>
          <cell r="B2371" t="str">
            <v>5000IU：1ml</v>
          </cell>
          <cell r="C2371" t="str">
            <v>北京四环生物制药有限公司</v>
          </cell>
        </row>
        <row r="2372">
          <cell r="A2372" t="str">
            <v>注射用亚叶酸钙</v>
          </cell>
          <cell r="B2372" t="str">
            <v>100mg</v>
          </cell>
          <cell r="C2372" t="str">
            <v>吉林一心制药股份有限公司</v>
          </cell>
        </row>
        <row r="2373">
          <cell r="A2373" t="str">
            <v>注射用哌拉西林钠他唑巴坦钠</v>
          </cell>
          <cell r="B2373" t="str">
            <v>1.125g</v>
          </cell>
          <cell r="C2373" t="str">
            <v>齐鲁天和惠世制药有限公司</v>
          </cell>
        </row>
        <row r="2374">
          <cell r="A2374" t="str">
            <v>注射用替卡西林钠克拉维酸钾</v>
          </cell>
          <cell r="B2374" t="str">
            <v>1.6g</v>
          </cell>
          <cell r="C2374" t="str">
            <v>苏州二叶制药有限公司</v>
          </cell>
        </row>
        <row r="2375">
          <cell r="A2375" t="str">
            <v>尼可刹米注射液</v>
          </cell>
          <cell r="B2375" t="str">
            <v>1.5ml:0.375g*10支</v>
          </cell>
          <cell r="C2375" t="str">
            <v>遂成药业股份有限公司</v>
          </cell>
        </row>
        <row r="2376">
          <cell r="A2376" t="str">
            <v>注射用香菇多糖</v>
          </cell>
          <cell r="B2376" t="str">
            <v>1mg</v>
          </cell>
          <cell r="C2376" t="str">
            <v>山西振东泰盛制药有限公司</v>
          </cell>
        </row>
        <row r="2377">
          <cell r="A2377" t="str">
            <v>注射用阿洛西林钠</v>
          </cell>
          <cell r="B2377" t="str">
            <v>2g</v>
          </cell>
          <cell r="C2377" t="str">
            <v>江苏海宏制药有限公司</v>
          </cell>
        </row>
        <row r="2378">
          <cell r="A2378" t="str">
            <v>利巴韦林注射液</v>
          </cell>
          <cell r="B2378" t="str">
            <v>1ml：0.1g*10支</v>
          </cell>
          <cell r="C2378" t="str">
            <v>新乡东升制药有限公司</v>
          </cell>
        </row>
        <row r="2379">
          <cell r="A2379" t="str">
            <v>注射用阿洛西林钠</v>
          </cell>
          <cell r="B2379" t="str">
            <v>1g</v>
          </cell>
          <cell r="C2379" t="str">
            <v>瑞阳制药有限公司</v>
          </cell>
        </row>
        <row r="2380">
          <cell r="A2380" t="str">
            <v>注射用头孢哌酮钠舒巴坦钠</v>
          </cell>
          <cell r="B2380" t="str">
            <v>2.0g</v>
          </cell>
          <cell r="C2380" t="str">
            <v>瑞阳制药有限公司</v>
          </cell>
        </row>
        <row r="2381">
          <cell r="A2381" t="str">
            <v>注射用哌拉西林钠他唑巴坦钠</v>
          </cell>
          <cell r="B2381" t="str">
            <v>1.125g</v>
          </cell>
          <cell r="C2381" t="str">
            <v>苏州二叶制药有限公司</v>
          </cell>
        </row>
        <row r="2382">
          <cell r="A2382" t="str">
            <v>复方氯化钠注射液</v>
          </cell>
          <cell r="B2382" t="str">
            <v>500ml</v>
          </cell>
          <cell r="C2382" t="str">
            <v>四川科伦药业股份有限公司（仁寿）</v>
          </cell>
        </row>
        <row r="2383">
          <cell r="A2383" t="str">
            <v>5%葡萄糖注射液</v>
          </cell>
          <cell r="B2383" t="str">
            <v>500ml：25g</v>
          </cell>
          <cell r="C2383" t="str">
            <v>四川科伦药业股份有限公司（仁寿）</v>
          </cell>
        </row>
        <row r="2384">
          <cell r="A2384" t="str">
            <v>硫酸镁注射液</v>
          </cell>
          <cell r="B2384" t="str">
            <v>10ml：1g*5支</v>
          </cell>
          <cell r="C2384" t="str">
            <v>河北天成药业股份有限公司</v>
          </cell>
        </row>
        <row r="2385">
          <cell r="A2385" t="str">
            <v>甲硫氨酸维生素B1注射液（甲维比）</v>
          </cell>
          <cell r="B2385" t="str">
            <v>2ml：40mg</v>
          </cell>
          <cell r="C2385" t="str">
            <v>西南药业股份有限公司</v>
          </cell>
        </row>
        <row r="2386">
          <cell r="A2386" t="str">
            <v>注射用氨苄西林钠</v>
          </cell>
          <cell r="B2386" t="str">
            <v>1.0g</v>
          </cell>
          <cell r="C2386" t="str">
            <v>山东鲁抗医药股份有限公司</v>
          </cell>
        </row>
        <row r="2387">
          <cell r="A2387" t="str">
            <v>右旋糖酐40葡萄糖注射液（6%）</v>
          </cell>
          <cell r="B2387" t="str">
            <v>500ml</v>
          </cell>
          <cell r="C2387" t="str">
            <v> 四川科伦药业股份有限公司</v>
          </cell>
        </row>
        <row r="2388">
          <cell r="A2388" t="str">
            <v>呋塞米注射液</v>
          </cell>
          <cell r="B2388" t="str">
            <v>2ml：20mg*10支</v>
          </cell>
          <cell r="C2388" t="str">
            <v>芜湖康奇制药有限公司（原芜湖长江药业有限公司）</v>
          </cell>
        </row>
        <row r="2389">
          <cell r="A2389" t="str">
            <v>乳酸左氧氟沙星氯化钠注射液</v>
          </cell>
          <cell r="B2389" t="str">
            <v>100ml:0.3g</v>
          </cell>
          <cell r="C2389" t="str">
            <v>浙江医药股份有限公司新昌制药厂</v>
          </cell>
        </row>
        <row r="2390">
          <cell r="A2390" t="str">
            <v>维生素K1注射液</v>
          </cell>
          <cell r="B2390" t="str">
            <v>1ml:10mg*10支</v>
          </cell>
          <cell r="C2390" t="str">
            <v>山东益康药业有限公司</v>
          </cell>
        </row>
        <row r="2391">
          <cell r="A2391" t="str">
            <v>克林霉素磷酸酯注射液</v>
          </cell>
          <cell r="B2391" t="str">
            <v>4ml：0.6g</v>
          </cell>
          <cell r="C2391" t="str">
            <v>广州白云山天心制药股份有限公司</v>
          </cell>
        </row>
        <row r="2392">
          <cell r="A2392" t="str">
            <v>注射用奥美拉唑钠</v>
          </cell>
          <cell r="B2392" t="str">
            <v>42.6mg</v>
          </cell>
          <cell r="C2392" t="str">
            <v>江苏奥赛康药业股份有限公司</v>
          </cell>
        </row>
        <row r="2393">
          <cell r="A2393" t="str">
            <v>注射用阿洛西林钠</v>
          </cell>
          <cell r="B2393" t="str">
            <v>2g</v>
          </cell>
          <cell r="C2393" t="str">
            <v>海南东信化学制药有限公司</v>
          </cell>
        </row>
        <row r="2394">
          <cell r="A2394" t="str">
            <v>盐酸伊立替康注射液（开普拓）</v>
          </cell>
          <cell r="B2394" t="str">
            <v>100mg：5ml</v>
          </cell>
          <cell r="C2394" t="str">
            <v>英国Aventis Pharma（Dagenham）</v>
          </cell>
        </row>
        <row r="2395">
          <cell r="A2395" t="str">
            <v>丙氨酰谷氨酰胺注射液</v>
          </cell>
          <cell r="B2395" t="str">
            <v>50ml：10g</v>
          </cell>
          <cell r="C2395" t="str">
            <v>山东鲁抗辰欣药业有限公司</v>
          </cell>
        </row>
        <row r="2396">
          <cell r="A2396" t="str">
            <v>红花注射液</v>
          </cell>
          <cell r="B2396" t="str">
            <v>20ml</v>
          </cell>
          <cell r="C2396" t="str">
            <v>武汉市福星生物药业有限公司</v>
          </cell>
        </row>
        <row r="2397">
          <cell r="A2397" t="str">
            <v>注射用头孢米诺钠</v>
          </cell>
          <cell r="B2397" t="str">
            <v>1.0g</v>
          </cell>
          <cell r="C2397" t="str">
            <v>海南灵康制药有限公司</v>
          </cell>
        </row>
        <row r="2398">
          <cell r="A2398" t="str">
            <v>氨甲环酸注射液</v>
          </cell>
          <cell r="B2398" t="str">
            <v>10ml：1.0g</v>
          </cell>
          <cell r="C2398" t="str">
            <v>天津金耀集团湖北天药药业股份有限公司</v>
          </cell>
        </row>
        <row r="2399">
          <cell r="A2399" t="str">
            <v>硫糖铝片</v>
          </cell>
          <cell r="B2399" t="str">
            <v>0.25g*100片</v>
          </cell>
          <cell r="C2399" t="str">
            <v>青岛格瑞药业有限公司</v>
          </cell>
        </row>
        <row r="2400">
          <cell r="A2400" t="str">
            <v>维生素B12注射液</v>
          </cell>
          <cell r="B2400" t="str">
            <v>1ml：0.5mg*10支</v>
          </cell>
          <cell r="C2400" t="str">
            <v>湖北同济奔达鄂北制药有限责任公司</v>
          </cell>
        </row>
        <row r="2401">
          <cell r="A2401" t="str">
            <v>注射用奥美拉唑钠</v>
          </cell>
          <cell r="B2401" t="str">
            <v>40mg</v>
          </cell>
          <cell r="C2401" t="str">
            <v>海南中化联合制药工业有限公司</v>
          </cell>
        </row>
        <row r="2402">
          <cell r="A2402" t="str">
            <v>注射用美洛西林钠</v>
          </cell>
          <cell r="B2402" t="str">
            <v>1g</v>
          </cell>
          <cell r="C2402" t="str">
            <v>苏州二叶制药有限公司</v>
          </cell>
        </row>
        <row r="2403">
          <cell r="A2403" t="str">
            <v>注射用腺苷钴胺</v>
          </cell>
          <cell r="B2403" t="str">
            <v>0.5mg</v>
          </cell>
          <cell r="C2403" t="str">
            <v>海南斯达制药有限公司</v>
          </cell>
        </row>
        <row r="2404">
          <cell r="A2404" t="str">
            <v>香丹注射液</v>
          </cell>
          <cell r="B2404" t="str">
            <v>10ml*5支</v>
          </cell>
          <cell r="C2404" t="str">
            <v>吉林集安益盛制药公司</v>
          </cell>
        </row>
        <row r="2405">
          <cell r="A2405" t="str">
            <v>盐酸氨溴索葡萄糖注射液</v>
          </cell>
          <cell r="B2405" t="str">
            <v>100ml:30mg</v>
          </cell>
          <cell r="C2405" t="str">
            <v>青岛金峰制药有限公司</v>
          </cell>
        </row>
        <row r="2406">
          <cell r="A2406" t="str">
            <v>注射用多索茶碱</v>
          </cell>
          <cell r="B2406" t="str">
            <v>0.2g</v>
          </cell>
          <cell r="C2406" t="str">
            <v>陕西博森生物制药股份集团有限公司</v>
          </cell>
        </row>
        <row r="2407">
          <cell r="A2407" t="str">
            <v>注射用糜蛋白酶</v>
          </cell>
          <cell r="B2407" t="str">
            <v>4000单位*2瓶</v>
          </cell>
          <cell r="C2407" t="str">
            <v>长春天诚药业有限公司</v>
          </cell>
        </row>
        <row r="2408">
          <cell r="A2408" t="str">
            <v>胰岛素注射液</v>
          </cell>
          <cell r="B2408" t="str">
            <v>10ml：400iu</v>
          </cell>
          <cell r="C2408" t="str">
            <v>安徽宏业药业有限公司</v>
          </cell>
        </row>
        <row r="2409">
          <cell r="A2409" t="str">
            <v>0.9%氯化钠注射液</v>
          </cell>
          <cell r="B2409" t="str">
            <v>100ml</v>
          </cell>
          <cell r="C2409" t="str">
            <v>辽宁民康制药有限公司</v>
          </cell>
        </row>
        <row r="2410">
          <cell r="A2410" t="str">
            <v>注射用头孢米诺钠</v>
          </cell>
          <cell r="B2410" t="str">
            <v>0.5g</v>
          </cell>
          <cell r="C2410" t="str">
            <v>深圳信立泰药业有限公司</v>
          </cell>
        </row>
        <row r="2411">
          <cell r="A2411" t="str">
            <v>注射用氨曲南</v>
          </cell>
          <cell r="B2411" t="str">
            <v>1.0g</v>
          </cell>
          <cell r="C2411" t="str">
            <v>四川制药制剂有限公司</v>
          </cell>
        </row>
        <row r="2412">
          <cell r="A2412" t="str">
            <v>注射用泮托拉唑钠(潘妥洛克)</v>
          </cell>
          <cell r="B2412" t="str">
            <v>40mg</v>
          </cell>
          <cell r="C2412" t="str">
            <v>德国Nycomd GmbH</v>
          </cell>
        </row>
        <row r="2413">
          <cell r="A2413" t="str">
            <v>复方甘草酸单铵注射液</v>
          </cell>
          <cell r="B2413" t="str">
            <v>20ml*5支</v>
          </cell>
          <cell r="C2413" t="str">
            <v>黑龙江省佳木斯晨星药业有限责任公司(原黑龙江多多药业)</v>
          </cell>
        </row>
        <row r="2414">
          <cell r="A2414" t="str">
            <v>注射用左卡尼汀</v>
          </cell>
          <cell r="B2414" t="str">
            <v>1g</v>
          </cell>
          <cell r="C2414" t="str">
            <v>瑞阳制药有限公司</v>
          </cell>
        </row>
        <row r="2415">
          <cell r="A2415" t="str">
            <v>注射用阿昔洛韦</v>
          </cell>
          <cell r="B2415" t="str">
            <v>0.25g</v>
          </cell>
          <cell r="C2415" t="str">
            <v>湖北潜江制药股份有限公司</v>
          </cell>
        </row>
        <row r="2416">
          <cell r="A2416" t="str">
            <v>注射用甲氨蝶呤</v>
          </cell>
          <cell r="B2416" t="str">
            <v>5mg</v>
          </cell>
          <cell r="C2416" t="str">
            <v>山西普德药业有限公司</v>
          </cell>
        </row>
        <row r="2417">
          <cell r="A2417" t="str">
            <v>鲑鱼降钙素注射液</v>
          </cell>
          <cell r="B2417" t="str">
            <v>1ml：50iu</v>
          </cell>
          <cell r="C2417" t="str">
            <v>北京世桥生物制药有限公司</v>
          </cell>
        </row>
        <row r="2418">
          <cell r="A2418" t="str">
            <v>替硝唑注射液</v>
          </cell>
          <cell r="B2418" t="str">
            <v>200ml：0.8g</v>
          </cell>
          <cell r="C2418" t="str">
            <v>山东华鲁制药有限公司</v>
          </cell>
        </row>
        <row r="2419">
          <cell r="A2419" t="str">
            <v>注射用美洛西林钠</v>
          </cell>
          <cell r="B2419" t="str">
            <v>3g</v>
          </cell>
          <cell r="C2419" t="str">
            <v>苏州二叶制药有限公司</v>
          </cell>
        </row>
        <row r="2420">
          <cell r="A2420" t="str">
            <v>盐酸替罗非班氯化钠注射液</v>
          </cell>
          <cell r="B2420" t="str">
            <v>100ml：5mg</v>
          </cell>
          <cell r="C2420" t="str">
            <v>湖北远大天天明制药有限公司</v>
          </cell>
        </row>
        <row r="2421">
          <cell r="A2421" t="str">
            <v>氟罗沙星注射液</v>
          </cell>
          <cell r="B2421" t="str">
            <v>10ml:0.2g</v>
          </cell>
          <cell r="C2421" t="str">
            <v>山西普德药业有限公司</v>
          </cell>
        </row>
        <row r="2422">
          <cell r="A2422" t="str">
            <v>盐酸克林霉素注射液</v>
          </cell>
          <cell r="B2422" t="str">
            <v>2ml：0.3g</v>
          </cell>
          <cell r="C2422" t="str">
            <v>成都华宇制药有限公司</v>
          </cell>
        </row>
        <row r="2423">
          <cell r="A2423" t="str">
            <v>注射用头孢米诺钠</v>
          </cell>
          <cell r="B2423" t="str">
            <v>1.0g</v>
          </cell>
          <cell r="C2423" t="str">
            <v>国药集团威奇达药业有限公司</v>
          </cell>
        </row>
        <row r="2424">
          <cell r="A2424" t="str">
            <v>注射用头孢哌酮钠</v>
          </cell>
          <cell r="B2424" t="str">
            <v>1.0g</v>
          </cell>
          <cell r="C2424" t="str">
            <v>苏州二叶制药有限公司</v>
          </cell>
        </row>
        <row r="2425">
          <cell r="A2425" t="str">
            <v>注射用亚叶酸钙</v>
          </cell>
          <cell r="B2425" t="str">
            <v>200mg</v>
          </cell>
          <cell r="C2425" t="str">
            <v>广东岭南制药有限公司</v>
          </cell>
        </row>
        <row r="2426">
          <cell r="A2426" t="str">
            <v>碳酸氢钠注射液</v>
          </cell>
          <cell r="B2426" t="str">
            <v>250ml:12.5g</v>
          </cell>
          <cell r="C2426" t="str">
            <v>武汉福星制药有限公司</v>
          </cell>
        </row>
        <row r="2427">
          <cell r="A2427" t="str">
            <v>注射用泮托拉唑钠</v>
          </cell>
          <cell r="B2427" t="str">
            <v>40mg</v>
          </cell>
          <cell r="C2427" t="str">
            <v>成都天台山制药有限公司</v>
          </cell>
        </row>
        <row r="2428">
          <cell r="A2428" t="str">
            <v>注射用头孢唑肟钠</v>
          </cell>
          <cell r="B2428" t="str">
            <v>1.0g</v>
          </cell>
          <cell r="C2428" t="str">
            <v>海南新世通制药有限公司</v>
          </cell>
        </row>
        <row r="2429">
          <cell r="A2429" t="str">
            <v>注射用头孢美唑钠</v>
          </cell>
          <cell r="B2429" t="str">
            <v>0.5g</v>
          </cell>
          <cell r="C2429" t="str">
            <v>四川合信药业有限责任公司</v>
          </cell>
        </row>
        <row r="2430">
          <cell r="A2430" t="str">
            <v>参附注射液</v>
          </cell>
          <cell r="B2430" t="str">
            <v>10ml</v>
          </cell>
          <cell r="C2430" t="str">
            <v>雅安三九药业有限公司</v>
          </cell>
        </row>
        <row r="2431">
          <cell r="A2431" t="str">
            <v>注射用酒石酸吉他霉素</v>
          </cell>
          <cell r="B2431" t="str">
            <v>20万单位</v>
          </cell>
          <cell r="C2431" t="str">
            <v>辽宁倍奇药业有限公司</v>
          </cell>
        </row>
        <row r="2432">
          <cell r="A2432" t="str">
            <v>注射用降纤酶</v>
          </cell>
          <cell r="B2432" t="str">
            <v>5单位</v>
          </cell>
          <cell r="C2432" t="str">
            <v>新乡东升制药有限公司</v>
          </cell>
        </row>
        <row r="2433">
          <cell r="A2433" t="str">
            <v>葡萄糖酸钙注射液</v>
          </cell>
          <cell r="B2433" t="str">
            <v>10ml：1g*5支</v>
          </cell>
          <cell r="C2433" t="str">
            <v>安阳九州药业有限公司</v>
          </cell>
        </row>
        <row r="2434">
          <cell r="A2434" t="str">
            <v>硫辛酸注射液</v>
          </cell>
          <cell r="B2434" t="str">
            <v>6ml：0.15g</v>
          </cell>
          <cell r="C2434" t="str">
            <v>亚宝药业太原制药有限公司</v>
          </cell>
        </row>
        <row r="2435">
          <cell r="A2435" t="str">
            <v>维生素C注射液</v>
          </cell>
          <cell r="B2435" t="str">
            <v>2ml：0.5g*10支</v>
          </cell>
          <cell r="C2435" t="str">
            <v>新乡东升制药有限公司</v>
          </cell>
        </row>
        <row r="2436">
          <cell r="A2436" t="str">
            <v>吡拉西坦注射液</v>
          </cell>
          <cell r="B2436" t="str">
            <v>5ml:1g*5支</v>
          </cell>
          <cell r="C2436" t="str">
            <v>上海现代哈森药业有限公司</v>
          </cell>
        </row>
        <row r="2437">
          <cell r="A2437" t="str">
            <v>注射用门冬氨酸钾镁</v>
          </cell>
          <cell r="B2437" t="str">
            <v>2.0g</v>
          </cell>
          <cell r="C2437" t="str">
            <v>山西普德药业有限公司</v>
          </cell>
        </row>
        <row r="2438">
          <cell r="A2438" t="str">
            <v>注射用阿洛西林钠</v>
          </cell>
          <cell r="B2438" t="str">
            <v>2g</v>
          </cell>
          <cell r="C2438" t="str">
            <v>天津华津制药有限公司</v>
          </cell>
        </row>
        <row r="2439">
          <cell r="A2439" t="str">
            <v>二羟丙茶碱注射液</v>
          </cell>
          <cell r="B2439" t="str">
            <v>2ml：0.25g*10支</v>
          </cell>
          <cell r="C2439" t="str">
            <v>天津金耀药业有限公司</v>
          </cell>
        </row>
        <row r="2440">
          <cell r="A2440" t="str">
            <v>注射用阿莫西林钠舒巴坦钠(2:1)</v>
          </cell>
          <cell r="B2440" t="str">
            <v>3g</v>
          </cell>
          <cell r="C2440" t="str">
            <v>苏州二叶制药有限公司</v>
          </cell>
        </row>
        <row r="2441">
          <cell r="A2441" t="str">
            <v>氟罗沙星葡萄糖注射液</v>
          </cell>
          <cell r="B2441" t="str">
            <v>100ml：0.4g</v>
          </cell>
          <cell r="C2441" t="str">
            <v>四川科伦药业股份有限公司</v>
          </cell>
        </row>
        <row r="2442">
          <cell r="A2442" t="str">
            <v>注射用头孢替唑钠</v>
          </cell>
          <cell r="B2442" t="str">
            <v>0.5g</v>
          </cell>
          <cell r="C2442" t="str">
            <v>桂林大华药业有限公司</v>
          </cell>
        </row>
        <row r="2443">
          <cell r="A2443" t="str">
            <v>盐酸昂丹司琼注射液</v>
          </cell>
          <cell r="B2443" t="str">
            <v>2ml：4mg</v>
          </cell>
          <cell r="C2443" t="str">
            <v>齐鲁制药有限公司</v>
          </cell>
        </row>
        <row r="2444">
          <cell r="A2444" t="str">
            <v>氟罗沙星葡萄糖注射液</v>
          </cell>
          <cell r="B2444" t="str">
            <v>100ml：0.2g：5.0g</v>
          </cell>
          <cell r="C2444" t="str">
            <v>天茂实业集团股份有限公司</v>
          </cell>
        </row>
        <row r="2445">
          <cell r="A2445" t="str">
            <v>5%葡萄糖注射液</v>
          </cell>
          <cell r="B2445" t="str">
            <v>500ml：25g</v>
          </cell>
          <cell r="C2445" t="str">
            <v>辽宁民康制药有限公司</v>
          </cell>
        </row>
        <row r="2446">
          <cell r="A2446" t="str">
            <v>维生素B12注射液</v>
          </cell>
          <cell r="B2446" t="str">
            <v>1ml:0.5mg*10支</v>
          </cell>
          <cell r="C2446" t="str">
            <v>新乡东升制药有限公司</v>
          </cell>
        </row>
        <row r="2447">
          <cell r="A2447" t="str">
            <v>注射用盐酸阿糖胞苷</v>
          </cell>
          <cell r="B2447" t="str">
            <v>0.1g</v>
          </cell>
          <cell r="C2447" t="str">
            <v>哈尔滨博莱制药有限公司</v>
          </cell>
        </row>
        <row r="2448">
          <cell r="A2448" t="str">
            <v>甲磺酸帕珠沙星注射液</v>
          </cell>
          <cell r="B2448" t="str">
            <v>10ml：0.3g</v>
          </cell>
          <cell r="C2448" t="str">
            <v>四川奥邦药业有限公司</v>
          </cell>
        </row>
        <row r="2449">
          <cell r="A2449" t="str">
            <v>注射用美洛西林钠</v>
          </cell>
          <cell r="B2449" t="str">
            <v>2g</v>
          </cell>
          <cell r="C2449" t="str">
            <v>苏州二叶制药有限公司</v>
          </cell>
        </row>
        <row r="2450">
          <cell r="A2450" t="str">
            <v>注射用复方骨肽</v>
          </cell>
          <cell r="B2450" t="str">
            <v>30mg</v>
          </cell>
          <cell r="C2450" t="str">
            <v>黑龙江江世药业有限公司</v>
          </cell>
        </row>
        <row r="2451">
          <cell r="A2451" t="str">
            <v>注射用盐酸托烷司琼</v>
          </cell>
          <cell r="B2451" t="str">
            <v>2mg</v>
          </cell>
          <cell r="C2451" t="str">
            <v>山东罗欣药业集团股份有限公司</v>
          </cell>
        </row>
        <row r="2452">
          <cell r="A2452" t="str">
            <v>注射用天麻素</v>
          </cell>
          <cell r="B2452" t="str">
            <v>0.1g</v>
          </cell>
          <cell r="C2452" t="str">
            <v>黑龙江迪龙制药有限公司</v>
          </cell>
        </row>
        <row r="2453">
          <cell r="A2453" t="str">
            <v>注射用天麻素</v>
          </cell>
          <cell r="B2453" t="str">
            <v>0.2g</v>
          </cell>
          <cell r="C2453" t="str">
            <v>黑龙江迪龙制药有限公司</v>
          </cell>
        </row>
        <row r="2454">
          <cell r="A2454" t="str">
            <v>复方氨基酸注射液(18AA)</v>
          </cell>
          <cell r="B2454" t="str">
            <v>250ml</v>
          </cell>
          <cell r="C2454" t="str">
            <v>华润双鹤药业股份有限公司</v>
          </cell>
        </row>
        <row r="2455">
          <cell r="A2455" t="str">
            <v>注射用头孢哌酮钠</v>
          </cell>
          <cell r="B2455" t="str">
            <v>2.0g</v>
          </cell>
          <cell r="C2455" t="str">
            <v>齐鲁制药有限公司</v>
          </cell>
        </row>
        <row r="2456">
          <cell r="A2456" t="str">
            <v>注射用头孢哌酮钠舒巴坦钠</v>
          </cell>
          <cell r="B2456" t="str">
            <v>2.0g</v>
          </cell>
          <cell r="C2456" t="str">
            <v>齐鲁制药有限公司</v>
          </cell>
        </row>
        <row r="2457">
          <cell r="A2457" t="str">
            <v>注射用头孢噻肟钠钠</v>
          </cell>
          <cell r="B2457" t="str">
            <v>0.5g</v>
          </cell>
          <cell r="C2457" t="str">
            <v>哈药集团制药总厂</v>
          </cell>
        </row>
        <row r="2458">
          <cell r="A2458" t="str">
            <v>氯化钾注射液</v>
          </cell>
          <cell r="B2458" t="str">
            <v>10ml：1g*5支</v>
          </cell>
          <cell r="C2458" t="str">
            <v>四川美大康华康药业有限公司（原德阳华康药业有限公司）</v>
          </cell>
        </row>
        <row r="2459">
          <cell r="A2459" t="str">
            <v>氯霉素注射液</v>
          </cell>
          <cell r="B2459" t="str">
            <v>2ml：0.25g*10支</v>
          </cell>
          <cell r="C2459" t="str">
            <v>安徽城市药业有限责任公司</v>
          </cell>
        </row>
        <row r="2460">
          <cell r="A2460" t="str">
            <v>5%葡萄糖注射液</v>
          </cell>
          <cell r="B2460" t="str">
            <v>500ml：25g</v>
          </cell>
          <cell r="C2460" t="str">
            <v>江西科伦药业有限公司</v>
          </cell>
        </row>
        <row r="2461">
          <cell r="A2461" t="str">
            <v>5%葡萄糖注射液</v>
          </cell>
          <cell r="B2461" t="str">
            <v>250ml：12.5g</v>
          </cell>
          <cell r="C2461" t="str">
            <v>江西科伦药业有限公司</v>
          </cell>
        </row>
        <row r="2462">
          <cell r="A2462" t="str">
            <v>0.9%氯化钠注射液</v>
          </cell>
          <cell r="B2462" t="str">
            <v>250ml：2.25g</v>
          </cell>
          <cell r="C2462" t="str">
            <v>江西科伦药业有限公司</v>
          </cell>
        </row>
        <row r="2463">
          <cell r="A2463" t="str">
            <v>硫酸庆大霉素注射液</v>
          </cell>
          <cell r="B2463" t="str">
            <v>2ml：8万单位*10支</v>
          </cell>
          <cell r="C2463" t="str">
            <v>新乡东升制药有限公司</v>
          </cell>
        </row>
        <row r="2464">
          <cell r="A2464" t="str">
            <v>注射用甲磺酸培氟沙星</v>
          </cell>
          <cell r="B2464" t="str">
            <v>0.2g</v>
          </cell>
          <cell r="C2464" t="str">
            <v>成都天台山制药有限公司</v>
          </cell>
        </row>
        <row r="2465">
          <cell r="A2465" t="str">
            <v>氟马西尼注射液</v>
          </cell>
          <cell r="B2465" t="str">
            <v>5ml：0.5mg</v>
          </cell>
          <cell r="C2465" t="str">
            <v>江苏恩华药业集团有限公司</v>
          </cell>
        </row>
        <row r="2466">
          <cell r="A2466" t="str">
            <v>注射用复方甘草酸苷</v>
          </cell>
          <cell r="B2466" t="str">
            <v>80mg:800mg:40mg</v>
          </cell>
          <cell r="C2466" t="str">
            <v>福建省闽东力捷迅药业有限公司</v>
          </cell>
        </row>
        <row r="2467">
          <cell r="A2467" t="str">
            <v>参麦注射液</v>
          </cell>
          <cell r="B2467" t="str">
            <v>20ml*3支</v>
          </cell>
          <cell r="C2467" t="str">
            <v>四川三精升和制药有限公司</v>
          </cell>
        </row>
        <row r="2468">
          <cell r="A2468" t="str">
            <v>脑蛋白水解物注射液</v>
          </cell>
          <cell r="B2468" t="str">
            <v>2ml*10支</v>
          </cell>
          <cell r="C2468" t="str">
            <v>陕西开元制药有限公司</v>
          </cell>
        </row>
        <row r="2469">
          <cell r="A2469" t="str">
            <v>注射用头孢西丁钠</v>
          </cell>
          <cell r="B2469" t="str">
            <v>2.0g</v>
          </cell>
          <cell r="C2469" t="str">
            <v>四川制药制剂有限公司</v>
          </cell>
        </row>
        <row r="2470">
          <cell r="A2470" t="str">
            <v>丹参注射液</v>
          </cell>
          <cell r="B2470" t="str">
            <v>20ml*3支</v>
          </cell>
          <cell r="C2470" t="str">
            <v>四川三精升和制药有限公司</v>
          </cell>
        </row>
        <row r="2471">
          <cell r="A2471" t="str">
            <v>双黄连注射液</v>
          </cell>
          <cell r="B2471" t="str">
            <v>20ml*5支</v>
          </cell>
          <cell r="C2471" t="str">
            <v>四川康利托制药有限公司</v>
          </cell>
        </row>
        <row r="2472">
          <cell r="A2472" t="str">
            <v>注射用盐酸克林霉素</v>
          </cell>
          <cell r="B2472" t="str">
            <v>0.6g</v>
          </cell>
          <cell r="C2472" t="str">
            <v>北京四环科宝制药有限公司</v>
          </cell>
        </row>
        <row r="2473">
          <cell r="A2473" t="str">
            <v>注射用头孢唑林钠</v>
          </cell>
          <cell r="B2473" t="str">
            <v>0.5g</v>
          </cell>
          <cell r="C2473" t="str">
            <v>国药集团威奇达药业有限公司</v>
          </cell>
        </row>
        <row r="2474">
          <cell r="A2474" t="str">
            <v>硝酸甘油注射液</v>
          </cell>
          <cell r="B2474" t="str">
            <v>1ml:5mg*10支</v>
          </cell>
          <cell r="C2474" t="str">
            <v>山东华信制药有限公司</v>
          </cell>
        </row>
        <row r="2475">
          <cell r="A2475" t="str">
            <v>细辛脑注射液</v>
          </cell>
          <cell r="B2475" t="str">
            <v>2ml：8mg</v>
          </cell>
          <cell r="C2475" t="str">
            <v>重庆莱美药业股份有限公司</v>
          </cell>
        </row>
        <row r="2476">
          <cell r="A2476" t="str">
            <v>多西他赛注射液（泰索帝）</v>
          </cell>
          <cell r="B2476" t="str">
            <v>0.5ml：20mg</v>
          </cell>
          <cell r="C2476" t="str">
            <v>英国Aventis Pharma（Dagenham）</v>
          </cell>
        </row>
        <row r="2477">
          <cell r="A2477" t="str">
            <v>注射用盐酸乌拉地尔</v>
          </cell>
          <cell r="B2477" t="str">
            <v>25mg</v>
          </cell>
          <cell r="C2477" t="str">
            <v>山东罗欣药业集团股份有限公司</v>
          </cell>
        </row>
        <row r="2478">
          <cell r="A2478" t="str">
            <v>注射用亚胺培南西司他丁钠</v>
          </cell>
          <cell r="B2478" t="str">
            <v>1g</v>
          </cell>
          <cell r="C2478" t="str">
            <v>国药集团国瑞药业有限公司</v>
          </cell>
        </row>
        <row r="2479">
          <cell r="A2479" t="str">
            <v>注射用头孢他啶</v>
          </cell>
          <cell r="B2479" t="str">
            <v>1g</v>
          </cell>
          <cell r="C2479" t="str">
            <v>国药集团威奇达药业有限公司</v>
          </cell>
        </row>
        <row r="2480">
          <cell r="A2480" t="str">
            <v>脑蛋白水解物注射液</v>
          </cell>
          <cell r="B2480" t="str">
            <v>5ml*5支</v>
          </cell>
          <cell r="C2480" t="str">
            <v>吉林省恒和维康药业有限公司</v>
          </cell>
        </row>
        <row r="2481">
          <cell r="A2481" t="str">
            <v>丙酸睾酮注射液</v>
          </cell>
          <cell r="B2481" t="str">
            <v>1ml:10mg*10支</v>
          </cell>
          <cell r="C2481" t="str">
            <v>上海通用药业股份有限公司</v>
          </cell>
        </row>
        <row r="2482">
          <cell r="A2482" t="str">
            <v>更昔洛韦注射液</v>
          </cell>
          <cell r="B2482" t="str">
            <v>5ml</v>
          </cell>
          <cell r="C2482" t="str">
            <v>亚宝药业太原制药有限公司</v>
          </cell>
        </row>
        <row r="2483">
          <cell r="A2483" t="str">
            <v>注射用盐酸甲氯芬酯</v>
          </cell>
          <cell r="B2483" t="str">
            <v>0.25g</v>
          </cell>
          <cell r="C2483" t="str">
            <v>海南灵康制药有限公司</v>
          </cell>
        </row>
        <row r="2484">
          <cell r="A2484" t="str">
            <v>注射用乌司他丁</v>
          </cell>
          <cell r="B2484" t="str">
            <v>10万u</v>
          </cell>
          <cell r="C2484" t="str">
            <v>广东天普生化医药股份有限公司</v>
          </cell>
        </row>
        <row r="2485">
          <cell r="A2485" t="str">
            <v>肌苷葡萄糖注射液</v>
          </cell>
          <cell r="B2485" t="str">
            <v>100ml：0.6g：5.0g</v>
          </cell>
          <cell r="C2485" t="str">
            <v>广东彼迪药业有限公司</v>
          </cell>
        </row>
        <row r="2486">
          <cell r="A2486" t="str">
            <v>硫酸阿米卡星注射液</v>
          </cell>
          <cell r="B2486" t="str">
            <v>2ml：0.2g*10支</v>
          </cell>
          <cell r="C2486" t="str">
            <v>宜昌人福药业有限责任公司</v>
          </cell>
        </row>
        <row r="2487">
          <cell r="A2487" t="str">
            <v>注射用头孢他啶</v>
          </cell>
          <cell r="B2487" t="str">
            <v>2.0g</v>
          </cell>
          <cell r="C2487" t="str">
            <v>广州白云山天心制药股份有限公司</v>
          </cell>
        </row>
        <row r="2488">
          <cell r="A2488" t="str">
            <v>丹参滴注液</v>
          </cell>
          <cell r="B2488" t="str">
            <v>16g：250ml</v>
          </cell>
          <cell r="C2488" t="str">
            <v>安徽天洋药业有限公司</v>
          </cell>
        </row>
        <row r="2489">
          <cell r="A2489" t="str">
            <v>注射用哌拉西林钠他唑巴坦钠</v>
          </cell>
          <cell r="B2489" t="str">
            <v>1.125g</v>
          </cell>
          <cell r="C2489" t="str">
            <v>江苏海宏制药有限公司</v>
          </cell>
        </row>
        <row r="2490">
          <cell r="A2490" t="str">
            <v>盐酸左氧氟沙星氯化钠注射液（立软）</v>
          </cell>
          <cell r="B2490" t="str">
            <v>100ml：0.2g：0.9g</v>
          </cell>
          <cell r="C2490" t="str">
            <v>四川科伦药业股份有限公司</v>
          </cell>
        </row>
        <row r="2491">
          <cell r="A2491" t="str">
            <v>重酒石酸间羟胺注射液</v>
          </cell>
          <cell r="B2491" t="str">
            <v>10mg：1ml*2支</v>
          </cell>
          <cell r="C2491" t="str">
            <v>上海福达制药有限公司</v>
          </cell>
        </row>
        <row r="2492">
          <cell r="A2492" t="str">
            <v>盐酸多巴酚丁胺注射液</v>
          </cell>
          <cell r="B2492" t="str">
            <v>2ml：20mg*10支</v>
          </cell>
          <cell r="C2492" t="str">
            <v>山东方明药业集团股份有限公司</v>
          </cell>
        </row>
        <row r="2493">
          <cell r="A2493" t="str">
            <v>盐酸甲氧氯普胺注射液</v>
          </cell>
          <cell r="B2493" t="str">
            <v>1ml:10mg*10支</v>
          </cell>
          <cell r="C2493" t="str">
            <v>濮阳市汇元药业有限公司</v>
          </cell>
        </row>
        <row r="2494">
          <cell r="A2494" t="str">
            <v>复方甘草酸苷注射液</v>
          </cell>
          <cell r="B2494" t="str">
            <v>20ml*10支</v>
          </cell>
          <cell r="C2494" t="str">
            <v>卫材（中国）药业有限公司</v>
          </cell>
        </row>
        <row r="2495">
          <cell r="A2495" t="str">
            <v>注射用头孢米诺钠</v>
          </cell>
          <cell r="B2495" t="str">
            <v>0.5g</v>
          </cell>
          <cell r="C2495" t="str">
            <v>国药集团致君(深圳)坪山制药有限公司</v>
          </cell>
        </row>
        <row r="2496">
          <cell r="A2496" t="str">
            <v>注射用头孢西丁钠</v>
          </cell>
          <cell r="B2496" t="str">
            <v>1.0g</v>
          </cell>
          <cell r="C2496" t="str">
            <v>国药集团致君（深圳）制药有限公司</v>
          </cell>
        </row>
        <row r="2497">
          <cell r="A2497" t="str">
            <v>注射用水溶性维生素</v>
          </cell>
          <cell r="B2497" t="str">
            <v>复方</v>
          </cell>
          <cell r="C2497" t="str">
            <v>成都天台山制药有限公司</v>
          </cell>
        </row>
        <row r="2498">
          <cell r="A2498" t="str">
            <v>注射用氯诺昔康</v>
          </cell>
          <cell r="B2498" t="str">
            <v>8mg</v>
          </cell>
          <cell r="C2498" t="str">
            <v>浙江震元制药有限公司</v>
          </cell>
        </row>
        <row r="2499">
          <cell r="A2499" t="str">
            <v>门冬氨酸钾镁注射液</v>
          </cell>
          <cell r="B2499" t="str">
            <v>10ml*5支</v>
          </cell>
          <cell r="C2499" t="str">
            <v>河南润弘制药股份有限公司（原郑州羚锐制药有限公司</v>
          </cell>
        </row>
        <row r="2500">
          <cell r="A2500" t="str">
            <v>丹红注射液</v>
          </cell>
          <cell r="B2500" t="str">
            <v>10ml</v>
          </cell>
          <cell r="C2500" t="str">
            <v>荷泽步长制药有限公司</v>
          </cell>
        </row>
        <row r="2501">
          <cell r="A2501" t="str">
            <v>注射用炎琥宁</v>
          </cell>
          <cell r="B2501" t="str">
            <v>80mg</v>
          </cell>
          <cell r="C2501" t="str">
            <v>吉林敖东洮南药业股份有限公司</v>
          </cell>
        </row>
        <row r="2502">
          <cell r="A2502" t="str">
            <v>复方氨基酸注射液（18AA）</v>
          </cell>
          <cell r="B2502" t="str">
            <v>500ml：</v>
          </cell>
          <cell r="C2502" t="str">
            <v>四川科伦药业股份有限公司</v>
          </cell>
        </row>
        <row r="2503">
          <cell r="A2503" t="str">
            <v>氟康唑注射液</v>
          </cell>
          <cell r="B2503" t="str">
            <v>5ml：0.2g*5支</v>
          </cell>
          <cell r="C2503" t="str">
            <v>苏州长征-欣凯制药有限公司</v>
          </cell>
        </row>
        <row r="2504">
          <cell r="A2504" t="str">
            <v>氟罗沙星注射液</v>
          </cell>
          <cell r="B2504" t="str">
            <v>5ml：0.4g</v>
          </cell>
          <cell r="C2504" t="str">
            <v>青岛金峰制药有限公司</v>
          </cell>
        </row>
        <row r="2505">
          <cell r="A2505" t="str">
            <v>注射用三磷酸腺苷二钠</v>
          </cell>
          <cell r="B2505" t="str">
            <v>20mg*10支</v>
          </cell>
          <cell r="C2505" t="str">
            <v>国药集团容生制药有限公司（天津药业焦作有限公司</v>
          </cell>
        </row>
        <row r="2506">
          <cell r="A2506" t="str">
            <v>注射用阿奇霉素</v>
          </cell>
          <cell r="B2506" t="str">
            <v>0.25g</v>
          </cell>
          <cell r="C2506" t="str">
            <v>浙江贝得药业有限公司</v>
          </cell>
        </row>
        <row r="2507">
          <cell r="A2507" t="str">
            <v>利巴韦林注射液</v>
          </cell>
          <cell r="B2507" t="str">
            <v>1ml:0.1g*10支</v>
          </cell>
          <cell r="C2507" t="str">
            <v>成都平原药业有限公司</v>
          </cell>
        </row>
        <row r="2508">
          <cell r="A2508" t="str">
            <v>维生素B6注射液</v>
          </cell>
          <cell r="B2508" t="str">
            <v>2ml：0.1g*10支</v>
          </cell>
          <cell r="C2508" t="str">
            <v>山西太原药业有限公司</v>
          </cell>
        </row>
        <row r="2509">
          <cell r="A2509" t="str">
            <v>注射用阿奇霉素</v>
          </cell>
          <cell r="B2509" t="str">
            <v>0.25g</v>
          </cell>
          <cell r="C2509" t="str">
            <v>成都天台山制药有限公司</v>
          </cell>
        </row>
        <row r="2510">
          <cell r="A2510" t="str">
            <v>注射用头孢哌酮钠舒巴坦钠</v>
          </cell>
          <cell r="B2510" t="str">
            <v>2.0g</v>
          </cell>
          <cell r="C2510" t="str">
            <v> 湖南科伦制药有限公司</v>
          </cell>
        </row>
        <row r="2511">
          <cell r="A2511" t="str">
            <v>氯化钾注射液</v>
          </cell>
          <cell r="B2511" t="str">
            <v>10ml:1g*5支</v>
          </cell>
          <cell r="C2511" t="str">
            <v>裕松源药业有限公司</v>
          </cell>
        </row>
        <row r="2512">
          <cell r="A2512" t="str">
            <v>维生素B6注射液</v>
          </cell>
          <cell r="B2512" t="str">
            <v>2ml：0.1g*10支</v>
          </cell>
          <cell r="C2512" t="str">
            <v>山西天源制药有限公司</v>
          </cell>
        </row>
        <row r="2513">
          <cell r="A2513" t="str">
            <v>注射用磷酸肌酸钠</v>
          </cell>
          <cell r="B2513" t="str">
            <v>0.5g</v>
          </cell>
          <cell r="C2513" t="str">
            <v>哈尔滨莱博通药业有限公司</v>
          </cell>
        </row>
        <row r="2514">
          <cell r="A2514" t="str">
            <v>聚明胶肽注射液</v>
          </cell>
          <cell r="B2514" t="str">
            <v>500ml：3.2g</v>
          </cell>
          <cell r="C2514" t="str">
            <v>福州海王福药制药有限公司</v>
          </cell>
        </row>
        <row r="2515">
          <cell r="A2515" t="str">
            <v>0.9%氯化钠注射液</v>
          </cell>
          <cell r="B2515" t="str">
            <v>100ml</v>
          </cell>
          <cell r="C2515" t="str">
            <v>四川国瑞药业有限责任公司</v>
          </cell>
        </row>
        <row r="2516">
          <cell r="A2516" t="str">
            <v>葡萄糖氯化钠注射液</v>
          </cell>
          <cell r="B2516" t="str">
            <v>500ml：25g</v>
          </cell>
          <cell r="C2516" t="str">
            <v>四川国瑞药业有限责任公司</v>
          </cell>
        </row>
        <row r="2517">
          <cell r="A2517" t="str">
            <v>生脉饮</v>
          </cell>
          <cell r="B2517" t="str">
            <v>10ml*10支</v>
          </cell>
          <cell r="C2517" t="str">
            <v>江西盛翔制药有限公司</v>
          </cell>
        </row>
        <row r="2518">
          <cell r="A2518" t="str">
            <v>利巴韦林注射液</v>
          </cell>
          <cell r="B2518" t="str">
            <v>1ml：0.1g*10支</v>
          </cell>
          <cell r="C2518" t="str">
            <v>河南润弘制药股份有限公司</v>
          </cell>
        </row>
        <row r="2519">
          <cell r="A2519" t="str">
            <v>肌苷注射液</v>
          </cell>
          <cell r="B2519" t="str">
            <v>2ml：100mg*10支</v>
          </cell>
          <cell r="C2519" t="str">
            <v>遂成药业股份有限公司</v>
          </cell>
        </row>
        <row r="2520">
          <cell r="A2520" t="str">
            <v>注射用头孢曲松钠</v>
          </cell>
          <cell r="B2520" t="str">
            <v>1g</v>
          </cell>
          <cell r="C2520" t="str">
            <v>国药集团威奇达药业有限公司</v>
          </cell>
        </row>
        <row r="2521">
          <cell r="A2521" t="str">
            <v>舒血宁注射液</v>
          </cell>
          <cell r="B2521" t="str">
            <v>5ml*5支</v>
          </cell>
          <cell r="C2521" t="str">
            <v>神威药业集团有限公司</v>
          </cell>
        </row>
        <row r="2522">
          <cell r="A2522" t="str">
            <v>0.9%氯化钠注射液</v>
          </cell>
          <cell r="B2522" t="str">
            <v>500ml</v>
          </cell>
          <cell r="C2522" t="str">
            <v>四川国瑞药业有限责任公司</v>
          </cell>
        </row>
        <row r="2523">
          <cell r="A2523" t="str">
            <v>葛根素注射液</v>
          </cell>
          <cell r="B2523" t="str">
            <v>8ml：0.4g</v>
          </cell>
          <cell r="C2523" t="str">
            <v>枣庄百科药业有限公司</v>
          </cell>
        </row>
        <row r="2524">
          <cell r="A2524" t="str">
            <v>5%葡萄糖注射液（丁基）</v>
          </cell>
          <cell r="B2524" t="str">
            <v>500ml：25g</v>
          </cell>
          <cell r="C2524" t="str">
            <v>四川美大康药业股份有限公司</v>
          </cell>
        </row>
        <row r="2525">
          <cell r="A2525" t="str">
            <v>甘油果糖氯化钠注射液</v>
          </cell>
          <cell r="B2525" t="str">
            <v>500ml</v>
          </cell>
          <cell r="C2525" t="str">
            <v>成都青山利康药业有限公司</v>
          </cell>
        </row>
        <row r="2526">
          <cell r="A2526" t="str">
            <v>氯霉素注射液</v>
          </cell>
          <cell r="B2526" t="str">
            <v>0.25g*2ml*10支</v>
          </cell>
          <cell r="C2526" t="str">
            <v>遂成药业股份有限公司</v>
          </cell>
        </row>
        <row r="2527">
          <cell r="A2527" t="str">
            <v>盐酸纳洛酮注射液（苏诺）</v>
          </cell>
          <cell r="B2527" t="str">
            <v>2ml:2mg</v>
          </cell>
          <cell r="C2527" t="str">
            <v>北京四环制药有限公司</v>
          </cell>
        </row>
        <row r="2528">
          <cell r="A2528" t="str">
            <v>甘草酸二铵注射液</v>
          </cell>
          <cell r="B2528" t="str">
            <v>10ml：50mg*5支</v>
          </cell>
          <cell r="C2528" t="str">
            <v>山东圣鲁制药有限公司（原泗水希尔康制药有限公司</v>
          </cell>
        </row>
        <row r="2529">
          <cell r="A2529" t="str">
            <v>克林霉素磷酸酯注射液</v>
          </cell>
          <cell r="B2529" t="str">
            <v>4ml：0.6g*5支</v>
          </cell>
          <cell r="C2529" t="str">
            <v>西安利君制药股份有限公司</v>
          </cell>
        </row>
        <row r="2530">
          <cell r="A2530" t="str">
            <v>注射用奥美拉唑钠</v>
          </cell>
          <cell r="B2530" t="str">
            <v>40mg</v>
          </cell>
          <cell r="C2530" t="str">
            <v>湖南一格制药有限公司</v>
          </cell>
        </row>
        <row r="2531">
          <cell r="A2531" t="str">
            <v>注射用头孢噻肟钠</v>
          </cell>
          <cell r="B2531" t="str">
            <v>2.0g</v>
          </cell>
          <cell r="C2531" t="str">
            <v>悦康药业集团有限公司</v>
          </cell>
        </row>
        <row r="2532">
          <cell r="A2532" t="str">
            <v>注射用青霉素钠</v>
          </cell>
          <cell r="B2532" t="str">
            <v>400万单位</v>
          </cell>
          <cell r="C2532" t="str">
            <v>石药集团中诺药业（石家庄）有限公司</v>
          </cell>
        </row>
        <row r="2533">
          <cell r="A2533" t="str">
            <v>复方苦参注射液</v>
          </cell>
          <cell r="B2533" t="str">
            <v>5ml*4支</v>
          </cell>
          <cell r="C2533" t="str">
            <v>山西振东制药股份有限公司</v>
          </cell>
        </row>
        <row r="2534">
          <cell r="A2534" t="str">
            <v>艾迪注射液</v>
          </cell>
          <cell r="B2534" t="str">
            <v>10ml*5支</v>
          </cell>
          <cell r="C2534" t="str">
            <v>贵州益佰制药股份有限公司</v>
          </cell>
        </row>
        <row r="2535">
          <cell r="A2535" t="str">
            <v>盐酸川芎嗪注射液</v>
          </cell>
          <cell r="B2535" t="str">
            <v>2ml：40mg*10支</v>
          </cell>
          <cell r="C2535" t="str">
            <v>郑州卓峰制药有限公司</v>
          </cell>
        </row>
        <row r="2536">
          <cell r="A2536" t="str">
            <v>依降钙素注射液</v>
          </cell>
          <cell r="B2536" t="str">
            <v>1ml：10单位</v>
          </cell>
          <cell r="C2536" t="str">
            <v>山东绿叶制药有限公司</v>
          </cell>
        </row>
        <row r="2537">
          <cell r="A2537" t="str">
            <v>生脉饮</v>
          </cell>
          <cell r="B2537" t="str">
            <v>10ml*10支</v>
          </cell>
          <cell r="C2537" t="str">
            <v>吉林敖东药业集团延吉股份有限公司</v>
          </cell>
        </row>
        <row r="2538">
          <cell r="A2538" t="str">
            <v>注射用头孢哌酮钠舒巴坦钠</v>
          </cell>
          <cell r="B2538" t="str">
            <v>2g</v>
          </cell>
          <cell r="C2538" t="str">
            <v>国药集团国瑞药业有限公司</v>
          </cell>
        </row>
        <row r="2539">
          <cell r="A2539" t="str">
            <v>注射用盐酸地尔硫卓</v>
          </cell>
          <cell r="B2539" t="str">
            <v>10mg</v>
          </cell>
          <cell r="C2539" t="str">
            <v>天津田边制药有限公司</v>
          </cell>
        </row>
        <row r="2540">
          <cell r="A2540" t="str">
            <v>注射用胸腺肽</v>
          </cell>
          <cell r="B2540" t="str">
            <v>20mg</v>
          </cell>
          <cell r="C2540" t="str">
            <v>北京赛升药业股份有限公司</v>
          </cell>
        </row>
        <row r="2541">
          <cell r="A2541" t="str">
            <v>复方甘草酸苷注射液</v>
          </cell>
          <cell r="B2541" t="str">
            <v>20ml</v>
          </cell>
          <cell r="C2541" t="str">
            <v>石家庄制药集团有限公司</v>
          </cell>
        </row>
        <row r="2542">
          <cell r="A2542" t="str">
            <v>注射用盐酸托泊替康</v>
          </cell>
          <cell r="B2542" t="str">
            <v>2mg</v>
          </cell>
          <cell r="C2542" t="str">
            <v>贵州汉方药业有限公司</v>
          </cell>
        </row>
        <row r="2543">
          <cell r="A2543" t="str">
            <v>注射用异环磷酰胺</v>
          </cell>
          <cell r="B2543" t="str">
            <v>0.5g</v>
          </cell>
          <cell r="C2543" t="str">
            <v>南京制药厂有限公司</v>
          </cell>
        </row>
        <row r="2544">
          <cell r="A2544" t="str">
            <v>羟乙基淀粉130/0.4氯化钠注射液</v>
          </cell>
          <cell r="B2544" t="str">
            <v>500ml：30g：4.5g</v>
          </cell>
          <cell r="C2544" t="str">
            <v>青岛首和金海制药有限公司</v>
          </cell>
        </row>
        <row r="2545">
          <cell r="A2545" t="str">
            <v>注射用甘草酸二铵</v>
          </cell>
          <cell r="B2545" t="str">
            <v>150mg</v>
          </cell>
          <cell r="C2545" t="str">
            <v>广东阳江制药厂有限公司</v>
          </cell>
        </row>
        <row r="2546">
          <cell r="A2546" t="str">
            <v>注射用哌拉西林钠三唑巴坦钠</v>
          </cell>
          <cell r="B2546" t="str">
            <v>4.5g</v>
          </cell>
          <cell r="C2546" t="str">
            <v>惠氏制药有限公司</v>
          </cell>
        </row>
        <row r="2547">
          <cell r="A2547" t="str">
            <v>硝酸甘油注射液</v>
          </cell>
          <cell r="B2547" t="str">
            <v>1ml:5mg*10支</v>
          </cell>
          <cell r="C2547" t="str">
            <v>河南润弘制药股份有限公司（原郑州羚锐制药有限公司</v>
          </cell>
        </row>
        <row r="2548">
          <cell r="A2548" t="str">
            <v>替硝唑注射液</v>
          </cell>
          <cell r="B2548" t="str">
            <v>100ml：0.4g</v>
          </cell>
          <cell r="C2548" t="str">
            <v>贵州天地药业有限公司</v>
          </cell>
        </row>
        <row r="2549">
          <cell r="A2549" t="str">
            <v>注射用氯膦酸二钠</v>
          </cell>
          <cell r="B2549" t="str">
            <v>0.3g</v>
          </cell>
          <cell r="C2549" t="str">
            <v>海南灵康制药有限公司</v>
          </cell>
        </row>
        <row r="2550">
          <cell r="A2550" t="str">
            <v>0.9%氯化钠注射液</v>
          </cell>
          <cell r="B2550" t="str">
            <v>500ml：4.5g</v>
          </cell>
          <cell r="C2550" t="str">
            <v>辽宁民康制药有限公司</v>
          </cell>
        </row>
        <row r="2551">
          <cell r="A2551" t="str">
            <v>注射用哌拉西林钠他唑巴坦钠</v>
          </cell>
          <cell r="B2551" t="str">
            <v>2.25g</v>
          </cell>
          <cell r="C2551" t="str">
            <v>江苏海宏制药有限公司</v>
          </cell>
        </row>
        <row r="2552">
          <cell r="A2552" t="str">
            <v>复方氨基酸注射液（18AA）</v>
          </cell>
          <cell r="B2552" t="str">
            <v>500ml：25g</v>
          </cell>
          <cell r="C2552" t="str">
            <v>江苏康宝制药有限公司</v>
          </cell>
        </row>
        <row r="2553">
          <cell r="A2553" t="str">
            <v>甲硫氨酸维生素B1注射液</v>
          </cell>
          <cell r="B2553" t="str">
            <v>5ml:100mg:B1 10mg</v>
          </cell>
          <cell r="C2553" t="str">
            <v>山东省泰安制药厂</v>
          </cell>
        </row>
        <row r="2554">
          <cell r="A2554" t="str">
            <v>单唾液酸四己糖神经节苷脂钠注射液</v>
          </cell>
          <cell r="B2554" t="str">
            <v>2ml：20mg</v>
          </cell>
          <cell r="C2554" t="str">
            <v>北京四环制药有限公司</v>
          </cell>
        </row>
        <row r="2555">
          <cell r="A2555" t="str">
            <v>注射用头孢米诺钠</v>
          </cell>
          <cell r="B2555" t="str">
            <v>0.5g</v>
          </cell>
          <cell r="C2555" t="str">
            <v>韩国 KUKJE PHARMA IND.CO.LTD</v>
          </cell>
        </row>
        <row r="2556">
          <cell r="A2556" t="str">
            <v>注射用盐酸多西环素</v>
          </cell>
          <cell r="B2556" t="str">
            <v>0.1g</v>
          </cell>
          <cell r="C2556" t="str">
            <v>海南通用康力制药有限公司</v>
          </cell>
        </row>
        <row r="2557">
          <cell r="A2557" t="str">
            <v>注射用哌拉西林钠他唑巴坦钠</v>
          </cell>
          <cell r="B2557" t="str">
            <v>1.125g</v>
          </cell>
          <cell r="C2557" t="str">
            <v>瑞阳制药有限公司</v>
          </cell>
        </row>
        <row r="2558">
          <cell r="A2558" t="str">
            <v>注射用灯盏花素</v>
          </cell>
          <cell r="B2558" t="str">
            <v>10mg</v>
          </cell>
          <cell r="C2558" t="str">
            <v>昆明龙津药业有限公司</v>
          </cell>
        </row>
        <row r="2559">
          <cell r="A2559" t="str">
            <v>复方氨基酸注射液(18AA-I)</v>
          </cell>
          <cell r="B2559" t="str">
            <v>250ml：17.5g</v>
          </cell>
          <cell r="C2559" t="str">
            <v>山东鲁抗辰欣药业有限公司</v>
          </cell>
        </row>
        <row r="2560">
          <cell r="A2560" t="str">
            <v>注射用盐酸万古霉素（稳可信）</v>
          </cell>
          <cell r="B2560" t="str">
            <v>0.5g</v>
          </cell>
          <cell r="C2560" t="str">
            <v>日本Eli Lilly Japan K.K,Seishin Laboratories</v>
          </cell>
        </row>
        <row r="2561">
          <cell r="A2561" t="str">
            <v>维生素B1注射液</v>
          </cell>
          <cell r="B2561" t="str">
            <v>2ml：100mg*10支</v>
          </cell>
          <cell r="C2561" t="str">
            <v>濮阳市汇元药业有限公司</v>
          </cell>
        </row>
        <row r="2562">
          <cell r="A2562" t="str">
            <v>酒石酸美托洛尔注射液</v>
          </cell>
          <cell r="B2562" t="str">
            <v>5ml：5mg</v>
          </cell>
          <cell r="C2562" t="str">
            <v>徐州莱恩药业有限公司</v>
          </cell>
        </row>
        <row r="2563">
          <cell r="A2563" t="str">
            <v>注射用美洛西林钠</v>
          </cell>
          <cell r="B2563" t="str">
            <v>0.5g</v>
          </cell>
          <cell r="C2563" t="str">
            <v>海南卫康制药（潜山）有限公司</v>
          </cell>
        </row>
        <row r="2564">
          <cell r="A2564" t="str">
            <v>注射用头孢噻肟钠</v>
          </cell>
          <cell r="B2564" t="str">
            <v>0.5g</v>
          </cell>
          <cell r="C2564" t="str">
            <v>华北制药河北华民药业有限责任公司</v>
          </cell>
        </row>
        <row r="2565">
          <cell r="A2565" t="str">
            <v>注射用克林霉素磷酸酯</v>
          </cell>
          <cell r="B2565" t="str">
            <v>0.6g</v>
          </cell>
          <cell r="C2565" t="str">
            <v>海南通用康力制药有限公司</v>
          </cell>
        </row>
        <row r="2566">
          <cell r="A2566" t="str">
            <v>腺苷注射液</v>
          </cell>
          <cell r="B2566" t="str">
            <v>6mg:2ml</v>
          </cell>
          <cell r="C2566" t="str">
            <v>沈阳光大制药有限公司</v>
          </cell>
        </row>
        <row r="2567">
          <cell r="A2567" t="str">
            <v>注射用胸腺肽</v>
          </cell>
          <cell r="B2567" t="str">
            <v>20mg</v>
          </cell>
          <cell r="C2567" t="str">
            <v> 湖南科伦制药有限公司</v>
          </cell>
        </row>
        <row r="2568">
          <cell r="A2568" t="str">
            <v>精蛋白重组人胰岛素注射液</v>
          </cell>
          <cell r="B2568" t="str">
            <v>3ml：300单位</v>
          </cell>
          <cell r="C2568" t="str">
            <v>通化东宝药业股份有限公司</v>
          </cell>
        </row>
        <row r="2569">
          <cell r="A2569" t="str">
            <v>5%葡萄糖注射液</v>
          </cell>
          <cell r="B2569" t="str">
            <v>500ml</v>
          </cell>
          <cell r="C2569" t="str">
            <v> 四川美大康佳乐药业有限公司</v>
          </cell>
        </row>
        <row r="2570">
          <cell r="A2570" t="str">
            <v>10%葡萄糖注射液</v>
          </cell>
          <cell r="B2570" t="str">
            <v>500ml</v>
          </cell>
          <cell r="C2570" t="str">
            <v> 四川美大康佳乐药业有限公司</v>
          </cell>
        </row>
        <row r="2571">
          <cell r="A2571" t="str">
            <v>葡萄糖氯化钠注射液</v>
          </cell>
          <cell r="B2571" t="str">
            <v>500ml</v>
          </cell>
          <cell r="C2571" t="str">
            <v> 四川美大康佳乐药业有限公司</v>
          </cell>
        </row>
        <row r="2572">
          <cell r="A2572" t="str">
            <v>0.9%氯化钠注射液</v>
          </cell>
          <cell r="B2572" t="str">
            <v>500ml</v>
          </cell>
          <cell r="C2572" t="str">
            <v> 四川美大康佳乐药业有限公司</v>
          </cell>
        </row>
        <row r="2573">
          <cell r="A2573" t="str">
            <v>0.9%氯化钠注射液</v>
          </cell>
          <cell r="B2573" t="str">
            <v>500ml:4.5g</v>
          </cell>
          <cell r="C2573" t="str">
            <v>湖南康源制药有限公司</v>
          </cell>
        </row>
        <row r="2574">
          <cell r="A2574" t="str">
            <v>0.9%氯化钠注射液</v>
          </cell>
          <cell r="B2574" t="str">
            <v>250ml</v>
          </cell>
          <cell r="C2574" t="str">
            <v>湖南康源制药有限公司</v>
          </cell>
        </row>
        <row r="2575">
          <cell r="A2575" t="str">
            <v>0.9%氯化钠注射液</v>
          </cell>
          <cell r="B2575" t="str">
            <v>100ml</v>
          </cell>
          <cell r="C2575" t="str">
            <v>湖南康源制药有限公司</v>
          </cell>
        </row>
        <row r="2576">
          <cell r="A2576" t="str">
            <v>10%葡萄糖注射液</v>
          </cell>
          <cell r="B2576" t="str">
            <v>500ml:50g</v>
          </cell>
          <cell r="C2576" t="str">
            <v>湖南康源制药有限公司</v>
          </cell>
        </row>
        <row r="2577">
          <cell r="A2577" t="str">
            <v>10%葡萄糖注射液</v>
          </cell>
          <cell r="B2577" t="str">
            <v>250ml</v>
          </cell>
          <cell r="C2577" t="str">
            <v>湖南康源制药有限公司</v>
          </cell>
        </row>
        <row r="2578">
          <cell r="A2578" t="str">
            <v>10%葡萄糖注射液</v>
          </cell>
          <cell r="B2578" t="str">
            <v>100ml</v>
          </cell>
          <cell r="C2578" t="str">
            <v>湖南康源制药有限公司</v>
          </cell>
        </row>
        <row r="2579">
          <cell r="A2579" t="str">
            <v>5%葡萄糖注射液</v>
          </cell>
          <cell r="B2579" t="str">
            <v>500ml</v>
          </cell>
          <cell r="C2579" t="str">
            <v>湖南康源制药有限公司</v>
          </cell>
        </row>
        <row r="2580">
          <cell r="A2580" t="str">
            <v>5%葡萄糖注射液</v>
          </cell>
          <cell r="B2580" t="str">
            <v>250ml</v>
          </cell>
          <cell r="C2580" t="str">
            <v>湖南康源制药有限公司</v>
          </cell>
        </row>
        <row r="2581">
          <cell r="A2581" t="str">
            <v>5%葡萄糖注射液</v>
          </cell>
          <cell r="B2581" t="str">
            <v>100ml</v>
          </cell>
          <cell r="C2581" t="str">
            <v>湖南康源制药有限公司</v>
          </cell>
        </row>
        <row r="2582">
          <cell r="A2582" t="str">
            <v>葡萄糖氯化钠注射液</v>
          </cell>
          <cell r="B2582" t="str">
            <v>500ml</v>
          </cell>
          <cell r="C2582" t="str">
            <v>湖南康源制药有限公司</v>
          </cell>
        </row>
        <row r="2583">
          <cell r="A2583" t="str">
            <v>葡萄糖氯化钠注射液</v>
          </cell>
          <cell r="B2583" t="str">
            <v>250ml</v>
          </cell>
          <cell r="C2583" t="str">
            <v>湖南康源制药有限公司</v>
          </cell>
        </row>
        <row r="2584">
          <cell r="A2584" t="str">
            <v>葡萄糖氯化钠注射液</v>
          </cell>
          <cell r="B2584" t="str">
            <v>100ml</v>
          </cell>
          <cell r="C2584" t="str">
            <v>湖南康源制药有限公司</v>
          </cell>
        </row>
        <row r="2585">
          <cell r="A2585" t="str">
            <v>复方氨基酸注射液（18AA-V）</v>
          </cell>
          <cell r="B2585" t="str">
            <v>500ml：16.12g</v>
          </cell>
          <cell r="C2585" t="str">
            <v>江苏康宝制药有限公司</v>
          </cell>
        </row>
        <row r="2586">
          <cell r="A2586" t="str">
            <v>注射用头孢噻肟钠</v>
          </cell>
          <cell r="B2586" t="str">
            <v>1.0g</v>
          </cell>
          <cell r="C2586" t="str">
            <v>华北制药河北华民药业有限责任公司</v>
          </cell>
        </row>
        <row r="2587">
          <cell r="A2587" t="str">
            <v>羟乙基淀粉200/0.5氯化钠注射液</v>
          </cell>
          <cell r="B2587" t="str">
            <v>500ml</v>
          </cell>
          <cell r="C2587" t="str">
            <v>杭州民生药业集团有限公司</v>
          </cell>
        </row>
        <row r="2588">
          <cell r="A2588" t="str">
            <v>肝素钠注射液</v>
          </cell>
          <cell r="B2588" t="str">
            <v>2ml:12500u</v>
          </cell>
          <cell r="C2588" t="str">
            <v>上海上药第一生化药业有限公司</v>
          </cell>
        </row>
        <row r="2589">
          <cell r="A2589" t="str">
            <v>双黄连粉针剂</v>
          </cell>
          <cell r="B2589" t="str">
            <v>600mg</v>
          </cell>
          <cell r="C2589" t="str">
            <v>哈药集团中药二厂</v>
          </cell>
        </row>
        <row r="2590">
          <cell r="A2590" t="str">
            <v>注射用穿琥宁</v>
          </cell>
          <cell r="B2590" t="str">
            <v>400mg</v>
          </cell>
          <cell r="C2590" t="str">
            <v>哈尔滨三联药业股份有限公司</v>
          </cell>
        </row>
        <row r="2591">
          <cell r="A2591" t="str">
            <v>盐酸昂丹司琼注射液</v>
          </cell>
          <cell r="B2591" t="str">
            <v>2ml：4mg</v>
          </cell>
          <cell r="C2591" t="str">
            <v>福安药业集团宁波天衡制药有限公司</v>
          </cell>
        </row>
        <row r="2592">
          <cell r="A2592" t="str">
            <v>葡萄糖氯化钠注射液</v>
          </cell>
          <cell r="B2592" t="str">
            <v>250ml</v>
          </cell>
          <cell r="C2592" t="str">
            <v>太极集团.西南药业股份有限公司</v>
          </cell>
        </row>
        <row r="2593">
          <cell r="A2593" t="str">
            <v>注射用头孢唑林钠</v>
          </cell>
          <cell r="B2593" t="str">
            <v>1.0g</v>
          </cell>
          <cell r="C2593" t="str">
            <v>西南药业股份有限公司</v>
          </cell>
        </row>
        <row r="2594">
          <cell r="A2594" t="str">
            <v>氯化钠</v>
          </cell>
          <cell r="B2594" t="str">
            <v>25kg/包</v>
          </cell>
          <cell r="C2594" t="str">
            <v>中盐宏博集团云梦云虹制药有限公司</v>
          </cell>
        </row>
        <row r="2595">
          <cell r="A2595" t="str">
            <v>注射用头孢他啶</v>
          </cell>
          <cell r="B2595" t="str">
            <v>1g</v>
          </cell>
          <cell r="C2595" t="str">
            <v>海南海灵化学制药有限公司</v>
          </cell>
        </row>
        <row r="2596">
          <cell r="A2596" t="str">
            <v>注射用头孢哌酮钠舒巴坦钠</v>
          </cell>
          <cell r="B2596" t="str">
            <v>2g</v>
          </cell>
          <cell r="C2596" t="str">
            <v>山东罗欣药业集团股份有限公司</v>
          </cell>
        </row>
        <row r="2597">
          <cell r="A2597" t="str">
            <v>垂体后叶注射液</v>
          </cell>
          <cell r="B2597" t="str">
            <v>1ml：6单位*10支</v>
          </cell>
          <cell r="C2597" t="str">
            <v>上海禾丰制药有限公司</v>
          </cell>
        </row>
        <row r="2598">
          <cell r="A2598" t="str">
            <v>注射用替考拉宁</v>
          </cell>
          <cell r="B2598" t="str">
            <v>200mg</v>
          </cell>
          <cell r="C2598" t="str">
            <v>意大利 Gruppo Lepetit S.P.A.</v>
          </cell>
        </row>
        <row r="2599">
          <cell r="A2599" t="str">
            <v>0.9%氯化钠注射液</v>
          </cell>
          <cell r="B2599" t="str">
            <v>100ml：0.9g</v>
          </cell>
          <cell r="C2599" t="str">
            <v>西南药业股份有限公司</v>
          </cell>
        </row>
        <row r="2600">
          <cell r="A2600" t="str">
            <v>维生素B12注射液</v>
          </cell>
          <cell r="B2600" t="str">
            <v>1ml:0.5mg*10支</v>
          </cell>
          <cell r="C2600" t="str">
            <v>海南制药厂有限公司</v>
          </cell>
        </row>
        <row r="2601">
          <cell r="A2601" t="str">
            <v>注射用盐酸甲氯芬酯</v>
          </cell>
          <cell r="B2601" t="str">
            <v>0.25g</v>
          </cell>
          <cell r="C2601" t="str">
            <v>南京圣和药业有限公司</v>
          </cell>
        </row>
        <row r="2602">
          <cell r="A2602" t="str">
            <v>注射用头孢替唑钠</v>
          </cell>
          <cell r="B2602" t="str">
            <v>1g</v>
          </cell>
          <cell r="C2602" t="str">
            <v>海南天煌制药有限公司</v>
          </cell>
        </row>
        <row r="2603">
          <cell r="A2603" t="str">
            <v>重组人促红素注射液(CHO细胞)</v>
          </cell>
          <cell r="B2603" t="str">
            <v>3000IU</v>
          </cell>
          <cell r="C2603" t="str">
            <v>深圳赛保尔生物药业有限公司</v>
          </cell>
        </row>
        <row r="2604">
          <cell r="A2604" t="str">
            <v>多西他赛注射液</v>
          </cell>
          <cell r="B2604" t="str">
            <v>0.5ml：20mg</v>
          </cell>
          <cell r="C2604" t="str">
            <v>深圳万乐药业有限公司</v>
          </cell>
        </row>
        <row r="2605">
          <cell r="A2605" t="str">
            <v>奥沙利铂注射液</v>
          </cell>
          <cell r="B2605" t="str">
            <v>20ml：40mg</v>
          </cell>
          <cell r="C2605" t="str">
            <v>深圳海王药业有限公司</v>
          </cell>
        </row>
        <row r="2606">
          <cell r="A2606" t="str">
            <v>利巴韦林注射液</v>
          </cell>
          <cell r="B2606" t="str">
            <v>1ml：0.1g*10支</v>
          </cell>
          <cell r="C2606" t="str">
            <v>湖北制药有限公司</v>
          </cell>
        </row>
        <row r="2607">
          <cell r="A2607" t="str">
            <v>复方氨林巴比妥注射液</v>
          </cell>
          <cell r="B2607" t="str">
            <v>2ml*10支</v>
          </cell>
          <cell r="C2607" t="str">
            <v>山西太原药业有限公司</v>
          </cell>
        </row>
        <row r="2608">
          <cell r="A2608" t="str">
            <v>茵栀黄注射液</v>
          </cell>
          <cell r="B2608" t="str">
            <v>10ml*5支</v>
          </cell>
          <cell r="C2608" t="str">
            <v>神威药业集团有限公司</v>
          </cell>
        </row>
        <row r="2609">
          <cell r="A2609" t="str">
            <v>尼可刹米注射液</v>
          </cell>
          <cell r="B2609" t="str">
            <v>1.5ml:0.375g*10支</v>
          </cell>
          <cell r="C2609" t="str">
            <v>国药集团容生制药有限公司</v>
          </cell>
        </row>
        <row r="2610">
          <cell r="A2610" t="str">
            <v>注射用胸腺五肽</v>
          </cell>
          <cell r="B2610" t="str">
            <v>1mg</v>
          </cell>
          <cell r="C2610" t="str">
            <v>哈药集团生物工程有限公司</v>
          </cell>
        </row>
        <row r="2611">
          <cell r="A2611" t="str">
            <v>缩宫素注射液</v>
          </cell>
          <cell r="B2611" t="str">
            <v>1ml：10单位*10支</v>
          </cell>
          <cell r="C2611" t="str">
            <v>上海第一生化药业有限公司委托成都平原药业有限公司生产</v>
          </cell>
        </row>
        <row r="2612">
          <cell r="A2612" t="str">
            <v>依降钙素注射液</v>
          </cell>
          <cell r="B2612" t="str">
            <v>1ml：20单位</v>
          </cell>
          <cell r="C2612" t="str">
            <v>日本旭化成制药株式会社</v>
          </cell>
        </row>
        <row r="2613">
          <cell r="A2613" t="str">
            <v>盐酸克林霉素注射液</v>
          </cell>
          <cell r="B2613" t="str">
            <v>2ml：0.3g*10支</v>
          </cell>
          <cell r="C2613" t="str">
            <v>苏州天马医药有限公司</v>
          </cell>
        </row>
        <row r="2614">
          <cell r="A2614" t="str">
            <v>注射用头孢米诺钠</v>
          </cell>
          <cell r="B2614" t="str">
            <v>0.5g</v>
          </cell>
          <cell r="C2614" t="str">
            <v>深圳九新药业有限公司</v>
          </cell>
        </row>
        <row r="2615">
          <cell r="A2615" t="str">
            <v>利巴韦林注射液</v>
          </cell>
          <cell r="B2615" t="str">
            <v>1ml：0.1g*10支</v>
          </cell>
          <cell r="C2615" t="str">
            <v>新乡市常乐制药有限责任公司</v>
          </cell>
        </row>
        <row r="2616">
          <cell r="A2616" t="str">
            <v>葡萄糖酸钙注射液</v>
          </cell>
          <cell r="B2616" t="str">
            <v>10ml：1g*5支</v>
          </cell>
          <cell r="C2616" t="str">
            <v>国药集团容生制药有限公司（天津药业焦作有限公司</v>
          </cell>
        </row>
        <row r="2617">
          <cell r="A2617" t="str">
            <v>注射用哌拉西林钠舒巴坦钠</v>
          </cell>
          <cell r="B2617" t="str">
            <v>2.5g</v>
          </cell>
          <cell r="C2617" t="str">
            <v>四川制药制剂有限公司</v>
          </cell>
        </row>
        <row r="2618">
          <cell r="A2618" t="str">
            <v>注射用辅酶A</v>
          </cell>
          <cell r="B2618" t="str">
            <v>100单位*10支</v>
          </cell>
          <cell r="C2618" t="str">
            <v>河南辅仁怀庆堂制药有限公司</v>
          </cell>
        </row>
        <row r="2619">
          <cell r="A2619" t="str">
            <v>硝酸甘油注射液</v>
          </cell>
          <cell r="B2619" t="str">
            <v>1ml：5mg*10支</v>
          </cell>
          <cell r="C2619" t="str">
            <v>北京市燕京药业有限公司</v>
          </cell>
        </row>
        <row r="2620">
          <cell r="A2620" t="str">
            <v>盐酸利多卡因注射液</v>
          </cell>
          <cell r="B2620" t="str">
            <v>2ml:4mg*10支</v>
          </cell>
          <cell r="C2620" t="str">
            <v>漯河市方汇药业有限公司(原三汇药业)</v>
          </cell>
        </row>
        <row r="2621">
          <cell r="A2621" t="str">
            <v>注射用乳糖酸阿奇霉素</v>
          </cell>
          <cell r="B2621" t="str">
            <v>0.125g</v>
          </cell>
          <cell r="C2621" t="str">
            <v>东北制药集团公司沈阳第一制药有限公司</v>
          </cell>
        </row>
        <row r="2622">
          <cell r="A2622" t="str">
            <v>硫酸庆大霉素注射液</v>
          </cell>
          <cell r="B2622" t="str">
            <v>2ml：8万单位*10支</v>
          </cell>
          <cell r="C2622" t="str">
            <v>新乡市常乐制药有限责任公司</v>
          </cell>
        </row>
        <row r="2623">
          <cell r="A2623" t="str">
            <v>注射用头孢匹胺钠</v>
          </cell>
          <cell r="B2623" t="str">
            <v>0.5g</v>
          </cell>
          <cell r="C2623" t="str">
            <v>海南中化联合制药工业有限公司</v>
          </cell>
        </row>
        <row r="2624">
          <cell r="A2624" t="str">
            <v>二乙酰氨乙酸乙二胺注射液</v>
          </cell>
          <cell r="B2624" t="str">
            <v>5ml：0.6g</v>
          </cell>
          <cell r="C2624" t="str">
            <v>成都平原药业有限公司</v>
          </cell>
        </row>
        <row r="2625">
          <cell r="A2625" t="str">
            <v>注射用头孢西丁钠</v>
          </cell>
          <cell r="B2625" t="str">
            <v>1.0g</v>
          </cell>
          <cell r="C2625" t="str">
            <v>深圳信立泰药业有限公司</v>
          </cell>
        </row>
        <row r="2626">
          <cell r="A2626" t="str">
            <v>注射用氨曲南</v>
          </cell>
          <cell r="B2626" t="str">
            <v>0.5g</v>
          </cell>
          <cell r="C2626" t="str">
            <v>山西普德药业有限公司</v>
          </cell>
        </row>
        <row r="2627">
          <cell r="A2627" t="str">
            <v>注射用骨瓜提取物</v>
          </cell>
          <cell r="B2627" t="str">
            <v>25mg</v>
          </cell>
          <cell r="C2627" t="str">
            <v>黑龙江迪龙制药有限公司</v>
          </cell>
        </row>
        <row r="2628">
          <cell r="A2628" t="str">
            <v>奥硝唑氯化钠注射液</v>
          </cell>
          <cell r="B2628" t="str">
            <v>250ml：0.5g:2.25g</v>
          </cell>
          <cell r="C2628" t="str">
            <v>四川科伦药业股份有限公司</v>
          </cell>
        </row>
        <row r="2629">
          <cell r="A2629" t="str">
            <v>醒脑静注射液</v>
          </cell>
          <cell r="B2629" t="str">
            <v>10ml</v>
          </cell>
          <cell r="C2629" t="str">
            <v>河南天地药业股份有限公司</v>
          </cell>
        </row>
        <row r="2630">
          <cell r="A2630" t="str">
            <v>注射用头孢米诺钠</v>
          </cell>
          <cell r="B2630" t="str">
            <v>1.0g</v>
          </cell>
          <cell r="C2630" t="str">
            <v>四川合信药业有限责任公司</v>
          </cell>
        </row>
        <row r="2631">
          <cell r="A2631" t="str">
            <v>维生素B12注射液</v>
          </cell>
          <cell r="B2631" t="str">
            <v>1ml:0.5mg*10支</v>
          </cell>
          <cell r="C2631" t="str">
            <v>遂成药业股份有限公司</v>
          </cell>
        </row>
        <row r="2632">
          <cell r="A2632" t="str">
            <v>盐酸甲氧氯普胺注射液</v>
          </cell>
          <cell r="B2632" t="str">
            <v>1ml:10mg*10支</v>
          </cell>
          <cell r="C2632" t="str">
            <v>国药集团容生制药有限公司（天津药业焦作有限公司</v>
          </cell>
        </row>
        <row r="2633">
          <cell r="A2633" t="str">
            <v>灭菌注射用水</v>
          </cell>
          <cell r="B2633" t="str">
            <v>5ml*50支</v>
          </cell>
          <cell r="C2633" t="str">
            <v>遂成药业股份有限公司</v>
          </cell>
        </row>
        <row r="2634">
          <cell r="A2634" t="str">
            <v>注射用环磷腺苷葡胺</v>
          </cell>
          <cell r="B2634" t="str">
            <v>60mg</v>
          </cell>
          <cell r="C2634" t="str">
            <v>瑞阳制药有限公司</v>
          </cell>
        </row>
        <row r="2635">
          <cell r="A2635" t="str">
            <v>注射用头孢地嗪钠</v>
          </cell>
          <cell r="B2635" t="str">
            <v>1.0g</v>
          </cell>
          <cell r="C2635" t="str">
            <v>广东邦民制药厂有限公司</v>
          </cell>
        </row>
        <row r="2636">
          <cell r="A2636" t="str">
            <v>甲磺酸倍他司汀注射液</v>
          </cell>
          <cell r="B2636" t="str">
            <v>2ml:10mg*4支</v>
          </cell>
          <cell r="C2636" t="str">
            <v>广东邦民制药厂有限公司</v>
          </cell>
        </row>
        <row r="2637">
          <cell r="A2637" t="str">
            <v>注射用氨苄西林钠</v>
          </cell>
          <cell r="B2637" t="str">
            <v>1g</v>
          </cell>
          <cell r="C2637" t="str">
            <v>河北新张药股份有限公司</v>
          </cell>
        </row>
        <row r="2638">
          <cell r="A2638" t="str">
            <v>注射用氨苄西林钠</v>
          </cell>
          <cell r="B2638" t="str">
            <v>0.5g</v>
          </cell>
          <cell r="C2638" t="str">
            <v>悦康药业集团北京凯悦制药有限公司</v>
          </cell>
        </row>
        <row r="2639">
          <cell r="A2639" t="str">
            <v>抗病毒口服液</v>
          </cell>
          <cell r="B2639" t="str">
            <v>10ml*10支</v>
          </cell>
          <cell r="C2639" t="str">
            <v>上海六合堂生物制药有限公司</v>
          </cell>
        </row>
        <row r="2640">
          <cell r="A2640" t="str">
            <v>注射用盐酸头孢吡肟</v>
          </cell>
          <cell r="B2640" t="str">
            <v>2g</v>
          </cell>
          <cell r="C2640" t="str">
            <v>深圳信立泰药业有限公司</v>
          </cell>
        </row>
        <row r="2641">
          <cell r="A2641" t="str">
            <v>注射用克林霉素磷酸酯</v>
          </cell>
          <cell r="B2641" t="str">
            <v>1.2g</v>
          </cell>
          <cell r="C2641" t="str">
            <v>内蒙古白医制药股份有限公司</v>
          </cell>
        </row>
        <row r="2642">
          <cell r="A2642" t="str">
            <v>维生素C注射液</v>
          </cell>
          <cell r="B2642" t="str">
            <v>2ml：0.5g*10支</v>
          </cell>
          <cell r="C2642" t="str">
            <v>华中药业股份有限公司</v>
          </cell>
        </row>
        <row r="2643">
          <cell r="A2643" t="str">
            <v>肌苷注射液</v>
          </cell>
          <cell r="B2643" t="str">
            <v>2ml：0.1g*10支</v>
          </cell>
          <cell r="C2643" t="str">
            <v>河南双鹤华利药业有限公司</v>
          </cell>
        </row>
        <row r="2644">
          <cell r="A2644" t="str">
            <v>0.9%氯化钠注射液</v>
          </cell>
          <cell r="B2644" t="str">
            <v>250ml</v>
          </cell>
          <cell r="C2644" t="str">
            <v>四川国瑞药业有限责任公司</v>
          </cell>
        </row>
        <row r="2645">
          <cell r="A2645" t="str">
            <v>注射用炎琥宁</v>
          </cell>
          <cell r="B2645" t="str">
            <v>200mg</v>
          </cell>
          <cell r="C2645" t="str">
            <v>成都天台山制药有限公司</v>
          </cell>
        </row>
        <row r="2646">
          <cell r="A2646" t="str">
            <v>注射用拉氧头孢钠</v>
          </cell>
          <cell r="B2646" t="str">
            <v>0.5g</v>
          </cell>
          <cell r="C2646" t="str">
            <v>海南海灵化学制药有限公司</v>
          </cell>
        </row>
        <row r="2647">
          <cell r="A2647" t="str">
            <v>甘露醇注射液</v>
          </cell>
          <cell r="B2647" t="str">
            <v>250ml：50g</v>
          </cell>
          <cell r="C2647" t="str">
            <v>山东华鲁制药有限公司</v>
          </cell>
        </row>
        <row r="2648">
          <cell r="A2648" t="str">
            <v>注射用甲磺酸帕珠沙星</v>
          </cell>
          <cell r="B2648" t="str">
            <v>0.3g</v>
          </cell>
          <cell r="C2648" t="str">
            <v>内蒙古白医制药股份有限公司</v>
          </cell>
        </row>
        <row r="2649">
          <cell r="A2649" t="str">
            <v>注射用托拉塞米</v>
          </cell>
          <cell r="B2649" t="str">
            <v>20mg</v>
          </cell>
          <cell r="C2649" t="str">
            <v>南京海辰药业股份有限公司</v>
          </cell>
        </row>
        <row r="2650">
          <cell r="A2650" t="str">
            <v>注射用硫酸阿米卡星</v>
          </cell>
          <cell r="B2650" t="str">
            <v>0.2g</v>
          </cell>
          <cell r="C2650" t="str">
            <v>福建省闽东力捷迅药业有限公司</v>
          </cell>
        </row>
        <row r="2651">
          <cell r="A2651" t="str">
            <v>聚乙二醇干扰素a-2a注射液</v>
          </cell>
          <cell r="B2651" t="str">
            <v>135ug:0.5ml</v>
          </cell>
          <cell r="C2651" t="str">
            <v>上海罗氏制药有限公司</v>
          </cell>
        </row>
        <row r="2652">
          <cell r="A2652" t="str">
            <v>注射用低分子量肝素钠</v>
          </cell>
          <cell r="B2652" t="str">
            <v>0.2ml:2500IU</v>
          </cell>
          <cell r="C2652" t="str">
            <v>齐鲁制药有限公司</v>
          </cell>
        </row>
        <row r="2653">
          <cell r="A2653" t="str">
            <v>甲氧苄啶注射液</v>
          </cell>
          <cell r="B2653" t="str">
            <v>2ml：0.1g</v>
          </cell>
          <cell r="C2653" t="str">
            <v>安阳九州药业有限公司</v>
          </cell>
        </row>
        <row r="2654">
          <cell r="A2654" t="str">
            <v>注射用氨苄西林钠舒巴坦钠</v>
          </cell>
          <cell r="B2654" t="str">
            <v>0.75g</v>
          </cell>
          <cell r="C2654" t="str">
            <v>苏州二叶制药有限公司</v>
          </cell>
        </row>
        <row r="2655">
          <cell r="A2655" t="str">
            <v>利巴韦林注射液</v>
          </cell>
          <cell r="B2655" t="str">
            <v>1ml：0.1g*10支</v>
          </cell>
          <cell r="C2655" t="str">
            <v>武汉长联来福生化药业有限责任公司</v>
          </cell>
        </row>
        <row r="2656">
          <cell r="A2656" t="str">
            <v>醋酸去氨加压素注射液</v>
          </cell>
          <cell r="B2656" t="str">
            <v>1ml:15ug</v>
          </cell>
          <cell r="C2656" t="str">
            <v>深圳翰宇药业股份有限公司</v>
          </cell>
        </row>
        <row r="2657">
          <cell r="A2657" t="str">
            <v>盐酸林可霉素注射液</v>
          </cell>
          <cell r="B2657" t="str">
            <v>2ml：0.6g*10支</v>
          </cell>
          <cell r="C2657" t="str">
            <v>湖北制药有限公司</v>
          </cell>
        </row>
        <row r="2658">
          <cell r="A2658" t="str">
            <v>注射用头孢匹胺钠</v>
          </cell>
          <cell r="B2658" t="str">
            <v>2.0g</v>
          </cell>
          <cell r="C2658" t="str">
            <v>海南灵康制药有限公司</v>
          </cell>
        </row>
        <row r="2659">
          <cell r="A2659" t="str">
            <v>注射用长春西汀</v>
          </cell>
          <cell r="B2659" t="str">
            <v>20mg</v>
          </cell>
          <cell r="C2659" t="str">
            <v>长春海悦药业有限公司（原长春富春制药有限公司</v>
          </cell>
        </row>
        <row r="2660">
          <cell r="A2660" t="str">
            <v>注射用盐酸头孢替安</v>
          </cell>
          <cell r="B2660" t="str">
            <v>1g</v>
          </cell>
          <cell r="C2660" t="str">
            <v>哈药集团制药总厂</v>
          </cell>
        </row>
        <row r="2661">
          <cell r="A2661" t="str">
            <v>盐酸氯丙嗪注射液</v>
          </cell>
          <cell r="B2661" t="str">
            <v>1ml：25mg*10支</v>
          </cell>
          <cell r="C2661" t="str">
            <v>徐州莱恩药业有限公司</v>
          </cell>
        </row>
        <row r="2662">
          <cell r="A2662" t="str">
            <v>注射用脂溶性维生素（II)</v>
          </cell>
          <cell r="B2662" t="str">
            <v>复方</v>
          </cell>
          <cell r="C2662" t="str">
            <v>华北制药集团制剂有限公司</v>
          </cell>
        </row>
        <row r="2663">
          <cell r="A2663" t="str">
            <v>奥扎格雷钠氯化钠注射液(软袋）</v>
          </cell>
          <cell r="B2663" t="str">
            <v>100ml：80mg：0.9</v>
          </cell>
          <cell r="C2663" t="str">
            <v>长春豪邦药业有限公司</v>
          </cell>
        </row>
        <row r="2664">
          <cell r="A2664" t="str">
            <v>注射用乳糖酸阿奇霉素</v>
          </cell>
          <cell r="B2664" t="str">
            <v>0.25g</v>
          </cell>
          <cell r="C2664" t="str">
            <v>东北制药集团公司沈阳第一制药有限公司</v>
          </cell>
        </row>
        <row r="2665">
          <cell r="A2665" t="str">
            <v>注射用长春西汀</v>
          </cell>
          <cell r="B2665" t="str">
            <v>10mg</v>
          </cell>
          <cell r="C2665" t="str">
            <v>亚宝药业集团股份有限公司</v>
          </cell>
        </row>
        <row r="2666">
          <cell r="A2666" t="str">
            <v>马来酸桂哌齐特注射液</v>
          </cell>
          <cell r="B2666" t="str">
            <v>2ml:80mg</v>
          </cell>
          <cell r="C2666" t="str">
            <v>北京四环制药有限公司</v>
          </cell>
        </row>
        <row r="2667">
          <cell r="A2667" t="str">
            <v>盐酸纳美芬注射液</v>
          </cell>
          <cell r="B2667" t="str">
            <v>1ml:0.1mg</v>
          </cell>
          <cell r="C2667" t="str">
            <v>成都天台山制药有限公司</v>
          </cell>
        </row>
        <row r="2668">
          <cell r="A2668" t="str">
            <v>注射用头孢匹胺钠</v>
          </cell>
          <cell r="B2668" t="str">
            <v>2.0g</v>
          </cell>
          <cell r="C2668" t="str">
            <v>海南新中正制药有限公司</v>
          </cell>
        </row>
        <row r="2669">
          <cell r="A2669" t="str">
            <v>胞磷胆碱钠氯化钠注射液</v>
          </cell>
          <cell r="B2669" t="str">
            <v>100ml</v>
          </cell>
          <cell r="C2669" t="str">
            <v>山东华鲁制药有限公司</v>
          </cell>
        </row>
        <row r="2670">
          <cell r="A2670" t="str">
            <v>注射用美洛西林钠</v>
          </cell>
          <cell r="B2670" t="str">
            <v>2g</v>
          </cell>
          <cell r="C2670" t="str">
            <v>四川制药制剂有限公司</v>
          </cell>
        </row>
        <row r="2671">
          <cell r="A2671" t="str">
            <v>注射用盐酸丁卡因</v>
          </cell>
          <cell r="B2671" t="str">
            <v>50mg</v>
          </cell>
          <cell r="C2671" t="str">
            <v>成都天台山制药有限公司</v>
          </cell>
        </row>
        <row r="2672">
          <cell r="A2672" t="str">
            <v>注射用奥美拉唑钠</v>
          </cell>
          <cell r="B2672" t="str">
            <v>60mg</v>
          </cell>
          <cell r="C2672" t="str">
            <v>海南中化联合制药工业有限公司</v>
          </cell>
        </row>
        <row r="2673">
          <cell r="A2673" t="str">
            <v>注射用氢化可的松琥珀酸钠</v>
          </cell>
          <cell r="B2673" t="str">
            <v>50mg</v>
          </cell>
          <cell r="C2673" t="str">
            <v>湖北人民制药有限公司</v>
          </cell>
        </row>
        <row r="2674">
          <cell r="A2674" t="str">
            <v>灯盏花素注射液</v>
          </cell>
          <cell r="B2674" t="str">
            <v>5ml:20mg*5支</v>
          </cell>
          <cell r="C2674" t="str">
            <v>山西银湖制药有限责任公司</v>
          </cell>
        </row>
        <row r="2675">
          <cell r="A2675" t="str">
            <v>注射用阿洛西林钠</v>
          </cell>
          <cell r="B2675" t="str">
            <v>1g</v>
          </cell>
          <cell r="C2675" t="str">
            <v>海南东信化学制药有限公司</v>
          </cell>
        </row>
        <row r="2676">
          <cell r="A2676" t="str">
            <v>柴胡注射液</v>
          </cell>
          <cell r="B2676" t="str">
            <v>2ml*10支</v>
          </cell>
          <cell r="C2676" t="str">
            <v>海南制药厂有限公司</v>
          </cell>
        </row>
        <row r="2677">
          <cell r="A2677" t="str">
            <v>复方氨林巴比妥注射液</v>
          </cell>
          <cell r="B2677" t="str">
            <v>2ml*10支</v>
          </cell>
          <cell r="C2677" t="str">
            <v>遂成药业股份有限公司</v>
          </cell>
        </row>
        <row r="2678">
          <cell r="A2678" t="str">
            <v>磷酸川芎嗪葡萄糖注射液</v>
          </cell>
          <cell r="B2678" t="str">
            <v>250ml:100mg</v>
          </cell>
          <cell r="C2678" t="str">
            <v>哈尔滨三精艾富西药业有限公司</v>
          </cell>
        </row>
        <row r="2679">
          <cell r="A2679" t="str">
            <v>降脂宁颗粒</v>
          </cell>
          <cell r="B2679" t="str">
            <v>10g*10袋</v>
          </cell>
          <cell r="C2679" t="str">
            <v>通化永仓药业有限公司</v>
          </cell>
        </row>
        <row r="2680">
          <cell r="A2680" t="str">
            <v>注射用果糖二磷酸钠</v>
          </cell>
          <cell r="B2680" t="str">
            <v>5g</v>
          </cell>
          <cell r="C2680" t="str">
            <v>山西仟源医药集团股份有限公司</v>
          </cell>
        </row>
        <row r="2681">
          <cell r="A2681" t="str">
            <v>天麻素注射液</v>
          </cell>
          <cell r="B2681" t="str">
            <v>5ml：0.6g*5支</v>
          </cell>
          <cell r="C2681" t="str">
            <v>悦康药业集团有限公司</v>
          </cell>
        </row>
        <row r="2682">
          <cell r="A2682" t="str">
            <v>注射用头孢呋辛钠</v>
          </cell>
          <cell r="B2682" t="str">
            <v>0.75g</v>
          </cell>
          <cell r="C2682" t="str">
            <v>欧洲塞浦路斯麦道甘美大药厂</v>
          </cell>
        </row>
        <row r="2683">
          <cell r="A2683" t="str">
            <v>注射用奥沙利铂</v>
          </cell>
          <cell r="B2683" t="str">
            <v>50mg</v>
          </cell>
          <cell r="C2683" t="str">
            <v>江苏奥赛康药业股份有限公司</v>
          </cell>
        </row>
        <row r="2684">
          <cell r="A2684" t="str">
            <v>紫杉醇注射液</v>
          </cell>
          <cell r="B2684" t="str">
            <v>5ml：30mg</v>
          </cell>
          <cell r="C2684" t="str">
            <v>江苏康希制药有限公司</v>
          </cell>
        </row>
        <row r="2685">
          <cell r="A2685" t="str">
            <v>复方维生素注射液（4）</v>
          </cell>
          <cell r="B2685" t="str">
            <v>2ml</v>
          </cell>
          <cell r="C2685" t="str">
            <v>天津金耀集团湖北天药药业股份有限公司</v>
          </cell>
        </row>
        <row r="2686">
          <cell r="A2686" t="str">
            <v>注射用奥美拉唑钠</v>
          </cell>
          <cell r="B2686" t="str">
            <v>40mg</v>
          </cell>
          <cell r="C2686" t="str">
            <v>山东罗欣药业集团股份有限公司</v>
          </cell>
        </row>
        <row r="2687">
          <cell r="A2687" t="str">
            <v>碘解磷定注射液</v>
          </cell>
          <cell r="B2687" t="str">
            <v>0.5g：20ml*5支</v>
          </cell>
          <cell r="C2687" t="str">
            <v>安徽联谊药业股份有限公司（安徽联谊制药厂）</v>
          </cell>
        </row>
        <row r="2688">
          <cell r="A2688" t="str">
            <v>亚硫酸氢钠甲萘醌注射液</v>
          </cell>
          <cell r="B2688" t="str">
            <v>1ml：4mg*10支</v>
          </cell>
          <cell r="C2688" t="str">
            <v>上海现代哈森（商丘）药业有限公司</v>
          </cell>
        </row>
        <row r="2689">
          <cell r="A2689" t="str">
            <v>重组人促红素注射液(CHO细胞)</v>
          </cell>
          <cell r="B2689" t="str">
            <v>10000IU</v>
          </cell>
          <cell r="C2689" t="str">
            <v>沈阳三生制药股份有限公司</v>
          </cell>
        </row>
        <row r="2690">
          <cell r="A2690" t="str">
            <v>甲磺酸帕珠沙星氯化钠注射液</v>
          </cell>
          <cell r="B2690" t="str">
            <v>100ml：0.3g：0.9g</v>
          </cell>
          <cell r="C2690" t="str">
            <v>湖北百科亨迪药业有限公司</v>
          </cell>
        </row>
        <row r="2691">
          <cell r="A2691" t="str">
            <v>注射用盐酸纳洛酮</v>
          </cell>
          <cell r="B2691" t="str">
            <v>0.4mg</v>
          </cell>
          <cell r="C2691" t="str">
            <v>成都天台山制药有限公司</v>
          </cell>
        </row>
        <row r="2692">
          <cell r="A2692" t="str">
            <v>注射用七叶皂苷钠</v>
          </cell>
          <cell r="B2692" t="str">
            <v>10mg</v>
          </cell>
          <cell r="C2692" t="str">
            <v>福建省闽东力捷迅药业有限公司</v>
          </cell>
        </row>
        <row r="2693">
          <cell r="A2693" t="str">
            <v>小儿复方氨基酸注射液（18AA-I)</v>
          </cell>
          <cell r="B2693" t="str">
            <v>100ml:6.74g</v>
          </cell>
          <cell r="C2693" t="str">
            <v>辰欣药业股份有限公司</v>
          </cell>
        </row>
        <row r="2694">
          <cell r="A2694" t="str">
            <v>注射用克林霉素磷酸酯</v>
          </cell>
          <cell r="B2694" t="str">
            <v>0.75g</v>
          </cell>
          <cell r="C2694" t="str">
            <v>珠海亿邦制药股份有限公司</v>
          </cell>
        </row>
        <row r="2695">
          <cell r="A2695" t="str">
            <v>注射用美洛西林钠</v>
          </cell>
          <cell r="B2695" t="str">
            <v>1g</v>
          </cell>
          <cell r="C2695" t="str">
            <v>四川制药制剂有限公司</v>
          </cell>
        </row>
        <row r="2696">
          <cell r="A2696" t="str">
            <v>复方氨林巴比妥注射液</v>
          </cell>
          <cell r="B2696" t="str">
            <v>2ml*10支</v>
          </cell>
          <cell r="C2696" t="str">
            <v>山东方明药业集团股份有限公司</v>
          </cell>
        </row>
        <row r="2697">
          <cell r="A2697" t="str">
            <v>甘草酸二铵注射液</v>
          </cell>
          <cell r="B2697" t="str">
            <v>10ml：50mg*5支</v>
          </cell>
          <cell r="C2697" t="str">
            <v>上海现代哈森（商丘）药业有限公司</v>
          </cell>
        </row>
        <row r="2698">
          <cell r="A2698" t="str">
            <v>葛根素注射液</v>
          </cell>
          <cell r="B2698" t="str">
            <v>0.4g:5ml</v>
          </cell>
          <cell r="C2698" t="str">
            <v>广东世信药业有限公司</v>
          </cell>
        </row>
        <row r="2699">
          <cell r="A2699" t="str">
            <v>注射用头孢唑林钠</v>
          </cell>
          <cell r="B2699" t="str">
            <v>0.5g</v>
          </cell>
          <cell r="C2699" t="str">
            <v>瑞阳制药有限公司</v>
          </cell>
        </row>
        <row r="2700">
          <cell r="A2700" t="str">
            <v>门冬氨酸钾镁注射液</v>
          </cell>
          <cell r="B2700" t="str">
            <v>10ml*5支</v>
          </cell>
          <cell r="C2700" t="str">
            <v>上海现代哈森（商丘）药业有限公司</v>
          </cell>
        </row>
        <row r="2701">
          <cell r="A2701" t="str">
            <v>西咪替丁注射液</v>
          </cell>
          <cell r="B2701" t="str">
            <v>2ml:0.2g*10支</v>
          </cell>
          <cell r="C2701" t="str">
            <v>上海现代哈森（商丘）药业有限公司</v>
          </cell>
        </row>
        <row r="2702">
          <cell r="A2702" t="str">
            <v>注射用氨曲南</v>
          </cell>
          <cell r="B2702" t="str">
            <v>0.5g</v>
          </cell>
          <cell r="C2702" t="str">
            <v>重庆市庆余堂制药有限公司</v>
          </cell>
        </row>
        <row r="2703">
          <cell r="A2703" t="str">
            <v>小儿电解质补给注射液</v>
          </cell>
          <cell r="B2703" t="str">
            <v>250ml</v>
          </cell>
          <cell r="C2703" t="str">
            <v>四川科伦药业股份有限公司</v>
          </cell>
        </row>
        <row r="2704">
          <cell r="A2704" t="str">
            <v>葡萄糖注射液</v>
          </cell>
          <cell r="B2704" t="str">
            <v>20ml：10g*5支</v>
          </cell>
          <cell r="C2704" t="str">
            <v>河南润弘制药股份有限公司（原郑州羚锐制药有限公司</v>
          </cell>
        </row>
        <row r="2705">
          <cell r="A2705" t="str">
            <v>天麻素注射液</v>
          </cell>
          <cell r="B2705" t="str">
            <v>5ml：0.6g</v>
          </cell>
          <cell r="C2705" t="str">
            <v>悦康药业集团有限公司</v>
          </cell>
        </row>
        <row r="2706">
          <cell r="A2706" t="str">
            <v>注射用头孢米诺钠</v>
          </cell>
          <cell r="B2706" t="str">
            <v>1.0g</v>
          </cell>
          <cell r="C2706" t="str">
            <v>广州白云山天心制药股份有限公司</v>
          </cell>
        </row>
        <row r="2707">
          <cell r="A2707" t="str">
            <v>卡莫司汀注射液</v>
          </cell>
          <cell r="B2707" t="str">
            <v>2g:125mg</v>
          </cell>
          <cell r="C2707" t="str">
            <v>天津金耀药业有限公司</v>
          </cell>
        </row>
        <row r="2708">
          <cell r="A2708" t="str">
            <v>注射用泮托拉唑钠</v>
          </cell>
          <cell r="B2708" t="str">
            <v>42.3mg</v>
          </cell>
          <cell r="C2708" t="str">
            <v>成都天台山制药有限公司</v>
          </cell>
        </row>
        <row r="2709">
          <cell r="A2709" t="str">
            <v>注射用香菇多糖</v>
          </cell>
          <cell r="B2709" t="str">
            <v>1mg</v>
          </cell>
          <cell r="C2709" t="str">
            <v>江苏康缘药业股份有限公司</v>
          </cell>
        </row>
        <row r="2710">
          <cell r="A2710" t="str">
            <v>注射用美洛西林钠</v>
          </cell>
          <cell r="B2710" t="str">
            <v>0.5g</v>
          </cell>
          <cell r="C2710" t="str">
            <v>山东鲁抗医药股份有限公司</v>
          </cell>
        </row>
        <row r="2711">
          <cell r="A2711" t="str">
            <v>硫酸依替米星注射液</v>
          </cell>
          <cell r="B2711" t="str">
            <v>1ml:50mg*6支</v>
          </cell>
          <cell r="C2711" t="str">
            <v>常州方圆制药有限公司</v>
          </cell>
        </row>
        <row r="2712">
          <cell r="A2712" t="str">
            <v>醒脑静注射液</v>
          </cell>
          <cell r="B2712" t="str">
            <v>10ml*2支</v>
          </cell>
          <cell r="C2712" t="str">
            <v>大理药业股份有限公司</v>
          </cell>
        </row>
        <row r="2713">
          <cell r="A2713" t="str">
            <v>硫酸阿托品注射液</v>
          </cell>
          <cell r="B2713" t="str">
            <v>1ml:0.5mg*10支</v>
          </cell>
          <cell r="C2713" t="str">
            <v>林州亚神制药有限公司</v>
          </cell>
        </row>
        <row r="2714">
          <cell r="A2714" t="str">
            <v>脑蛋白水解物注射液</v>
          </cell>
          <cell r="B2714" t="str">
            <v>2ml*10支</v>
          </cell>
          <cell r="C2714" t="str">
            <v>陕西博森生物制药股份集团有限公司</v>
          </cell>
        </row>
        <row r="2715">
          <cell r="A2715" t="str">
            <v>醒脑静注射液</v>
          </cell>
          <cell r="B2715" t="str">
            <v>10ml</v>
          </cell>
          <cell r="C2715" t="str">
            <v>大理药业股份有限公司</v>
          </cell>
        </row>
        <row r="2716">
          <cell r="A2716" t="str">
            <v>硫酸依替米星注射液</v>
          </cell>
          <cell r="B2716" t="str">
            <v>1ml:50mg</v>
          </cell>
          <cell r="C2716" t="str">
            <v>常州方圆制药有限公司</v>
          </cell>
        </row>
        <row r="2717">
          <cell r="A2717" t="str">
            <v>环磷腺苷葡胺注射液</v>
          </cell>
          <cell r="B2717" t="str">
            <v>2ml:30mg</v>
          </cell>
          <cell r="C2717" t="str">
            <v>成都力思特制药股份有限公司</v>
          </cell>
        </row>
        <row r="2718">
          <cell r="A2718" t="str">
            <v>注射用头孢米诺钠</v>
          </cell>
          <cell r="B2718" t="str">
            <v>0.5g</v>
          </cell>
          <cell r="C2718" t="str">
            <v>齐鲁制药有限公司</v>
          </cell>
        </row>
        <row r="2719">
          <cell r="A2719" t="str">
            <v>注射用长春西汀</v>
          </cell>
          <cell r="B2719" t="str">
            <v>10mg</v>
          </cell>
          <cell r="C2719" t="str">
            <v>山西普德药业有限公司</v>
          </cell>
        </row>
        <row r="2720">
          <cell r="A2720" t="str">
            <v>注射用血栓通</v>
          </cell>
          <cell r="B2720" t="str">
            <v>250mg</v>
          </cell>
          <cell r="C2720" t="str">
            <v>广西梧州制药（集团）股份有限公司</v>
          </cell>
        </row>
        <row r="2721">
          <cell r="A2721" t="str">
            <v>更昔洛韦注射液</v>
          </cell>
          <cell r="B2721" t="str">
            <v>5ml*2支</v>
          </cell>
          <cell r="C2721" t="str">
            <v>亚宝药业太原制药有限公司</v>
          </cell>
        </row>
        <row r="2722">
          <cell r="A2722" t="str">
            <v>奥扎格雷钠注射液</v>
          </cell>
          <cell r="B2722" t="str">
            <v>4ml:80mg</v>
          </cell>
          <cell r="C2722" t="str">
            <v>沈阳药大药业有限责任公司(原沈阳药大集琦药业有限公司)</v>
          </cell>
        </row>
        <row r="2723">
          <cell r="A2723" t="str">
            <v>地特胰岛素注射液(特充）</v>
          </cell>
          <cell r="B2723" t="str">
            <v>300单位/3ml</v>
          </cell>
          <cell r="C2723" t="str">
            <v>诺和诺德（中国）制药有限公司</v>
          </cell>
        </row>
        <row r="2724">
          <cell r="A2724" t="str">
            <v>地特胰岛素注射液(笔芯）</v>
          </cell>
          <cell r="B2724" t="str">
            <v>300单位/3ml</v>
          </cell>
          <cell r="C2724" t="str">
            <v>诺和诺德（中国）制药有限公司</v>
          </cell>
        </row>
        <row r="2725">
          <cell r="A2725" t="str">
            <v>注射用头孢米诺钠</v>
          </cell>
          <cell r="B2725" t="str">
            <v>1.0g</v>
          </cell>
          <cell r="C2725" t="str">
            <v>桂林大华药业有限公司</v>
          </cell>
        </row>
        <row r="2726">
          <cell r="A2726" t="str">
            <v>注射用阿洛西林钠</v>
          </cell>
          <cell r="B2726" t="str">
            <v>1g</v>
          </cell>
          <cell r="C2726" t="str">
            <v>江苏海宏制药有限公司</v>
          </cell>
        </row>
        <row r="2727">
          <cell r="A2727" t="str">
            <v>注射用赖氨匹林</v>
          </cell>
          <cell r="B2727" t="str">
            <v>0.9g</v>
          </cell>
          <cell r="C2727" t="str">
            <v>海南中化联合制药工业有限公司</v>
          </cell>
        </row>
        <row r="2728">
          <cell r="A2728" t="str">
            <v>注射用低分子量肝素钙</v>
          </cell>
          <cell r="B2728" t="str">
            <v>5000抗Xa国际单位</v>
          </cell>
          <cell r="C2728" t="str">
            <v>兆科药业（合肥）有限公司</v>
          </cell>
        </row>
        <row r="2729">
          <cell r="A2729" t="str">
            <v>注射用克林霉素磷酸酯</v>
          </cell>
          <cell r="B2729" t="str">
            <v>1.2g</v>
          </cell>
          <cell r="C2729" t="str">
            <v>珠海亿邦制药股份有限公司</v>
          </cell>
        </row>
        <row r="2730">
          <cell r="A2730" t="str">
            <v>紫杉醇注射液</v>
          </cell>
          <cell r="B2730" t="str">
            <v>5ml：30mg</v>
          </cell>
          <cell r="C2730" t="str">
            <v>山西普德药业有限公司</v>
          </cell>
        </row>
        <row r="2731">
          <cell r="A2731" t="str">
            <v>注射用亚叶酸钙</v>
          </cell>
          <cell r="B2731" t="str">
            <v>0.1g</v>
          </cell>
          <cell r="C2731" t="str">
            <v>海南通用康力制药有限公司</v>
          </cell>
        </row>
        <row r="2732">
          <cell r="A2732" t="str">
            <v>天麻素注射液</v>
          </cell>
          <cell r="B2732" t="str">
            <v>2ml：0.2g*6支</v>
          </cell>
          <cell r="C2732" t="str">
            <v>上海现代哈森（商丘）药业有限公司</v>
          </cell>
        </row>
        <row r="2733">
          <cell r="A2733" t="str">
            <v>盐酸川芎嗪注射液</v>
          </cell>
          <cell r="B2733" t="str">
            <v>2ml*10支</v>
          </cell>
          <cell r="C2733" t="str">
            <v>国药集团容生制药有限公司（天津药业焦作有限公司</v>
          </cell>
        </row>
        <row r="2734">
          <cell r="A2734" t="str">
            <v>碳酸利多卡因注射液</v>
          </cell>
          <cell r="B2734" t="str">
            <v>10ml：0.173g</v>
          </cell>
          <cell r="C2734" t="str">
            <v>湖北天圣药业有限公司</v>
          </cell>
        </row>
        <row r="2735">
          <cell r="A2735" t="str">
            <v>氨茶碱注射液</v>
          </cell>
          <cell r="B2735" t="str">
            <v>2ml：0.25g</v>
          </cell>
          <cell r="C2735" t="str">
            <v>上海现代哈森（商丘）药业有限公司</v>
          </cell>
        </row>
        <row r="2736">
          <cell r="A2736" t="str">
            <v>甘油果糖注射液</v>
          </cell>
          <cell r="B2736" t="str">
            <v>500ml</v>
          </cell>
          <cell r="C2736" t="str">
            <v>吉林省长源药业有限公司</v>
          </cell>
        </row>
        <row r="2737">
          <cell r="A2737" t="str">
            <v>注射用甘草酸二铵</v>
          </cell>
          <cell r="B2737" t="str">
            <v>0.15g</v>
          </cell>
          <cell r="C2737" t="str">
            <v>北京利祥制药有限公司</v>
          </cell>
        </row>
        <row r="2738">
          <cell r="A2738" t="str">
            <v>盐酸丁咯地尔注射液</v>
          </cell>
          <cell r="B2738" t="str">
            <v>5ml：50mg</v>
          </cell>
          <cell r="C2738" t="str">
            <v>遂成药业股份有限公司</v>
          </cell>
        </row>
        <row r="2739">
          <cell r="A2739" t="str">
            <v>精蛋白锌胰岛素注射液(30R)</v>
          </cell>
          <cell r="B2739" t="str">
            <v>10ml：400单位</v>
          </cell>
          <cell r="C2739" t="str">
            <v>江苏万邦生化医药股份有限公司</v>
          </cell>
        </row>
        <row r="2740">
          <cell r="A2740" t="str">
            <v>精蛋白锌胰岛素注射液</v>
          </cell>
          <cell r="B2740" t="str">
            <v>10ml：400单位</v>
          </cell>
          <cell r="C2740" t="str">
            <v>江苏万邦生化医药股份有限公司</v>
          </cell>
        </row>
        <row r="2741">
          <cell r="A2741" t="str">
            <v>甲硫酸新斯的明注射液</v>
          </cell>
          <cell r="B2741" t="str">
            <v>1ml:0.5mg*10支</v>
          </cell>
          <cell r="C2741" t="str">
            <v>河南润弘制药股份有限公司</v>
          </cell>
        </row>
        <row r="2742">
          <cell r="A2742" t="str">
            <v>注射用盐酸头孢吡肟</v>
          </cell>
          <cell r="B2742" t="str">
            <v>1g</v>
          </cell>
          <cell r="C2742" t="str">
            <v>北京太洋药业有限公司</v>
          </cell>
        </row>
        <row r="2743">
          <cell r="A2743" t="str">
            <v>注射用甲硫氨酸维生素B1</v>
          </cell>
          <cell r="B2743" t="str">
            <v>100mg:10mg</v>
          </cell>
          <cell r="C2743" t="str">
            <v>海南灵康制药有限公司</v>
          </cell>
        </row>
        <row r="2744">
          <cell r="A2744" t="str">
            <v>维生素C注射液</v>
          </cell>
          <cell r="B2744" t="str">
            <v>2ml：0.5g*10支</v>
          </cell>
          <cell r="C2744" t="str">
            <v>新乡市常乐制药有限责任公司</v>
          </cell>
        </row>
        <row r="2745">
          <cell r="A2745" t="str">
            <v>复方氨林巴比妥注射液</v>
          </cell>
          <cell r="B2745" t="str">
            <v>2ml*10支</v>
          </cell>
          <cell r="C2745" t="str">
            <v>新乡市常乐制药有限责任公司</v>
          </cell>
        </row>
        <row r="2746">
          <cell r="A2746" t="str">
            <v>10%葡萄糖注射液</v>
          </cell>
          <cell r="B2746" t="str">
            <v>250ml:25g</v>
          </cell>
          <cell r="C2746" t="str">
            <v>四川美大康华康药业有限公司（原德阳华康药业有限公司）</v>
          </cell>
        </row>
        <row r="2747">
          <cell r="A2747" t="str">
            <v>重组人促红素注射液</v>
          </cell>
          <cell r="B2747" t="str">
            <v>1ml:6000IU</v>
          </cell>
          <cell r="C2747" t="str">
            <v>华北制药金坦生物技术股份有限公司</v>
          </cell>
        </row>
        <row r="2748">
          <cell r="A2748" t="str">
            <v>重组人促红素注射液</v>
          </cell>
          <cell r="B2748" t="str">
            <v>1ml:3000IU</v>
          </cell>
          <cell r="C2748" t="str">
            <v>华北制药金坦生物技术股份有限公司</v>
          </cell>
        </row>
        <row r="2749">
          <cell r="A2749" t="str">
            <v>注射用五水头孢唑林钠</v>
          </cell>
          <cell r="B2749" t="str">
            <v>0.5g</v>
          </cell>
          <cell r="C2749" t="str">
            <v>深圳九新药业有限公司</v>
          </cell>
        </row>
        <row r="2750">
          <cell r="A2750" t="str">
            <v>盐酸氨溴索注射液</v>
          </cell>
          <cell r="B2750" t="str">
            <v>2ml：15mg</v>
          </cell>
          <cell r="C2750" t="str">
            <v>上海勃林格殷格翰药业有限公司</v>
          </cell>
        </row>
        <row r="2751">
          <cell r="A2751" t="str">
            <v>加替沙星注射液</v>
          </cell>
          <cell r="B2751" t="str">
            <v>10ml：0.2g</v>
          </cell>
          <cell r="C2751" t="str">
            <v>长春海悦药业有限公司（原长春富春制药有限公司</v>
          </cell>
        </row>
        <row r="2752">
          <cell r="A2752" t="str">
            <v>莪术油葡萄糖注射液</v>
          </cell>
          <cell r="B2752" t="str">
            <v>250ml</v>
          </cell>
          <cell r="C2752" t="str">
            <v>江苏康宝制药有限公司</v>
          </cell>
        </row>
        <row r="2753">
          <cell r="A2753" t="str">
            <v>盐酸川芎嗪氯化钠注射液</v>
          </cell>
          <cell r="B2753" t="str">
            <v>100ml：40mg</v>
          </cell>
          <cell r="C2753" t="str">
            <v>延边大学草仙药业有限公司</v>
          </cell>
        </row>
        <row r="2754">
          <cell r="A2754" t="str">
            <v>替硝唑葡萄糖注射液</v>
          </cell>
          <cell r="B2754" t="str">
            <v>100ml：0.4g</v>
          </cell>
          <cell r="C2754" t="str">
            <v>山东鲁抗辰欣药业有限公司</v>
          </cell>
        </row>
        <row r="2755">
          <cell r="A2755" t="str">
            <v>复方氨基酸注射液(18AA)</v>
          </cell>
          <cell r="B2755" t="str">
            <v>500ml：25g</v>
          </cell>
          <cell r="C2755" t="str">
            <v> 四川美大康佳乐药业有限公司</v>
          </cell>
        </row>
        <row r="2756">
          <cell r="A2756" t="str">
            <v>注射用头孢噻肟钠</v>
          </cell>
          <cell r="B2756" t="str">
            <v>1.0g</v>
          </cell>
          <cell r="C2756" t="str">
            <v>国药集团威奇达药业有限公司</v>
          </cell>
        </row>
        <row r="2757">
          <cell r="A2757" t="str">
            <v>注射用头孢唑林钠</v>
          </cell>
          <cell r="B2757" t="str">
            <v>0.5g</v>
          </cell>
          <cell r="C2757" t="str">
            <v>上海新先锋药业有限公司</v>
          </cell>
        </row>
        <row r="2758">
          <cell r="A2758" t="str">
            <v>维生素C注射液</v>
          </cell>
          <cell r="B2758" t="str">
            <v>1g:5ml*5支</v>
          </cell>
          <cell r="C2758" t="str">
            <v>上海现代哈森（商丘）药业有限公司</v>
          </cell>
        </row>
        <row r="2759">
          <cell r="A2759" t="str">
            <v>注射用头孢拉定</v>
          </cell>
          <cell r="B2759" t="str">
            <v>0.5g</v>
          </cell>
          <cell r="C2759" t="str">
            <v>上海新先锋药业有限公司</v>
          </cell>
        </row>
        <row r="2760">
          <cell r="A2760" t="str">
            <v>乳酸左氧氟沙星注射液</v>
          </cell>
          <cell r="B2760" t="str">
            <v>100ml:0.2g</v>
          </cell>
          <cell r="C2760" t="str">
            <v>上海华源安徽锦辉制药有限公司</v>
          </cell>
        </row>
        <row r="2761">
          <cell r="A2761" t="str">
            <v>利巴韦林注射液</v>
          </cell>
          <cell r="B2761" t="str">
            <v>1ml:0.1g*10支</v>
          </cell>
          <cell r="C2761" t="str">
            <v>江苏涟水制药有限公司</v>
          </cell>
        </row>
        <row r="2762">
          <cell r="A2762" t="str">
            <v>盐酸川芎嗪氯化钠注射液</v>
          </cell>
          <cell r="B2762" t="str">
            <v>100ml：80mg</v>
          </cell>
          <cell r="C2762" t="str">
            <v>江苏苏中药业集团股份有限公司</v>
          </cell>
        </row>
        <row r="2763">
          <cell r="A2763" t="str">
            <v>注射用奥扎格雷钠</v>
          </cell>
          <cell r="B2763" t="str">
            <v>80mg</v>
          </cell>
          <cell r="C2763" t="str">
            <v>海南惠普森医药生物技术有限公司</v>
          </cell>
        </row>
        <row r="2764">
          <cell r="A2764" t="str">
            <v>注射用奥扎格雷钠</v>
          </cell>
          <cell r="B2764" t="str">
            <v>80mg</v>
          </cell>
          <cell r="C2764" t="str">
            <v>武汉普生制药有限公司</v>
          </cell>
        </row>
        <row r="2765">
          <cell r="A2765" t="str">
            <v> 甲硝唑片</v>
          </cell>
          <cell r="B2765" t="str">
            <v>0.1g*100片</v>
          </cell>
          <cell r="C2765" t="str">
            <v>江西聚仁堂药业有限公司</v>
          </cell>
        </row>
        <row r="2766">
          <cell r="A2766" t="str">
            <v>注射用长春西汀</v>
          </cell>
          <cell r="B2766" t="str">
            <v>10mg</v>
          </cell>
          <cell r="C2766" t="str">
            <v>海南通用康力制药有限公司</v>
          </cell>
        </row>
        <row r="2767">
          <cell r="A2767" t="str">
            <v>葡萄糖酸钙注射液</v>
          </cell>
          <cell r="B2767" t="str">
            <v>10ml：1g*5支</v>
          </cell>
          <cell r="C2767" t="str">
            <v>林州市亚神制药有限公司</v>
          </cell>
        </row>
        <row r="2768">
          <cell r="A2768" t="str">
            <v>注射用盐酸倍他司汀</v>
          </cell>
          <cell r="B2768" t="str">
            <v>20mg</v>
          </cell>
          <cell r="C2768" t="str">
            <v>国药集团国瑞药业有限公司</v>
          </cell>
        </row>
        <row r="2769">
          <cell r="A2769" t="str">
            <v>低分子量肝素钙注射液</v>
          </cell>
          <cell r="B2769" t="str">
            <v>0.4ml:4100AXaIU</v>
          </cell>
          <cell r="C2769" t="str">
            <v>河北常山生化药业股份有限公司</v>
          </cell>
        </row>
        <row r="2770">
          <cell r="A2770" t="str">
            <v>注射用奥美拉唑钠</v>
          </cell>
          <cell r="B2770" t="str">
            <v>40mg</v>
          </cell>
          <cell r="C2770" t="str">
            <v>海口奇力制药股份有限公司</v>
          </cell>
        </row>
        <row r="2771">
          <cell r="A2771" t="str">
            <v>注射用哌拉西林钠他唑巴坦钠</v>
          </cell>
          <cell r="B2771" t="str">
            <v>1.25g</v>
          </cell>
          <cell r="C2771" t="str">
            <v>华北制药股份有限公司</v>
          </cell>
        </row>
        <row r="2772">
          <cell r="A2772" t="str">
            <v>华蟾素注射液</v>
          </cell>
          <cell r="B2772" t="str">
            <v>5ml</v>
          </cell>
          <cell r="C2772" t="str">
            <v>安徽华润金蟾药业股份有限公司</v>
          </cell>
        </row>
        <row r="2773">
          <cell r="A2773" t="str">
            <v>盐酸氯普鲁卡因注射液</v>
          </cell>
          <cell r="B2773" t="str">
            <v>10ml:300mg</v>
          </cell>
          <cell r="C2773" t="str">
            <v>晋城海斯药业有限公司</v>
          </cell>
        </row>
        <row r="2774">
          <cell r="A2774" t="str">
            <v>盐酸丁咯地尔注射液</v>
          </cell>
          <cell r="B2774" t="str">
            <v>5ml：50mg</v>
          </cell>
          <cell r="C2774" t="str">
            <v>海南惠普森医药生物技术有限公司</v>
          </cell>
        </row>
        <row r="2775">
          <cell r="A2775" t="str">
            <v>癸酸氟哌啶醇注射液（哈力多）</v>
          </cell>
          <cell r="B2775" t="str">
            <v>1ml:50mg*5支</v>
          </cell>
          <cell r="C2775" t="str">
            <v>泰国大西洋制药厂有限公司</v>
          </cell>
        </row>
        <row r="2776">
          <cell r="A2776" t="str">
            <v>益母草注射液</v>
          </cell>
          <cell r="B2776" t="str">
            <v>1ml</v>
          </cell>
          <cell r="C2776" t="str">
            <v>成都第一药物研究所有限公司</v>
          </cell>
        </row>
        <row r="2777">
          <cell r="A2777" t="str">
            <v>氟哌利多注射液</v>
          </cell>
          <cell r="B2777" t="str">
            <v>2ml：5mg*5支</v>
          </cell>
          <cell r="C2777" t="str">
            <v>北京市永康药业有限公司</v>
          </cell>
        </row>
        <row r="2778">
          <cell r="A2778" t="str">
            <v>甲磺酸酚妥拉明注射液</v>
          </cell>
          <cell r="B2778" t="str">
            <v>1ml：10mg*5支</v>
          </cell>
          <cell r="C2778" t="str">
            <v>江苏康宝制药有限公司</v>
          </cell>
        </row>
        <row r="2779">
          <cell r="A2779" t="str">
            <v>甘油果糖注射液</v>
          </cell>
          <cell r="B2779" t="str">
            <v>250ml</v>
          </cell>
          <cell r="C2779" t="str">
            <v>福建天泉药业股份有限公司</v>
          </cell>
        </row>
        <row r="2780">
          <cell r="A2780" t="str">
            <v>注射用头孢他啶</v>
          </cell>
          <cell r="B2780" t="str">
            <v>2g</v>
          </cell>
          <cell r="C2780" t="str">
            <v>海口奇力制药股份有限公司</v>
          </cell>
        </row>
        <row r="2781">
          <cell r="A2781" t="str">
            <v>注射用辅酶A</v>
          </cell>
          <cell r="B2781" t="str">
            <v>100单位*10支</v>
          </cell>
          <cell r="C2781" t="str">
            <v>天津市生物化学制药有限公司</v>
          </cell>
        </row>
        <row r="2782">
          <cell r="A2782" t="str">
            <v>注射用丙戊酸钠</v>
          </cell>
          <cell r="B2782" t="str">
            <v>400mg</v>
          </cell>
          <cell r="C2782" t="str">
            <v>成都诺迪康生物制药有限公司</v>
          </cell>
        </row>
        <row r="2783">
          <cell r="A2783" t="str">
            <v>氨甲苯酸氯化钠注射液</v>
          </cell>
          <cell r="B2783" t="str">
            <v>100ml：0.5g</v>
          </cell>
          <cell r="C2783" t="str">
            <v>江苏晨牌药业集团股份有限公司</v>
          </cell>
        </row>
        <row r="2784">
          <cell r="A2784" t="str">
            <v>注射用头孢哌酮钠他唑巴坦钠</v>
          </cell>
          <cell r="B2784" t="str">
            <v>2.0g</v>
          </cell>
          <cell r="C2784" t="str">
            <v>海南通用三洋药业有限公司</v>
          </cell>
        </row>
        <row r="2785">
          <cell r="A2785" t="str">
            <v>甲磺酸齐拉西酮注射液</v>
          </cell>
          <cell r="B2785" t="str">
            <v>1ml:10mg</v>
          </cell>
          <cell r="C2785" t="str">
            <v>重庆圣华曦药业股份有限公司</v>
          </cell>
        </row>
        <row r="2786">
          <cell r="A2786" t="str">
            <v>注射用复合辅酶</v>
          </cell>
          <cell r="B2786" t="str">
            <v>辅酶A100单位辅酶I0.1mg</v>
          </cell>
          <cell r="C2786" t="str">
            <v>北京双鹭药业股份有限公司</v>
          </cell>
        </row>
        <row r="2787">
          <cell r="A2787" t="str">
            <v>玻璃酸钠注射液</v>
          </cell>
          <cell r="B2787" t="str">
            <v>2.5ml：25mg 附针管</v>
          </cell>
          <cell r="C2787" t="str">
            <v>日本生化学工业株式会社 高萩工厂</v>
          </cell>
        </row>
        <row r="2788">
          <cell r="A2788" t="str">
            <v>胞磷胆碱钠氯化钠注射液</v>
          </cell>
          <cell r="B2788" t="str">
            <v>100ml：0.5g</v>
          </cell>
          <cell r="C2788" t="str">
            <v>重庆莱美药业股份有限公司</v>
          </cell>
        </row>
        <row r="2789">
          <cell r="A2789" t="str">
            <v>注射用氨苄西林钠舒巴坦钠</v>
          </cell>
          <cell r="B2789" t="str">
            <v>1.5g</v>
          </cell>
          <cell r="C2789" t="str">
            <v>苏州二叶制药有限公司</v>
          </cell>
        </row>
        <row r="2790">
          <cell r="A2790" t="str">
            <v>注射用氨苄西林钠舒巴坦钠</v>
          </cell>
          <cell r="B2790" t="str">
            <v>3g</v>
          </cell>
          <cell r="C2790" t="str">
            <v>苏州二叶制药有限公司</v>
          </cell>
        </row>
        <row r="2791">
          <cell r="A2791" t="str">
            <v>注射用因卡膦酸二钠</v>
          </cell>
          <cell r="B2791" t="str">
            <v>5mg</v>
          </cell>
          <cell r="C2791" t="str">
            <v>湖北葛店人福药业有限责任公司</v>
          </cell>
        </row>
        <row r="2792">
          <cell r="A2792" t="str">
            <v>碘普罗胺注射液（优维显）</v>
          </cell>
          <cell r="B2792" t="str">
            <v>100ml：37g（I）</v>
          </cell>
          <cell r="C2792" t="str">
            <v>拜耳医药保健有限公司广州分公司</v>
          </cell>
        </row>
        <row r="2793">
          <cell r="A2793" t="str">
            <v>注射用更昔洛韦</v>
          </cell>
          <cell r="B2793" t="str">
            <v>50mg</v>
          </cell>
          <cell r="C2793" t="str">
            <v>浙江亚太药业股份有限公司</v>
          </cell>
        </row>
        <row r="2794">
          <cell r="A2794" t="str">
            <v>注射用奥美拉唑钠</v>
          </cell>
          <cell r="B2794" t="str">
            <v>40mg</v>
          </cell>
          <cell r="C2794" t="str">
            <v>陕西博森生物制药股份集团有限公司</v>
          </cell>
        </row>
        <row r="2795">
          <cell r="A2795" t="str">
            <v>复方氨基酸注射液(3AA)</v>
          </cell>
          <cell r="B2795" t="str">
            <v>250ml:10.65g</v>
          </cell>
          <cell r="C2795" t="str">
            <v>八峰药化宜昌有限责任公司</v>
          </cell>
        </row>
        <row r="2796">
          <cell r="A2796" t="str">
            <v>替硝唑氯化钠注射液</v>
          </cell>
          <cell r="B2796" t="str">
            <v>100ml</v>
          </cell>
          <cell r="C2796" t="str">
            <v>四川科伦药业股份有限公司</v>
          </cell>
        </row>
        <row r="2797">
          <cell r="A2797" t="str">
            <v>维生素B6注射液</v>
          </cell>
          <cell r="B2797" t="str">
            <v>2ml:0.1g*10支</v>
          </cell>
          <cell r="C2797" t="str">
            <v>确山龙源药业有限公司</v>
          </cell>
        </row>
        <row r="2798">
          <cell r="A2798" t="str">
            <v>注射用胸腺五肽</v>
          </cell>
          <cell r="B2798" t="str">
            <v>1mg</v>
          </cell>
          <cell r="C2798" t="str">
            <v>海南双成药业有限公司</v>
          </cell>
        </row>
        <row r="2799">
          <cell r="A2799" t="str">
            <v>注射用兰索拉唑</v>
          </cell>
          <cell r="B2799" t="str">
            <v>30mg</v>
          </cell>
          <cell r="C2799" t="str">
            <v>山东罗欣药业集团股份有限公司</v>
          </cell>
        </row>
        <row r="2800">
          <cell r="A2800" t="str">
            <v>替加氟注射液</v>
          </cell>
          <cell r="B2800" t="str">
            <v>20ml:1g</v>
          </cell>
          <cell r="C2800" t="str">
            <v>沈阳药大药业有限责任公司(原沈阳药大集琦药业有限公司)</v>
          </cell>
        </row>
        <row r="2801">
          <cell r="A2801" t="str">
            <v>注射用辅酶A</v>
          </cell>
          <cell r="B2801" t="str">
            <v>100单位/支</v>
          </cell>
          <cell r="C2801" t="str">
            <v>天津市生物化学制药有限公司</v>
          </cell>
        </row>
        <row r="2802">
          <cell r="A2802" t="str">
            <v>注射用头孢唑肟钠</v>
          </cell>
          <cell r="B2802" t="str">
            <v>2.0g</v>
          </cell>
          <cell r="C2802" t="str">
            <v>哈药集团制药总厂</v>
          </cell>
        </row>
        <row r="2803">
          <cell r="A2803" t="str">
            <v>脂肪乳氨基酸（17）葡萄糖（1%）注射液</v>
          </cell>
          <cell r="B2803" t="str">
            <v>1440ml</v>
          </cell>
          <cell r="C2803" t="str">
            <v>华瑞制药有限公司</v>
          </cell>
        </row>
        <row r="2804">
          <cell r="A2804" t="str">
            <v>氨甲环酸氯化钠注射液</v>
          </cell>
          <cell r="B2804" t="str">
            <v>100ml:氨钾环酸1g与氯化钠0.7g</v>
          </cell>
          <cell r="C2804" t="str">
            <v>成都倍特药业有限公司</v>
          </cell>
        </row>
        <row r="2805">
          <cell r="A2805" t="str">
            <v>硫酸异帕米星注射液</v>
          </cell>
          <cell r="B2805" t="str">
            <v>2ml:0.2g</v>
          </cell>
          <cell r="C2805" t="str">
            <v>浙江弘盛药业有限公司</v>
          </cell>
        </row>
        <row r="2806">
          <cell r="A2806" t="str">
            <v>注射用血栓通</v>
          </cell>
          <cell r="B2806" t="str">
            <v>100mg</v>
          </cell>
          <cell r="C2806" t="str">
            <v>广西梧州制药（集团）股份有限公司</v>
          </cell>
        </row>
        <row r="2807">
          <cell r="A2807" t="str">
            <v>注射用骨肽</v>
          </cell>
          <cell r="B2807" t="str">
            <v>25mg</v>
          </cell>
          <cell r="C2807" t="str">
            <v>哈尔滨三联药业股份有限公司</v>
          </cell>
        </row>
        <row r="2808">
          <cell r="A2808" t="str">
            <v>碘海醇注射液（欧乃派克）</v>
          </cell>
          <cell r="B2808" t="str">
            <v>50ml:15g</v>
          </cell>
          <cell r="C2808" t="str">
            <v>通用电气药业(上海)有限公司(原安盛药业有限公司)</v>
          </cell>
        </row>
        <row r="2809">
          <cell r="A2809" t="str">
            <v>注射用促肝细胞生长素</v>
          </cell>
          <cell r="B2809" t="str">
            <v>80mg</v>
          </cell>
          <cell r="C2809" t="str">
            <v>哈高科白天鹅药业集团有限公司</v>
          </cell>
        </row>
        <row r="2810">
          <cell r="A2810" t="str">
            <v>利巴韦林氯化钠注射液</v>
          </cell>
          <cell r="B2810" t="str">
            <v>100ml</v>
          </cell>
          <cell r="C2810" t="str">
            <v>四川科伦药业股份有限公司（仁寿）</v>
          </cell>
        </row>
        <row r="2811">
          <cell r="A2811" t="str">
            <v>5%复方氨基酸注射液(18AA)</v>
          </cell>
          <cell r="B2811" t="str">
            <v>250ml:12.5g</v>
          </cell>
          <cell r="C2811" t="str">
            <v>四川科伦药业股份有限公司（仁寿）</v>
          </cell>
        </row>
        <row r="2812">
          <cell r="A2812" t="str">
            <v>注射用环磷腺苷</v>
          </cell>
          <cell r="B2812" t="str">
            <v>40mg</v>
          </cell>
          <cell r="C2812" t="str">
            <v>沈阳格林制药有限公司</v>
          </cell>
        </row>
        <row r="2813">
          <cell r="A2813" t="str">
            <v>注射用环磷腺苷</v>
          </cell>
          <cell r="B2813" t="str">
            <v>20mg</v>
          </cell>
          <cell r="C2813" t="str">
            <v>沈阳格林制药有限公司</v>
          </cell>
        </row>
        <row r="2814">
          <cell r="A2814" t="str">
            <v>注射用奥扎格雷钠</v>
          </cell>
          <cell r="B2814" t="str">
            <v>80mg</v>
          </cell>
          <cell r="C2814" t="str">
            <v>沈阳格林制药有限公司</v>
          </cell>
        </row>
        <row r="2815">
          <cell r="A2815" t="str">
            <v>注射用奥扎格雷钠</v>
          </cell>
          <cell r="B2815" t="str">
            <v>40mg</v>
          </cell>
          <cell r="C2815" t="str">
            <v>沈阳格林制药有限公司</v>
          </cell>
        </row>
        <row r="2816">
          <cell r="A2816" t="str">
            <v>利福平注射液</v>
          </cell>
          <cell r="B2816" t="str">
            <v>5ml:0.3g</v>
          </cell>
          <cell r="C2816" t="str">
            <v>沈阳双鼎制药有限公司</v>
          </cell>
        </row>
        <row r="2817">
          <cell r="A2817" t="str">
            <v>注射用尿激酶</v>
          </cell>
          <cell r="B2817" t="str">
            <v>1万</v>
          </cell>
          <cell r="C2817" t="str">
            <v>天津市生物化学制药有限公司</v>
          </cell>
        </row>
        <row r="2818">
          <cell r="A2818" t="str">
            <v>注射用硫酸阿米卡星</v>
          </cell>
          <cell r="B2818" t="str">
            <v>0.2g</v>
          </cell>
          <cell r="C2818" t="str">
            <v>河南辅仁怀庆堂制药有限公司</v>
          </cell>
        </row>
        <row r="2819">
          <cell r="A2819" t="str">
            <v>注射用法莫替丁</v>
          </cell>
          <cell r="B2819" t="str">
            <v>20mg</v>
          </cell>
          <cell r="C2819" t="str">
            <v>海南双成药业股份有限公司</v>
          </cell>
        </row>
        <row r="2820">
          <cell r="A2820" t="str">
            <v>天麻素注射液</v>
          </cell>
          <cell r="B2820" t="str">
            <v>2ml：0.2g*10支</v>
          </cell>
          <cell r="C2820" t="str">
            <v>海南惠普森医药生物技术有限公司</v>
          </cell>
        </row>
        <row r="2821">
          <cell r="A2821" t="str">
            <v>注射用亚胺培南西司他丁钠</v>
          </cell>
          <cell r="B2821" t="str">
            <v>1g（亚胺培南500mg西司他丁500mg）</v>
          </cell>
          <cell r="C2821" t="str">
            <v>海正辉瑞制药有限公司</v>
          </cell>
        </row>
        <row r="2822">
          <cell r="A2822" t="str">
            <v>注射用盐酸甲氯芬酯</v>
          </cell>
          <cell r="B2822" t="str">
            <v>0.25g</v>
          </cell>
          <cell r="C2822" t="str">
            <v>湖北午时药业股份有限公司</v>
          </cell>
        </row>
        <row r="2823">
          <cell r="A2823" t="str">
            <v>注射用盐酸表柔比星（法玛新）</v>
          </cell>
          <cell r="B2823" t="str">
            <v>10mg</v>
          </cell>
          <cell r="C2823" t="str">
            <v>辉瑞制药（无锡）有限公司</v>
          </cell>
        </row>
        <row r="2824">
          <cell r="A2824" t="str">
            <v>碳酸氢钠注射液</v>
          </cell>
          <cell r="B2824" t="str">
            <v>10ml：0.5g*5支</v>
          </cell>
          <cell r="C2824" t="str">
            <v>上海现代哈森（商丘）药业有限公司</v>
          </cell>
        </row>
        <row r="2825">
          <cell r="A2825" t="str">
            <v>紫杉醇注射液</v>
          </cell>
          <cell r="B2825" t="str">
            <v>5ml：30mg</v>
          </cell>
          <cell r="C2825" t="str">
            <v>意大利 Bristol-Myers  Squibb S.R.L.</v>
          </cell>
        </row>
        <row r="2826">
          <cell r="A2826" t="str">
            <v>重组人促红素注射液(CHO细胞)</v>
          </cell>
          <cell r="B2826" t="str">
            <v>3000IU</v>
          </cell>
          <cell r="C2826" t="str">
            <v>北京四环生物制药有限公司</v>
          </cell>
        </row>
        <row r="2827">
          <cell r="A2827" t="str">
            <v>重组人促红素注射液(CHO细胞)</v>
          </cell>
          <cell r="B2827" t="str">
            <v>6000IU</v>
          </cell>
          <cell r="C2827" t="str">
            <v>北京四环生物制药有限公司</v>
          </cell>
        </row>
        <row r="2828">
          <cell r="A2828" t="str">
            <v>注射用血塞通</v>
          </cell>
          <cell r="B2828" t="str">
            <v>200mg</v>
          </cell>
          <cell r="C2828" t="str">
            <v>昆明制药集团股份有限公司</v>
          </cell>
        </row>
        <row r="2829">
          <cell r="A2829" t="str">
            <v>盐酸倍他司汀注射液</v>
          </cell>
          <cell r="B2829" t="str">
            <v>2ml：10mg</v>
          </cell>
          <cell r="C2829" t="str">
            <v>亚宝药业太原制药有限公司</v>
          </cell>
        </row>
        <row r="2830">
          <cell r="A2830" t="str">
            <v>参麦注射液</v>
          </cell>
          <cell r="B2830" t="str">
            <v>20ml*3支</v>
          </cell>
          <cell r="C2830" t="str">
            <v>四川升和药业股份有限公司</v>
          </cell>
        </row>
        <row r="2831">
          <cell r="A2831" t="str">
            <v>注射用盐酸拉贝洛尔</v>
          </cell>
          <cell r="B2831" t="str">
            <v>25mg</v>
          </cell>
          <cell r="C2831" t="str">
            <v>海南灵康制药有限公司</v>
          </cell>
        </row>
        <row r="2832">
          <cell r="A2832" t="str">
            <v>呋塞米注射液</v>
          </cell>
          <cell r="B2832" t="str">
            <v>2ml:20mg*10支</v>
          </cell>
          <cell r="C2832" t="str">
            <v>遂成药业股份有限公司</v>
          </cell>
        </row>
        <row r="2833">
          <cell r="A2833" t="str">
            <v>注射用绒促性素</v>
          </cell>
          <cell r="B2833" t="str">
            <v>5000单位</v>
          </cell>
          <cell r="C2833" t="str">
            <v>丽珠集团丽珠制药厂</v>
          </cell>
        </row>
        <row r="2834">
          <cell r="A2834" t="str">
            <v>盐酸利多卡因注射液</v>
          </cell>
          <cell r="B2834" t="str">
            <v>5ml：0.1g*5支</v>
          </cell>
          <cell r="C2834" t="str">
            <v>国药集团容生制药有限公司（天津药业焦作有限公司</v>
          </cell>
        </row>
        <row r="2835">
          <cell r="A2835" t="str">
            <v>脂肪乳氨基酸（17）葡萄糖（11%）注射液</v>
          </cell>
          <cell r="B2835" t="str">
            <v>1440ml</v>
          </cell>
          <cell r="C2835" t="str">
            <v>瑞典Fresenius Kabi AB</v>
          </cell>
        </row>
        <row r="2836">
          <cell r="A2836" t="str">
            <v>注射用利巴韦林</v>
          </cell>
          <cell r="B2836" t="str">
            <v>0.25g*10瓶</v>
          </cell>
          <cell r="C2836" t="str">
            <v>海口奇力制药股份有限公司</v>
          </cell>
        </row>
        <row r="2837">
          <cell r="A2837" t="str">
            <v>注射用布美他尼</v>
          </cell>
          <cell r="B2837" t="str">
            <v>1mg</v>
          </cell>
          <cell r="C2837" t="str">
            <v>海南惠普森医药生物技术有限公司</v>
          </cell>
        </row>
        <row r="2838">
          <cell r="A2838" t="str">
            <v>玻璃酸钠注射液</v>
          </cell>
          <cell r="B2838" t="str">
            <v>2.5ml：25mg</v>
          </cell>
          <cell r="C2838" t="str">
            <v>上海景峰制药有限公司</v>
          </cell>
        </row>
        <row r="2839">
          <cell r="A2839" t="str">
            <v>重组人促红素注射液</v>
          </cell>
          <cell r="B2839" t="str">
            <v>6000IU/1ml/支</v>
          </cell>
          <cell r="C2839" t="str">
            <v>哈药集团生物工程有限公司</v>
          </cell>
        </row>
        <row r="2840">
          <cell r="A2840" t="str">
            <v>注射用香菇多糖</v>
          </cell>
          <cell r="B2840" t="str">
            <v>1mg</v>
          </cell>
          <cell r="C2840" t="str">
            <v>广东普乐康药业有限公司</v>
          </cell>
        </row>
        <row r="2841">
          <cell r="A2841" t="str">
            <v>注射用头孢他啶</v>
          </cell>
          <cell r="B2841" t="str">
            <v>2.0g</v>
          </cell>
          <cell r="C2841" t="str">
            <v>汕头金石粉针剂有限公司</v>
          </cell>
        </row>
        <row r="2842">
          <cell r="A2842" t="str">
            <v>维生素C注射液</v>
          </cell>
          <cell r="B2842" t="str">
            <v>2ml：0.5g*10支</v>
          </cell>
          <cell r="C2842" t="str">
            <v>江苏涟水制药有限公司</v>
          </cell>
        </row>
        <row r="2843">
          <cell r="A2843" t="str">
            <v>注射用头孢哌酮钠</v>
          </cell>
          <cell r="B2843" t="str">
            <v>1.0g</v>
          </cell>
          <cell r="C2843" t="str">
            <v>悦康药业集团有限公司</v>
          </cell>
        </row>
        <row r="2844">
          <cell r="A2844" t="str">
            <v>碳酸氢钠注射液</v>
          </cell>
          <cell r="B2844" t="str">
            <v> 250ml：12.5g</v>
          </cell>
          <cell r="C2844" t="str">
            <v>四川科伦药业股份有限公司</v>
          </cell>
        </row>
        <row r="2845">
          <cell r="A2845" t="str">
            <v>维生素B6注射液</v>
          </cell>
          <cell r="B2845" t="str">
            <v>2ml:100mg*10支</v>
          </cell>
          <cell r="C2845" t="str">
            <v>河南润弘制药股份有限公司</v>
          </cell>
        </row>
        <row r="2846">
          <cell r="A2846" t="str">
            <v>注射用硝普钠</v>
          </cell>
          <cell r="B2846" t="str">
            <v>50mg</v>
          </cell>
          <cell r="C2846" t="str">
            <v>武汉人福药业有限责任公司</v>
          </cell>
        </row>
        <row r="2847">
          <cell r="A2847" t="str">
            <v>碳酸利多卡因注射液</v>
          </cell>
          <cell r="B2847" t="str">
            <v>10ml：0.173g*5支</v>
          </cell>
          <cell r="C2847" t="str">
            <v>徐州莱恩药业有限公司</v>
          </cell>
        </row>
        <row r="2848">
          <cell r="A2848" t="str">
            <v>乳酸左氧氟沙星氯化钠注射液</v>
          </cell>
          <cell r="B2848" t="str">
            <v>250ml:0.5g：</v>
          </cell>
          <cell r="C2848" t="str">
            <v>浙江医药股份有限公司新昌制药厂</v>
          </cell>
        </row>
        <row r="2849">
          <cell r="A2849" t="str">
            <v>盐酸左氧氟沙星氯化钠注射液</v>
          </cell>
          <cell r="B2849" t="str">
            <v> 100ml：0.3g 立软</v>
          </cell>
          <cell r="C2849" t="str">
            <v>四川科伦药业股份有限公司</v>
          </cell>
        </row>
        <row r="2850">
          <cell r="A2850" t="str">
            <v>替硝唑氯化钠注射液</v>
          </cell>
          <cell r="B2850" t="str">
            <v> 100ml 立软</v>
          </cell>
          <cell r="C2850" t="str">
            <v>四川科伦药业股份有限公司</v>
          </cell>
        </row>
        <row r="2851">
          <cell r="A2851" t="str">
            <v>注射用甲氨蝶呤</v>
          </cell>
          <cell r="B2851" t="str">
            <v>0.1g</v>
          </cell>
          <cell r="C2851" t="str">
            <v>广东岭南制药有限公司</v>
          </cell>
        </row>
        <row r="2852">
          <cell r="A2852" t="str">
            <v>硫酸罗通定注射液</v>
          </cell>
          <cell r="B2852" t="str">
            <v>2ml：60mg*10支</v>
          </cell>
          <cell r="C2852" t="str">
            <v>广西河丰药业有限责任公司</v>
          </cell>
        </row>
        <row r="2853">
          <cell r="A2853" t="str">
            <v>盐酸川芎嗪注射液</v>
          </cell>
          <cell r="B2853" t="str">
            <v>2ml：40mg*10支</v>
          </cell>
          <cell r="C2853" t="str">
            <v>上海现代哈森（商丘）药业有限公司</v>
          </cell>
        </row>
        <row r="2854">
          <cell r="A2854" t="str">
            <v>甘精胰岛素注射液(来得时)</v>
          </cell>
          <cell r="B2854" t="str">
            <v>3ml:300iu</v>
          </cell>
          <cell r="C2854" t="str">
            <v>赛诺菲（北京）制药有限公司</v>
          </cell>
        </row>
        <row r="2855">
          <cell r="A2855" t="str">
            <v>氯化琥珀胆碱注射液</v>
          </cell>
          <cell r="B2855" t="str">
            <v>2ml:0.1g*5支</v>
          </cell>
          <cell r="C2855" t="str">
            <v>上海旭东海普药业有限公司</v>
          </cell>
        </row>
        <row r="2856">
          <cell r="A2856" t="str">
            <v>注射用美罗培南</v>
          </cell>
          <cell r="B2856" t="str">
            <v>0.5g</v>
          </cell>
          <cell r="C2856" t="str">
            <v>深圳市海滨制药有限公司</v>
          </cell>
        </row>
        <row r="2857">
          <cell r="A2857" t="str">
            <v>乳酸左氧氟沙星氯化钠注射液</v>
          </cell>
          <cell r="B2857" t="str">
            <v> 250ml:0.5g：</v>
          </cell>
          <cell r="C2857" t="str">
            <v>浙江医药股份有限公司新昌制药厂</v>
          </cell>
        </row>
        <row r="2858">
          <cell r="A2858" t="str">
            <v>注射用更昔洛韦</v>
          </cell>
          <cell r="B2858" t="str">
            <v>0.25g</v>
          </cell>
          <cell r="C2858" t="str">
            <v>成都天台山制药有限公司</v>
          </cell>
        </row>
        <row r="2859">
          <cell r="A2859" t="str">
            <v>注射用奥美拉唑钠</v>
          </cell>
          <cell r="B2859" t="str">
            <v>40mg</v>
          </cell>
          <cell r="C2859" t="str">
            <v>湖南五洲通药业有限责任公司</v>
          </cell>
        </row>
        <row r="2860">
          <cell r="A2860" t="str">
            <v>维生素B6注射液</v>
          </cell>
          <cell r="B2860" t="str">
            <v>2ml：0.1g*10支</v>
          </cell>
          <cell r="C2860" t="str">
            <v>邯郸市冀南制药有限公司</v>
          </cell>
        </row>
        <row r="2861">
          <cell r="A2861" t="str">
            <v>注射用氨苄西林钠</v>
          </cell>
          <cell r="B2861" t="str">
            <v>1.0g</v>
          </cell>
          <cell r="C2861" t="str">
            <v>山西仟源医药集团股份有限公司</v>
          </cell>
        </row>
        <row r="2862">
          <cell r="A2862" t="str">
            <v>西咪替丁注射液</v>
          </cell>
          <cell r="B2862" t="str">
            <v>2ml 0.2g*10支</v>
          </cell>
          <cell r="C2862" t="str">
            <v>广东南国药业有限公司</v>
          </cell>
        </row>
        <row r="2863">
          <cell r="A2863" t="str">
            <v>注射用呋布西林钠</v>
          </cell>
          <cell r="B2863" t="str">
            <v>2g</v>
          </cell>
          <cell r="C2863" t="str">
            <v>华北制药集团.山西博康药业有限公司</v>
          </cell>
        </row>
        <row r="2864">
          <cell r="A2864" t="str">
            <v>精蛋白生物合成人胰岛素注射液(预混30R)</v>
          </cell>
          <cell r="B2864" t="str">
            <v>400iu/10ml</v>
          </cell>
          <cell r="C2864" t="str">
            <v>诺和诺德（中国）制药有限公司</v>
          </cell>
        </row>
        <row r="2865">
          <cell r="A2865" t="str">
            <v>精蛋白生物合成人胰岛素注射液（诺和灵N注射液）</v>
          </cell>
          <cell r="B2865" t="str">
            <v>3ml：300iu</v>
          </cell>
          <cell r="C2865" t="str">
            <v>诺和诺德（中国）制药有限公司</v>
          </cell>
        </row>
        <row r="2866">
          <cell r="A2866" t="str">
            <v>前列地尔注射液</v>
          </cell>
          <cell r="B2866" t="str">
            <v>2ml:10ug</v>
          </cell>
          <cell r="C2866" t="str">
            <v>北京泰德制药有限公司</v>
          </cell>
        </row>
        <row r="2867">
          <cell r="A2867" t="str">
            <v>生物合成人胰岛素注射液（诺和灵R注射液）</v>
          </cell>
          <cell r="B2867" t="str">
            <v>300IU/3ml</v>
          </cell>
          <cell r="C2867" t="str">
            <v>诺和诺德（中国）制药有限公司</v>
          </cell>
        </row>
        <row r="2868">
          <cell r="A2868" t="str">
            <v>甲硝唑氯化钠注射液</v>
          </cell>
          <cell r="B2868" t="str">
            <v> 100ml：500mg</v>
          </cell>
          <cell r="C2868" t="str">
            <v>四川科伦药业股份有限公司</v>
          </cell>
        </row>
        <row r="2869">
          <cell r="A2869" t="str">
            <v>注射用丁二磺酸腺苷蛋氨酸</v>
          </cell>
          <cell r="B2869" t="str">
            <v>500mg*5支</v>
          </cell>
          <cell r="C2869" t="str">
            <v>意大利Hospira S.P.A.</v>
          </cell>
        </row>
        <row r="2870">
          <cell r="A2870" t="str">
            <v>精蛋白生物合成人胰岛素注射(预混30R）</v>
          </cell>
          <cell r="B2870" t="str">
            <v> 3ml：300国际单位（笔芯）</v>
          </cell>
          <cell r="C2870" t="str">
            <v>诺和诺德（中国）制药有限公司</v>
          </cell>
        </row>
        <row r="2871">
          <cell r="A2871" t="str">
            <v>氨甲环酸注射液</v>
          </cell>
          <cell r="B2871" t="str">
            <v>5ml：0.5g*4支</v>
          </cell>
          <cell r="C2871" t="str">
            <v>湖北同济奔达鄂北制药有限责任公司</v>
          </cell>
        </row>
        <row r="2872">
          <cell r="A2872" t="str">
            <v>注射用腺苷钴胺</v>
          </cell>
          <cell r="B2872" t="str">
            <v>0.5mg</v>
          </cell>
          <cell r="C2872" t="str">
            <v>重庆药友制药有限责任公司</v>
          </cell>
        </row>
        <row r="2873">
          <cell r="A2873" t="str">
            <v>注射用磺苄西林钠</v>
          </cell>
          <cell r="B2873" t="str">
            <v>1g(100万单位）</v>
          </cell>
          <cell r="C2873" t="str">
            <v>湖南尔康湘药制药有限公司</v>
          </cell>
        </row>
        <row r="2874">
          <cell r="A2874" t="str">
            <v>注射用脑蛋白水解物</v>
          </cell>
          <cell r="B2874" t="str">
            <v>30mg</v>
          </cell>
          <cell r="C2874" t="str">
            <v>海南通用同盟药业有限公司</v>
          </cell>
        </row>
        <row r="2875">
          <cell r="A2875" t="str">
            <v>缩宫素注射液</v>
          </cell>
          <cell r="B2875" t="str">
            <v>1ml：10单位*10支</v>
          </cell>
          <cell r="C2875" t="str">
            <v>上海第一生化药业有限公司（委托上海信谊金朱药业有限公司</v>
          </cell>
        </row>
        <row r="2876">
          <cell r="A2876" t="str">
            <v>50%葡萄糖注射液</v>
          </cell>
          <cell r="B2876" t="str">
            <v>20ml:10g*5支</v>
          </cell>
          <cell r="C2876" t="str">
            <v>西安汉丰药业有限公司</v>
          </cell>
        </row>
        <row r="2877">
          <cell r="A2877" t="str">
            <v>凝血酶</v>
          </cell>
          <cell r="B2877" t="str">
            <v>500单位</v>
          </cell>
          <cell r="C2877" t="str">
            <v>上海上药第一生化药业有限公司</v>
          </cell>
        </row>
        <row r="2878">
          <cell r="A2878" t="str">
            <v>注射用头孢曲松钠</v>
          </cell>
          <cell r="B2878" t="str">
            <v>1g</v>
          </cell>
          <cell r="C2878" t="str">
            <v>广东邦民制药厂有限公司</v>
          </cell>
        </row>
        <row r="2879">
          <cell r="A2879" t="str">
            <v>注射用去甲斑蝥酸钠</v>
          </cell>
          <cell r="B2879" t="str">
            <v>10mg</v>
          </cell>
          <cell r="C2879" t="str">
            <v>山东罗欣药业集团股份有限公司</v>
          </cell>
        </row>
        <row r="2880">
          <cell r="A2880" t="str">
            <v>右旋糖酐40葡萄糖注射液（塑瓶）</v>
          </cell>
          <cell r="B2880" t="str">
            <v>500ml:30g:25g</v>
          </cell>
          <cell r="C2880" t="str">
            <v>四川科伦药业股份有限公司</v>
          </cell>
        </row>
        <row r="2881">
          <cell r="A2881" t="str">
            <v>注射用重组人生长激素</v>
          </cell>
          <cell r="B2881" t="str">
            <v>4IU</v>
          </cell>
          <cell r="C2881" t="str">
            <v>中山海济医药生物有限公司</v>
          </cell>
        </row>
        <row r="2882">
          <cell r="A2882" t="str">
            <v>重组人促红素注射液</v>
          </cell>
          <cell r="B2882" t="str">
            <v>3000IU/1ml/支</v>
          </cell>
          <cell r="C2882" t="str">
            <v>哈药集团生物工程有限公司</v>
          </cell>
        </row>
        <row r="2883">
          <cell r="A2883" t="str">
            <v>骨瓜提取物注射液</v>
          </cell>
          <cell r="B2883" t="str">
            <v>2ml:10mg</v>
          </cell>
          <cell r="C2883" t="str">
            <v>哈尔滨圣泰生物制药有限公司</v>
          </cell>
        </row>
        <row r="2884">
          <cell r="A2884" t="str">
            <v>羟乙基淀粉200/0.5氯化钠注射液</v>
          </cell>
          <cell r="B2884" t="str">
            <v>500ml（软袋）</v>
          </cell>
          <cell r="C2884" t="str">
            <v>杭州民生药业集团有限公司</v>
          </cell>
        </row>
        <row r="2885">
          <cell r="A2885" t="str">
            <v>硫酸庆大霉素注射液</v>
          </cell>
          <cell r="B2885" t="str">
            <v>2ml：8万单位*10支</v>
          </cell>
          <cell r="C2885" t="str">
            <v>山西太原药业有限公司</v>
          </cell>
        </row>
        <row r="2886">
          <cell r="A2886" t="str">
            <v>注射用哌拉西林钠他唑巴坦钠</v>
          </cell>
          <cell r="B2886" t="str">
            <v>2.25g</v>
          </cell>
          <cell r="C2886" t="str">
            <v>华北制药股份有限公司</v>
          </cell>
        </row>
        <row r="2887">
          <cell r="A2887" t="str">
            <v>注射用头孢孟多酯钠</v>
          </cell>
          <cell r="B2887" t="str">
            <v>1.0g</v>
          </cell>
          <cell r="C2887" t="str">
            <v>上海新先锋药业有限公司</v>
          </cell>
        </row>
        <row r="2888">
          <cell r="A2888" t="str">
            <v>乳酸钠林格注射液</v>
          </cell>
          <cell r="B2888" t="str">
            <v>500ml</v>
          </cell>
          <cell r="C2888" t="str">
            <v>四川科伦药业股份有限公司（仁寿）</v>
          </cell>
        </row>
        <row r="2889">
          <cell r="A2889" t="str">
            <v>甲磺酸帕珠沙星注射液</v>
          </cell>
          <cell r="B2889" t="str">
            <v>10ml：0.5g</v>
          </cell>
          <cell r="C2889" t="str">
            <v>四川奥邦药业有限公司</v>
          </cell>
        </row>
        <row r="2890">
          <cell r="A2890" t="str">
            <v>5%葡萄糖注射液</v>
          </cell>
          <cell r="B2890" t="str">
            <v> 100ml:5g</v>
          </cell>
          <cell r="C2890" t="str">
            <v>四川科伦药业股份有限公司</v>
          </cell>
        </row>
        <row r="2891">
          <cell r="A2891" t="str">
            <v>注射用头孢呋辛钠</v>
          </cell>
          <cell r="B2891" t="str">
            <v>1.25g</v>
          </cell>
          <cell r="C2891" t="str">
            <v>乐普药业股份有限公司</v>
          </cell>
        </row>
        <row r="2892">
          <cell r="A2892" t="str">
            <v>注射用白眉蛇毒血凝酶</v>
          </cell>
          <cell r="B2892" t="str">
            <v>0.5KU</v>
          </cell>
          <cell r="C2892" t="str">
            <v>锦州奥鸿药业有限责任公司</v>
          </cell>
        </row>
        <row r="2893">
          <cell r="A2893" t="str">
            <v> 盐酸利多卡因注射液</v>
          </cell>
          <cell r="B2893" t="str">
            <v>5ml：0.1g*5支</v>
          </cell>
          <cell r="C2893" t="str">
            <v>林州亚神制药有限公司</v>
          </cell>
        </row>
        <row r="2894">
          <cell r="A2894" t="str">
            <v>普罗碘铵注射液</v>
          </cell>
          <cell r="B2894" t="str">
            <v>300mg:100ml</v>
          </cell>
          <cell r="C2894" t="str">
            <v>拜耳医药保健有限公司广州分公司</v>
          </cell>
        </row>
        <row r="2895">
          <cell r="A2895" t="str">
            <v>碘帕醇注射液</v>
          </cell>
          <cell r="B2895" t="str">
            <v>370mg:50ml</v>
          </cell>
          <cell r="C2895" t="str">
            <v>上海博莱科信谊药业有限责任公司</v>
          </cell>
        </row>
        <row r="2896">
          <cell r="A2896" t="str">
            <v>普罗碘铵注射液</v>
          </cell>
          <cell r="B2896" t="str">
            <v>370mg:100ml</v>
          </cell>
          <cell r="C2896" t="str">
            <v>拜耳医药保健有限公司广州分公司</v>
          </cell>
        </row>
        <row r="2897">
          <cell r="A2897" t="str">
            <v>注射用多索茶碱</v>
          </cell>
          <cell r="B2897" t="str">
            <v>0.3g</v>
          </cell>
          <cell r="C2897" t="str">
            <v>西南药业股份有限公司</v>
          </cell>
        </row>
        <row r="2898">
          <cell r="A2898" t="str">
            <v>注射用磺苄西林钠</v>
          </cell>
          <cell r="B2898" t="str">
            <v>2g(200万单位）</v>
          </cell>
          <cell r="C2898" t="str">
            <v>湖南尔康湘药制药有限公司</v>
          </cell>
        </row>
        <row r="2899">
          <cell r="A2899" t="str">
            <v>注射用头孢呋辛钠</v>
          </cell>
          <cell r="B2899" t="str">
            <v>1.5g</v>
          </cell>
          <cell r="C2899" t="str">
            <v>欧洲塞浦路斯麦道甘美大药厂</v>
          </cell>
        </row>
        <row r="2900">
          <cell r="A2900" t="str">
            <v>注射用法莫替丁</v>
          </cell>
          <cell r="B2900" t="str">
            <v>20mg</v>
          </cell>
          <cell r="C2900" t="str">
            <v>山西康宝生物制品有限公司</v>
          </cell>
        </row>
        <row r="2901">
          <cell r="A2901" t="str">
            <v>注射用盐酸头孢替安</v>
          </cell>
          <cell r="B2901" t="str">
            <v>0.5g</v>
          </cell>
          <cell r="C2901" t="str">
            <v>哈药集团制药总厂</v>
          </cell>
        </row>
        <row r="2902">
          <cell r="A2902" t="str">
            <v>注射用氨曲南</v>
          </cell>
          <cell r="B2902" t="str">
            <v>0.5g</v>
          </cell>
          <cell r="C2902" t="str">
            <v>山东罗欣药业集团股份有限公司</v>
          </cell>
        </row>
        <row r="2903">
          <cell r="A2903" t="str">
            <v>注射用头孢硫脒</v>
          </cell>
          <cell r="B2903" t="str">
            <v>1.0g</v>
          </cell>
          <cell r="C2903" t="str">
            <v>山西振东泰盛制药有限公司</v>
          </cell>
        </row>
        <row r="2904">
          <cell r="A2904" t="str">
            <v>维生素C注射液</v>
          </cell>
          <cell r="B2904" t="str">
            <v>1g:5ml*5支</v>
          </cell>
          <cell r="C2904" t="str">
            <v>天津金耀集团湖北天药药业股份有限公司</v>
          </cell>
        </row>
        <row r="2905">
          <cell r="A2905" t="str">
            <v>盐酸氯丙嗪注射液</v>
          </cell>
          <cell r="B2905" t="str">
            <v>1ml：25mg*10支</v>
          </cell>
          <cell r="C2905" t="str">
            <v>上海禾丰制药有限公司</v>
          </cell>
        </row>
        <row r="2906">
          <cell r="A2906" t="str">
            <v>盐酸纳洛酮注射液</v>
          </cell>
          <cell r="B2906" t="str">
            <v>1ml：0.4mg</v>
          </cell>
          <cell r="C2906" t="str">
            <v>贵州联合西创药业有限公司</v>
          </cell>
        </row>
        <row r="2907">
          <cell r="A2907" t="str">
            <v>注射用更昔洛韦</v>
          </cell>
          <cell r="B2907" t="str">
            <v>0.25g</v>
          </cell>
          <cell r="C2907" t="str">
            <v>长春海悦药业有限公司（原长春富春制药有限公司</v>
          </cell>
        </row>
        <row r="2908">
          <cell r="A2908" t="str">
            <v>鸦胆子油乳注射液</v>
          </cell>
          <cell r="B2908" t="str">
            <v>20ml</v>
          </cell>
          <cell r="C2908" t="str">
            <v>浙江九旭药业有限公司</v>
          </cell>
        </row>
        <row r="2909">
          <cell r="A2909" t="str">
            <v>注射用盐酸纳洛酮</v>
          </cell>
          <cell r="B2909" t="str">
            <v>0.8mg</v>
          </cell>
          <cell r="C2909" t="str">
            <v>成都天台山制药有限公司</v>
          </cell>
        </row>
        <row r="2910">
          <cell r="A2910" t="str">
            <v>注射用头孢噻肟钠</v>
          </cell>
          <cell r="B2910" t="str">
            <v>0.5g</v>
          </cell>
          <cell r="C2910" t="str">
            <v>受托方：华北制药凯瑞特药业有限公司</v>
          </cell>
        </row>
        <row r="2911">
          <cell r="A2911" t="str">
            <v>注射用法莫替丁</v>
          </cell>
          <cell r="B2911" t="str">
            <v>20mg</v>
          </cell>
          <cell r="C2911" t="str">
            <v>峨眉山通惠制药有限公司</v>
          </cell>
        </row>
        <row r="2912">
          <cell r="A2912" t="str">
            <v>注射用法莫替丁</v>
          </cell>
          <cell r="B2912" t="str">
            <v>20mg</v>
          </cell>
          <cell r="C2912" t="str">
            <v>石药集团中诺药业（石家庄）有限公司</v>
          </cell>
        </row>
        <row r="2913">
          <cell r="A2913" t="str">
            <v>利巴韦林注射液</v>
          </cell>
          <cell r="B2913" t="str">
            <v>1ml：0.1g*10支</v>
          </cell>
          <cell r="C2913" t="str">
            <v>重庆迪康长江制药有限公司</v>
          </cell>
        </row>
        <row r="2914">
          <cell r="A2914" t="str">
            <v>克林霉素磷酸酯注射液</v>
          </cell>
          <cell r="B2914" t="str">
            <v>2ml：0.3g*10支</v>
          </cell>
          <cell r="C2914" t="str">
            <v>安徽联谊药业股份有限公司（安徽联谊制药厂）</v>
          </cell>
        </row>
        <row r="2915">
          <cell r="A2915" t="str">
            <v>注射用盐酸氨溴索</v>
          </cell>
          <cell r="B2915" t="str">
            <v>30mg</v>
          </cell>
          <cell r="C2915" t="str">
            <v>山东罗欣药业集团股份有限公司</v>
          </cell>
        </row>
        <row r="2916">
          <cell r="A2916" t="str">
            <v>前列地尔注射液</v>
          </cell>
          <cell r="B2916" t="str">
            <v>2ml:10ug</v>
          </cell>
          <cell r="C2916" t="str">
            <v>哈药集团生物工程有限公司</v>
          </cell>
        </row>
        <row r="2917">
          <cell r="A2917" t="str">
            <v>注射用尖吻蝮蛇血凝酶</v>
          </cell>
          <cell r="B2917" t="str">
            <v>1单位</v>
          </cell>
          <cell r="C2917" t="str">
            <v>北京康辰药业股份有限公司</v>
          </cell>
        </row>
        <row r="2918">
          <cell r="A2918" t="str">
            <v>氨茶碱注射液</v>
          </cell>
          <cell r="B2918" t="str">
            <v>0.25g：2ml*10支</v>
          </cell>
          <cell r="C2918" t="str">
            <v>河南润弘制药股份有限公司</v>
          </cell>
        </row>
        <row r="2919">
          <cell r="A2919" t="str">
            <v>甲磺酸帕珠沙星注射液</v>
          </cell>
          <cell r="B2919" t="str">
            <v>10ml：0.3g</v>
          </cell>
          <cell r="C2919" t="str">
            <v>上海新先锋药业有限公司</v>
          </cell>
        </row>
        <row r="2920">
          <cell r="A2920" t="str">
            <v>注射用硫酸阿米卡星</v>
          </cell>
          <cell r="B2920" t="str">
            <v>0.2g</v>
          </cell>
          <cell r="C2920" t="str">
            <v>成都通德药业有限公司</v>
          </cell>
        </row>
        <row r="2921">
          <cell r="A2921" t="str">
            <v>碘帕醇注射液</v>
          </cell>
          <cell r="B2921" t="str">
            <v>100ml:30g(I)</v>
          </cell>
          <cell r="C2921" t="str">
            <v>上海博莱科信谊药业有限责任公司</v>
          </cell>
        </row>
        <row r="2922">
          <cell r="A2922" t="str">
            <v>注射用头孢噻肟钠</v>
          </cell>
          <cell r="B2922" t="str">
            <v>2.0g</v>
          </cell>
          <cell r="C2922" t="str">
            <v>上海上药新亚药业有限公司</v>
          </cell>
        </row>
        <row r="2923">
          <cell r="A2923" t="str">
            <v>膦甲酸钠氯化钠注射液</v>
          </cell>
          <cell r="B2923" t="str">
            <v>100ml：2.4g</v>
          </cell>
          <cell r="C2923" t="str">
            <v>重庆莱美药业股份有限公司</v>
          </cell>
        </row>
        <row r="2924">
          <cell r="A2924" t="str">
            <v>注射用头孢哌酮钠</v>
          </cell>
          <cell r="B2924" t="str">
            <v>1.0g</v>
          </cell>
          <cell r="C2924" t="str">
            <v>国药集团威奇达药业有限公司</v>
          </cell>
        </row>
        <row r="2925">
          <cell r="A2925" t="str">
            <v>替硝唑氯化钠注射液</v>
          </cell>
          <cell r="B2925" t="str">
            <v>200ml:0.8g</v>
          </cell>
          <cell r="C2925" t="str">
            <v>山东华鲁制药有限公司</v>
          </cell>
        </row>
        <row r="2926">
          <cell r="A2926" t="str">
            <v>注射用糜蛋白酶</v>
          </cell>
          <cell r="B2926" t="str">
            <v>4000单位*5支</v>
          </cell>
          <cell r="C2926" t="str">
            <v>华润双鹤药业股份有限公司</v>
          </cell>
        </row>
        <row r="2927">
          <cell r="A2927" t="str">
            <v>香丹注射液</v>
          </cell>
          <cell r="B2927" t="str">
            <v>10ml*5支</v>
          </cell>
          <cell r="C2927" t="str">
            <v>福建三爱药业有限公司</v>
          </cell>
        </row>
        <row r="2928">
          <cell r="A2928" t="str">
            <v>注射用左卡尼汀</v>
          </cell>
          <cell r="B2928" t="str">
            <v>1g</v>
          </cell>
          <cell r="C2928" t="str">
            <v>哈尔滨松鹤制药有限公司</v>
          </cell>
        </row>
        <row r="2929">
          <cell r="A2929" t="str">
            <v>醋酸奥曲肽注射液</v>
          </cell>
          <cell r="B2929" t="str">
            <v>1ml:0.1mg</v>
          </cell>
          <cell r="C2929" t="str">
            <v>国药一心制药有限公司</v>
          </cell>
        </row>
        <row r="2930">
          <cell r="A2930" t="str">
            <v>注射用硫普罗宁</v>
          </cell>
          <cell r="B2930" t="str">
            <v>0.2g</v>
          </cell>
          <cell r="C2930" t="str">
            <v>南开允公药业有限公司</v>
          </cell>
        </row>
        <row r="2931">
          <cell r="A2931" t="str">
            <v>甘油果糖氯化钠注射液</v>
          </cell>
          <cell r="B2931" t="str">
            <v>250ml：25g:12.5g:2.25g</v>
          </cell>
          <cell r="C2931" t="str">
            <v>四川科伦药业股份有限公司</v>
          </cell>
        </row>
        <row r="2932">
          <cell r="A2932" t="str">
            <v>重组人胰岛素注射液（甘舒霖R笔芯)</v>
          </cell>
          <cell r="B2932" t="str">
            <v>3ml：300单位</v>
          </cell>
          <cell r="C2932" t="str">
            <v>通化东宝药业股份有限公司</v>
          </cell>
        </row>
        <row r="2933">
          <cell r="A2933" t="str">
            <v>注射用甲氨蝶呤</v>
          </cell>
          <cell r="B2933" t="str">
            <v>5mg</v>
          </cell>
          <cell r="C2933" t="str">
            <v>广东岭南制药有限公司</v>
          </cell>
        </row>
        <row r="2934">
          <cell r="A2934" t="str">
            <v>安乃近注射液</v>
          </cell>
          <cell r="B2934" t="str">
            <v>2ml:0.5g*10支</v>
          </cell>
          <cell r="C2934" t="str">
            <v>河南双鹤华利药业有限公司</v>
          </cell>
        </row>
        <row r="2935">
          <cell r="A2935" t="str">
            <v>氯化钾注射液</v>
          </cell>
          <cell r="B2935" t="str">
            <v>10ml:1g*5支</v>
          </cell>
          <cell r="C2935" t="str">
            <v>邯郸市立克制药有限公司</v>
          </cell>
        </row>
        <row r="2936">
          <cell r="A2936" t="str">
            <v>甲硫氨酸维生素B1注射液</v>
          </cell>
          <cell r="B2936" t="str">
            <v>5ml:100mg:B1 10mg</v>
          </cell>
          <cell r="C2936" t="str">
            <v>山东新华制药股份有限公司</v>
          </cell>
        </row>
        <row r="2937">
          <cell r="A2937" t="str">
            <v>乳酸环丙沙星氯化钠注射液</v>
          </cell>
          <cell r="B2937" t="str">
            <v>100ml：0.2g</v>
          </cell>
          <cell r="C2937" t="str">
            <v>四川科伦药业股份有限公司（仁寿）</v>
          </cell>
        </row>
        <row r="2938">
          <cell r="A2938" t="str">
            <v>注射用重组人生长激素</v>
          </cell>
          <cell r="B2938" t="str">
            <v>2.5IU</v>
          </cell>
          <cell r="C2938" t="str">
            <v>中山海济医药生物有限公司</v>
          </cell>
        </row>
        <row r="2939">
          <cell r="A2939" t="str">
            <v>注射用头孢噻肟钠</v>
          </cell>
          <cell r="B2939" t="str">
            <v>0.5g</v>
          </cell>
          <cell r="C2939" t="str">
            <v>哈药集团制药总厂</v>
          </cell>
        </row>
        <row r="2940">
          <cell r="A2940" t="str">
            <v>丁溴东莨菪碱注射液</v>
          </cell>
          <cell r="B2940" t="str">
            <v>1ml:20mg*2支</v>
          </cell>
          <cell r="C2940" t="str">
            <v>山东潍坊制药厂有限公司</v>
          </cell>
        </row>
        <row r="2941">
          <cell r="A2941" t="str">
            <v>注射用头孢曲松钠他唑巴坦钠</v>
          </cell>
          <cell r="B2941" t="str">
            <v>1g</v>
          </cell>
          <cell r="C2941" t="str">
            <v>海口奇力制药股份有限公司</v>
          </cell>
        </row>
        <row r="2942">
          <cell r="A2942" t="str">
            <v>注射用磺苄西林钠</v>
          </cell>
          <cell r="B2942" t="str">
            <v>1g</v>
          </cell>
          <cell r="C2942" t="str">
            <v>沈阳美罗制药有限公司</v>
          </cell>
        </row>
        <row r="2943">
          <cell r="A2943" t="str">
            <v>吡拉西坦氯化钠注射液</v>
          </cell>
          <cell r="B2943" t="str">
            <v>50ml：10g</v>
          </cell>
          <cell r="C2943" t="str">
            <v>江苏晨牌药业集团股份有限公司</v>
          </cell>
        </row>
        <row r="2944">
          <cell r="A2944" t="str">
            <v>注射用美洛西林钠舒巴坦钠</v>
          </cell>
          <cell r="B2944" t="str">
            <v>1.25g</v>
          </cell>
          <cell r="C2944" t="str">
            <v>瑞阳制药有限公司</v>
          </cell>
        </row>
        <row r="2945">
          <cell r="A2945" t="str">
            <v>卡络磺钠氯化钠注射液</v>
          </cell>
          <cell r="B2945" t="str">
            <v>100ml:80mg</v>
          </cell>
          <cell r="C2945" t="str">
            <v>重庆迪康长江制药有限公司</v>
          </cell>
        </row>
        <row r="2946">
          <cell r="A2946" t="str">
            <v>乳酸左氧氟沙星氯化钠注射液</v>
          </cell>
          <cell r="B2946" t="str">
            <v>100ml:0.2g</v>
          </cell>
          <cell r="C2946" t="str">
            <v>江苏神龙药业股份有限公司</v>
          </cell>
        </row>
        <row r="2947">
          <cell r="A2947" t="str">
            <v>注射用头孢拉定</v>
          </cell>
          <cell r="B2947" t="str">
            <v>1.0g</v>
          </cell>
          <cell r="C2947" t="str">
            <v>苏州中化药品工业公司</v>
          </cell>
        </row>
        <row r="2948">
          <cell r="A2948" t="str">
            <v>甲硝唑维B6片</v>
          </cell>
          <cell r="B2948" t="str">
            <v>24片</v>
          </cell>
          <cell r="C2948" t="str">
            <v>确山龙源药业有限公司</v>
          </cell>
        </row>
        <row r="2949">
          <cell r="A2949" t="str">
            <v>注射用胸腺五肽</v>
          </cell>
          <cell r="B2949" t="str">
            <v>10mg</v>
          </cell>
          <cell r="C2949" t="str">
            <v>深圳翰宇药业股份有限公司</v>
          </cell>
        </row>
        <row r="2950">
          <cell r="A2950" t="str">
            <v>肌苷注射液</v>
          </cell>
          <cell r="B2950" t="str">
            <v>2ml：0.1g*10支</v>
          </cell>
          <cell r="C2950" t="str">
            <v>山东方明药业集团股份有限公司</v>
          </cell>
        </row>
        <row r="2951">
          <cell r="A2951" t="str">
            <v>盐酸林可霉素注射液</v>
          </cell>
          <cell r="B2951" t="str">
            <v>2ml：0.6g*10支</v>
          </cell>
          <cell r="C2951" t="str">
            <v>山西太原药业有限公司</v>
          </cell>
        </row>
        <row r="2952">
          <cell r="A2952" t="str">
            <v>注射用阿洛西林钠</v>
          </cell>
          <cell r="B2952" t="str">
            <v>1.5g</v>
          </cell>
          <cell r="C2952" t="str">
            <v>江苏海宏制药有限公司</v>
          </cell>
        </row>
        <row r="2953">
          <cell r="A2953" t="str">
            <v>鹿瓜多肽注射液</v>
          </cell>
          <cell r="B2953" t="str">
            <v>4ml：8mg</v>
          </cell>
          <cell r="C2953" t="str">
            <v>哈尔滨誉衡制药有限公司</v>
          </cell>
        </row>
        <row r="2954">
          <cell r="A2954" t="str">
            <v>注射用美洛西林钠舒巴坦钠</v>
          </cell>
          <cell r="B2954" t="str">
            <v>0.625g</v>
          </cell>
          <cell r="C2954" t="str">
            <v>瑞阳制药有限公司</v>
          </cell>
        </row>
        <row r="2955">
          <cell r="A2955" t="str">
            <v>低分子量肝素钠注射液</v>
          </cell>
          <cell r="B2955" t="str">
            <v>0.4ml:5000IU</v>
          </cell>
          <cell r="C2955" t="str">
            <v>齐鲁制药有限公司</v>
          </cell>
        </row>
        <row r="2956">
          <cell r="A2956" t="str">
            <v>乙酰谷酰胺注射液</v>
          </cell>
          <cell r="B2956" t="str">
            <v>5ml：0.25g</v>
          </cell>
          <cell r="C2956" t="str">
            <v>哈药集团生物工程有限公司</v>
          </cell>
        </row>
        <row r="2957">
          <cell r="A2957" t="str">
            <v>维生素B1注射液</v>
          </cell>
          <cell r="B2957" t="str">
            <v>2ml：0.1g*10支</v>
          </cell>
          <cell r="C2957" t="str">
            <v>湖北制药有限公司</v>
          </cell>
        </row>
        <row r="2958">
          <cell r="A2958" t="str">
            <v>香丹注射液</v>
          </cell>
          <cell r="B2958" t="str">
            <v>10ml*5支</v>
          </cell>
          <cell r="C2958" t="str">
            <v>湖北天圣药业有限公司</v>
          </cell>
        </row>
        <row r="2959">
          <cell r="A2959" t="str">
            <v>复方氯化钠注射液(双阀软袋）</v>
          </cell>
          <cell r="B2959" t="str">
            <v>500ml</v>
          </cell>
          <cell r="C2959" t="str">
            <v>湖南康源制药有限公司</v>
          </cell>
        </row>
        <row r="2960">
          <cell r="A2960" t="str">
            <v>尼可刹米注射液</v>
          </cell>
          <cell r="B2960" t="str">
            <v>1.5ml:0.375g*10支</v>
          </cell>
          <cell r="C2960" t="str">
            <v>四川美大康华康药业有限公司（原德阳华康药业有限公司）</v>
          </cell>
        </row>
        <row r="2961">
          <cell r="A2961" t="str">
            <v>浓氯化钠注射液</v>
          </cell>
          <cell r="B2961" t="str">
            <v>10ml：1g*5支</v>
          </cell>
          <cell r="C2961" t="str">
            <v>湖北兴华制药有限公司</v>
          </cell>
        </row>
        <row r="2962">
          <cell r="A2962" t="str">
            <v>维生素D2注射液</v>
          </cell>
          <cell r="B2962" t="str">
            <v>1ml:5mg</v>
          </cell>
          <cell r="C2962" t="str">
            <v>江西赣南海欣药业股份有限公司</v>
          </cell>
        </row>
        <row r="2963">
          <cell r="A2963" t="str">
            <v>注射用氨曲南</v>
          </cell>
          <cell r="B2963" t="str">
            <v>1.0g</v>
          </cell>
          <cell r="C2963" t="str">
            <v>山东罗欣药业集团股份有限公司</v>
          </cell>
        </row>
        <row r="2964">
          <cell r="A2964" t="str">
            <v>注射用头孢唑肟钠</v>
          </cell>
          <cell r="B2964" t="str">
            <v>1.0g</v>
          </cell>
          <cell r="C2964" t="str">
            <v>山东罗欣药业集团股份有限公司</v>
          </cell>
        </row>
        <row r="2965">
          <cell r="A2965" t="str">
            <v>硫酸庆大霉素注射液</v>
          </cell>
          <cell r="B2965" t="str">
            <v>2ml：8万单位*10支</v>
          </cell>
          <cell r="C2965" t="str">
            <v>华中药业股份有限公司</v>
          </cell>
        </row>
        <row r="2966">
          <cell r="A2966" t="str">
            <v>盐酸多巴胺注射液</v>
          </cell>
          <cell r="B2966" t="str">
            <v>2ml：20mg*10支</v>
          </cell>
          <cell r="C2966" t="str">
            <v>远大医药(中国)有限公司</v>
          </cell>
        </row>
        <row r="2967">
          <cell r="A2967" t="str">
            <v>天麻素注射液</v>
          </cell>
          <cell r="B2967" t="str">
            <v>2ml：0.2g*6支</v>
          </cell>
          <cell r="C2967" t="str">
            <v>辅仁药业集团有限公司</v>
          </cell>
        </row>
        <row r="2968">
          <cell r="A2968" t="str">
            <v>葛根素注射液</v>
          </cell>
          <cell r="B2968" t="str">
            <v>2ml:100mg*10支</v>
          </cell>
          <cell r="C2968" t="str">
            <v>成都天台山制药有限公司</v>
          </cell>
        </row>
        <row r="2969">
          <cell r="A2969" t="str">
            <v>注射用盐酸柔红霉素</v>
          </cell>
          <cell r="B2969" t="str">
            <v>20mg</v>
          </cell>
          <cell r="C2969" t="str">
            <v>海正辉瑞制药有限公司</v>
          </cell>
        </row>
        <row r="2970">
          <cell r="A2970" t="str">
            <v>注射用还原型谷胱甘肽</v>
          </cell>
          <cell r="B2970" t="str">
            <v>0.6g</v>
          </cell>
          <cell r="C2970" t="str">
            <v>山东绿叶制药有限公司</v>
          </cell>
        </row>
        <row r="2971">
          <cell r="A2971" t="str">
            <v>50%葡萄糖注射液</v>
          </cell>
          <cell r="B2971" t="str">
            <v>20ml:10g*5支</v>
          </cell>
          <cell r="C2971" t="str">
            <v>湖北天圣药业有限公司</v>
          </cell>
        </row>
        <row r="2972">
          <cell r="A2972" t="str">
            <v>舒血宁注射液</v>
          </cell>
          <cell r="B2972" t="str">
            <v>5ml</v>
          </cell>
          <cell r="C2972" t="str">
            <v>上海新先锋药业有限公司</v>
          </cell>
        </row>
        <row r="2973">
          <cell r="A2973" t="str">
            <v>已烯雌酚注射液</v>
          </cell>
          <cell r="B2973" t="str">
            <v>1ml:2mg*10支</v>
          </cell>
          <cell r="C2973" t="str">
            <v>天津金耀药业有限公司</v>
          </cell>
        </row>
        <row r="2974">
          <cell r="A2974" t="str">
            <v>注射用盐酸纳洛酮</v>
          </cell>
          <cell r="B2974" t="str">
            <v>0.4mg</v>
          </cell>
          <cell r="C2974" t="str">
            <v>成都诺迪康生物制药有限公司</v>
          </cell>
        </row>
        <row r="2975">
          <cell r="A2975" t="str">
            <v>复方丹参片</v>
          </cell>
          <cell r="B2975" t="str">
            <v>60片</v>
          </cell>
          <cell r="C2975" t="str">
            <v>广西新龙制药有限责任公司</v>
          </cell>
        </row>
        <row r="2976">
          <cell r="A2976" t="str">
            <v>柴胡注射液</v>
          </cell>
          <cell r="B2976" t="str">
            <v>2ml*10支</v>
          </cell>
          <cell r="C2976" t="str">
            <v>南阳利欣药业有限公司</v>
          </cell>
        </row>
        <row r="2977">
          <cell r="A2977" t="str">
            <v>呋塞米注射液</v>
          </cell>
          <cell r="B2977" t="str">
            <v>2ml:20mg*10支</v>
          </cell>
          <cell r="C2977" t="str">
            <v>邯郸市冀南制药有限公司</v>
          </cell>
        </row>
        <row r="2978">
          <cell r="A2978" t="str">
            <v>注射用盐酸甲氯芬酯</v>
          </cell>
          <cell r="B2978" t="str">
            <v>0.25g</v>
          </cell>
          <cell r="C2978" t="str">
            <v>海南通用康力制药有限公司</v>
          </cell>
        </row>
        <row r="2979">
          <cell r="A2979" t="str">
            <v>凝血酶冻干粉</v>
          </cell>
          <cell r="B2979" t="str">
            <v>2000单位</v>
          </cell>
          <cell r="C2979" t="str">
            <v>北京第一生物化学药业有限公司</v>
          </cell>
        </row>
        <row r="2980">
          <cell r="A2980" t="str">
            <v>甘露醇注射液(软袋)</v>
          </cell>
          <cell r="B2980" t="str">
            <v>250ml：50g</v>
          </cell>
          <cell r="C2980" t="str">
            <v>山东华鲁制药有限公司</v>
          </cell>
        </row>
        <row r="2981">
          <cell r="A2981" t="str">
            <v>5%葡萄糖注射液</v>
          </cell>
          <cell r="B2981" t="str">
            <v>250ml:12.5g</v>
          </cell>
          <cell r="C2981" t="str">
            <v>西南药业股份有限公司</v>
          </cell>
        </row>
        <row r="2982">
          <cell r="A2982" t="str">
            <v>甘油果糖氯化钠注射液</v>
          </cell>
          <cell r="B2982" t="str">
            <v>500ml</v>
          </cell>
          <cell r="C2982" t="str">
            <v>吉林省长源药业有限公司</v>
          </cell>
        </row>
        <row r="2983">
          <cell r="A2983" t="str">
            <v>参麦注射液</v>
          </cell>
          <cell r="B2983" t="str">
            <v>20ml</v>
          </cell>
          <cell r="C2983" t="str">
            <v>四川升和药业股份有限公司</v>
          </cell>
        </row>
        <row r="2984">
          <cell r="A2984" t="str">
            <v>注射用绒促性素</v>
          </cell>
          <cell r="B2984" t="str">
            <v>500单位</v>
          </cell>
          <cell r="C2984" t="str">
            <v>上海上药第一生化药业有限公司</v>
          </cell>
        </row>
        <row r="2985">
          <cell r="A2985" t="str">
            <v>复方盐酸利多卡因注射液</v>
          </cell>
          <cell r="B2985" t="str">
            <v>10ml</v>
          </cell>
          <cell r="C2985" t="str">
            <v>雅安三九药业有限公司</v>
          </cell>
        </row>
        <row r="2986">
          <cell r="A2986" t="str">
            <v>注射用磷霉素钠</v>
          </cell>
          <cell r="B2986" t="str">
            <v>2g</v>
          </cell>
          <cell r="C2986" t="str">
            <v>东北制药集团公司沈阳第一制药有限公司</v>
          </cell>
        </row>
        <row r="2987">
          <cell r="A2987" t="str">
            <v>注射用氨苄西林钠舒巴坦钠</v>
          </cell>
          <cell r="B2987" t="str">
            <v>1.5g</v>
          </cell>
          <cell r="C2987" t="str">
            <v>四川制药制剂有限公司</v>
          </cell>
        </row>
        <row r="2988">
          <cell r="A2988" t="str">
            <v>脂溶性维生素注射液（II）</v>
          </cell>
          <cell r="B2988" t="str">
            <v>10ml</v>
          </cell>
          <cell r="C2988" t="str">
            <v>四川科伦药业股份有限公司</v>
          </cell>
        </row>
        <row r="2989">
          <cell r="A2989" t="str">
            <v>乙酰谷酰胺注射液</v>
          </cell>
          <cell r="B2989" t="str">
            <v>5ml：0.25g</v>
          </cell>
          <cell r="C2989" t="str">
            <v>山西振东制药股份有限公司</v>
          </cell>
        </row>
        <row r="2990">
          <cell r="A2990" t="str">
            <v>盐酸洛美沙星氯化钠注射液</v>
          </cell>
          <cell r="B2990" t="str">
            <v>100ml:0.2g:0.9g</v>
          </cell>
          <cell r="C2990" t="str">
            <v>湖北中佳药业有限公司</v>
          </cell>
        </row>
        <row r="2991">
          <cell r="A2991" t="str">
            <v>注射用脑蛋白水解物</v>
          </cell>
          <cell r="B2991" t="str">
            <v>30mg</v>
          </cell>
          <cell r="C2991" t="str">
            <v>山西普德药业有限公司</v>
          </cell>
        </row>
        <row r="2992">
          <cell r="A2992" t="str">
            <v>注射用盐酸丁咯地尔</v>
          </cell>
          <cell r="B2992" t="str">
            <v>0.1g</v>
          </cell>
          <cell r="C2992" t="str">
            <v>海南通用康力制药有限公司</v>
          </cell>
        </row>
        <row r="2993">
          <cell r="A2993" t="str">
            <v>维生素B1注射液</v>
          </cell>
          <cell r="B2993" t="str">
            <v>2ml：100mg*10支</v>
          </cell>
          <cell r="C2993" t="str">
            <v>山西太原药业有限公司</v>
          </cell>
        </row>
        <row r="2994">
          <cell r="A2994" t="str">
            <v>呋塞米注射液</v>
          </cell>
          <cell r="B2994" t="str">
            <v>2ml：20mg*10支</v>
          </cell>
          <cell r="C2994" t="str">
            <v>河南润弘制药股份有限公司</v>
          </cell>
        </row>
        <row r="2995">
          <cell r="A2995" t="str">
            <v>注射用胸腺五肽</v>
          </cell>
          <cell r="B2995" t="str">
            <v>1mg</v>
          </cell>
          <cell r="C2995" t="str">
            <v>悦康药业集团有限公司</v>
          </cell>
        </row>
        <row r="2996">
          <cell r="A2996" t="str">
            <v>注射用头孢米诺钠</v>
          </cell>
          <cell r="B2996" t="str">
            <v>1.0g</v>
          </cell>
          <cell r="C2996" t="str">
            <v>汕头金石粉针剂有限公司</v>
          </cell>
        </row>
        <row r="2997">
          <cell r="A2997" t="str">
            <v>注射用重组人干扰素</v>
          </cell>
          <cell r="B2997" t="str">
            <v>10ug</v>
          </cell>
          <cell r="C2997" t="str">
            <v>北京三元基因药业股份有限公司</v>
          </cell>
        </row>
        <row r="2998">
          <cell r="A2998" t="str">
            <v>注射用头孢米诺钠</v>
          </cell>
          <cell r="B2998" t="str">
            <v>1.0g</v>
          </cell>
          <cell r="C2998" t="str">
            <v>山东罗欣药业集团股份有限公司</v>
          </cell>
        </row>
        <row r="2999">
          <cell r="A2999" t="str">
            <v>注射用头孢替唑钠</v>
          </cell>
          <cell r="B2999" t="str">
            <v>1g</v>
          </cell>
          <cell r="C2999" t="str">
            <v>山西天星制药有限公司</v>
          </cell>
        </row>
        <row r="3000">
          <cell r="A3000" t="str">
            <v>注射用血塞通</v>
          </cell>
          <cell r="B3000" t="str">
            <v>400mg</v>
          </cell>
          <cell r="C3000" t="str">
            <v>昆明制药集团股份有限公司</v>
          </cell>
        </row>
        <row r="3001">
          <cell r="A3001" t="str">
            <v>注射用苯磺顺阿曲库铵</v>
          </cell>
          <cell r="B3001" t="str">
            <v>5mg</v>
          </cell>
          <cell r="C3001" t="str">
            <v>上药东英（江苏）药业有限公司</v>
          </cell>
        </row>
        <row r="3002">
          <cell r="A3002" t="str">
            <v>硫酸阿托品注射液</v>
          </cell>
          <cell r="B3002" t="str">
            <v>1ml:5mg*10支</v>
          </cell>
          <cell r="C3002" t="str">
            <v>天津金耀药业有限公司</v>
          </cell>
        </row>
        <row r="3003">
          <cell r="A3003" t="str">
            <v>注射用氨苄西林钠</v>
          </cell>
          <cell r="B3003" t="str">
            <v>0.5g</v>
          </cell>
          <cell r="C3003" t="str">
            <v>河北新张药股份有限公司</v>
          </cell>
        </row>
        <row r="3004">
          <cell r="A3004" t="str">
            <v>盐酸消旋山莨菪碱注射液</v>
          </cell>
          <cell r="B3004" t="str">
            <v>1ml:10mg*10支</v>
          </cell>
          <cell r="C3004" t="str">
            <v>杭州民生药业有限公司</v>
          </cell>
        </row>
        <row r="3005">
          <cell r="A3005" t="str">
            <v>生脉饮</v>
          </cell>
          <cell r="B3005" t="str">
            <v>10ml*10支</v>
          </cell>
          <cell r="C3005" t="str">
            <v>四川省宜宾五粮液集团宜宾制药有限责任公司</v>
          </cell>
        </row>
        <row r="3006">
          <cell r="A3006" t="str">
            <v>硫酸镁注射液</v>
          </cell>
          <cell r="B3006" t="str">
            <v>10ml:2.5g*5支</v>
          </cell>
          <cell r="C3006" t="str">
            <v>杭州民生药业有限公司</v>
          </cell>
        </row>
        <row r="3007">
          <cell r="A3007" t="str">
            <v>注射用胸腺五肽</v>
          </cell>
          <cell r="B3007" t="str">
            <v>10mg</v>
          </cell>
          <cell r="C3007" t="str">
            <v>武汉华龙生物制药有限公司</v>
          </cell>
        </row>
        <row r="3008">
          <cell r="A3008" t="str">
            <v>鸦胆子油乳注射液</v>
          </cell>
          <cell r="B3008" t="str">
            <v>10ml</v>
          </cell>
          <cell r="C3008" t="str">
            <v>浙江九旭药业有限公司</v>
          </cell>
        </row>
        <row r="3009">
          <cell r="A3009" t="str">
            <v>注射用泮托拉唑钠</v>
          </cell>
          <cell r="B3009" t="str">
            <v>40mg</v>
          </cell>
          <cell r="C3009" t="str">
            <v>海南双成药业股份有限公司</v>
          </cell>
        </row>
        <row r="3010">
          <cell r="A3010" t="str">
            <v>重酒石酸去甲肾上腺素注射液</v>
          </cell>
          <cell r="B3010" t="str">
            <v>1ml：2mg*2支</v>
          </cell>
          <cell r="C3010" t="str">
            <v>天津金耀药业有限公司</v>
          </cell>
        </row>
        <row r="3011">
          <cell r="A3011" t="str">
            <v>鲑降钙素注射液</v>
          </cell>
          <cell r="B3011" t="str">
            <v>1ml：100IU</v>
          </cell>
          <cell r="C3011" t="str">
            <v>银谷制药有限责任公司(原北京银谷世纪药业有限公司</v>
          </cell>
        </row>
        <row r="3012">
          <cell r="A3012" t="str">
            <v>鲑降钙素注射液</v>
          </cell>
          <cell r="B3012" t="str">
            <v>1ml:8.3ug(50IU)</v>
          </cell>
          <cell r="C3012" t="str">
            <v>银谷制药有限责任公司(原北京银谷世纪药业有限公司</v>
          </cell>
        </row>
        <row r="3013">
          <cell r="A3013" t="str">
            <v>盐酸氨溴索葡萄糖注射液</v>
          </cell>
          <cell r="B3013" t="str">
            <v>100ml:30mg</v>
          </cell>
          <cell r="C3013" t="str">
            <v>上海华源安徽锦辉制药有限公司</v>
          </cell>
        </row>
        <row r="3014">
          <cell r="A3014" t="str">
            <v>盐酸多巴胺注射液</v>
          </cell>
          <cell r="B3014" t="str">
            <v>2ml：20mg*10支</v>
          </cell>
          <cell r="C3014" t="str">
            <v>武汉久安药业有限公司</v>
          </cell>
        </row>
        <row r="3015">
          <cell r="A3015" t="str">
            <v>丹参川芎嗪注射液</v>
          </cell>
          <cell r="B3015" t="str">
            <v>5ml</v>
          </cell>
          <cell r="C3015" t="str">
            <v>贵州拜特制药有限公司</v>
          </cell>
        </row>
        <row r="3016">
          <cell r="A3016" t="str">
            <v>注射用头孢西丁钠</v>
          </cell>
          <cell r="B3016" t="str">
            <v>1.0g</v>
          </cell>
          <cell r="C3016" t="str">
            <v>广州白云山天心制药股份有限公司</v>
          </cell>
        </row>
        <row r="3017">
          <cell r="A3017" t="str">
            <v>注射用脑蛋白水解物(曲奥）</v>
          </cell>
          <cell r="B3017" t="str">
            <v>总氮60mg与游离氨基酸350mg</v>
          </cell>
          <cell r="C3017" t="str">
            <v>哈尔滨三联药业股份有限公司</v>
          </cell>
        </row>
        <row r="3018">
          <cell r="A3018" t="str">
            <v>右旋糖酐40葡萄糖注射液（立软）</v>
          </cell>
          <cell r="B3018" t="str">
            <v>500ml:30g:25g</v>
          </cell>
          <cell r="C3018" t="str">
            <v>四川科伦药业股份有限公司</v>
          </cell>
        </row>
        <row r="3019">
          <cell r="A3019" t="str">
            <v>硝酸甘油注射液</v>
          </cell>
          <cell r="B3019" t="str">
            <v>1ml：5mg*10支</v>
          </cell>
          <cell r="C3019" t="str">
            <v>四环药业股份有限公司</v>
          </cell>
        </row>
        <row r="3020">
          <cell r="A3020" t="str">
            <v>注射用阿莫西林钠克拉维酸钾</v>
          </cell>
          <cell r="B3020" t="str">
            <v>0.6g</v>
          </cell>
          <cell r="C3020" t="str">
            <v>华北制药股份有限公司</v>
          </cell>
        </row>
        <row r="3021">
          <cell r="A3021" t="str">
            <v>碘普罗胺注射液（优维显）</v>
          </cell>
          <cell r="B3021" t="str">
            <v>100ml：62.34g（I）</v>
          </cell>
          <cell r="C3021" t="str">
            <v>拜耳医药保健有限公司广州分公司</v>
          </cell>
        </row>
        <row r="3022">
          <cell r="A3022" t="str">
            <v>注射用哌拉西林钠舒巴坦钠</v>
          </cell>
          <cell r="B3022" t="str">
            <v>1.25g</v>
          </cell>
          <cell r="C3022" t="str">
            <v>海南通用康力制药有限公司</v>
          </cell>
        </row>
        <row r="3023">
          <cell r="A3023" t="str">
            <v>注射用盐酸多柔比星</v>
          </cell>
          <cell r="B3023" t="str">
            <v>10mg</v>
          </cell>
          <cell r="C3023" t="str">
            <v>深圳万乐药业有限公司</v>
          </cell>
        </row>
        <row r="3024">
          <cell r="A3024" t="str">
            <v>20%脂肪乳注射液(C14-24)</v>
          </cell>
          <cell r="B3024" t="str">
            <v>250ml</v>
          </cell>
          <cell r="C3024" t="str">
            <v>四川国瑞药业有限责任公司</v>
          </cell>
        </row>
        <row r="3025">
          <cell r="A3025" t="str">
            <v>安乃近注射液</v>
          </cell>
          <cell r="B3025" t="str">
            <v>2ml：0.5g*10支</v>
          </cell>
          <cell r="C3025" t="str">
            <v>福建古田药业有限公司</v>
          </cell>
        </row>
        <row r="3026">
          <cell r="A3026" t="str">
            <v>注射用红花黄色素</v>
          </cell>
          <cell r="B3026" t="str">
            <v>50mg</v>
          </cell>
          <cell r="C3026" t="str">
            <v>浙江永宁药业股份有限公司</v>
          </cell>
        </row>
        <row r="3027">
          <cell r="A3027" t="str">
            <v>注射用头孢米诺钠</v>
          </cell>
          <cell r="B3027" t="str">
            <v>0.5g</v>
          </cell>
          <cell r="C3027" t="str">
            <v>深圳立健药业有限公司</v>
          </cell>
        </row>
        <row r="3028">
          <cell r="A3028" t="str">
            <v>灭菌注射用水</v>
          </cell>
          <cell r="B3028" t="str">
            <v>250ml</v>
          </cell>
          <cell r="C3028" t="str">
            <v>贵州科伦药业有限公司</v>
          </cell>
        </row>
        <row r="3029">
          <cell r="A3029" t="str">
            <v>注射用硫酸阿米卡星</v>
          </cell>
          <cell r="B3029" t="str">
            <v>0.2g</v>
          </cell>
          <cell r="C3029" t="str">
            <v>天津生物化学制药有限公司</v>
          </cell>
        </row>
        <row r="3030">
          <cell r="A3030" t="str">
            <v>盐酸消旋山莨菪碱注射液</v>
          </cell>
          <cell r="B3030" t="str">
            <v>1ml:5mg*10支</v>
          </cell>
          <cell r="C3030" t="str">
            <v>新乡市常乐制药有限责任公司</v>
          </cell>
        </row>
        <row r="3031">
          <cell r="A3031" t="str">
            <v>碳酸利多卡因注射液</v>
          </cell>
          <cell r="B3031" t="str">
            <v>10ml：0.173g</v>
          </cell>
          <cell r="C3031" t="str">
            <v>徐州莱恩药业有限公司</v>
          </cell>
        </row>
        <row r="3032">
          <cell r="A3032" t="str">
            <v>50%葡萄糖注射液</v>
          </cell>
          <cell r="B3032" t="str">
            <v>20ml:10g*5支</v>
          </cell>
          <cell r="C3032" t="str">
            <v>焦作市民康药业有限公司</v>
          </cell>
        </row>
        <row r="3033">
          <cell r="A3033" t="str">
            <v>碳酸氢钠注射液</v>
          </cell>
          <cell r="B3033" t="str">
            <v>10ml：0.5g*5支</v>
          </cell>
          <cell r="C3033" t="str">
            <v>林州市亚神制药有限公司</v>
          </cell>
        </row>
        <row r="3034">
          <cell r="A3034" t="str">
            <v>注射用硝普钠</v>
          </cell>
          <cell r="B3034" t="str">
            <v>50mg</v>
          </cell>
          <cell r="C3034" t="str">
            <v>悦康药业集团有限公司</v>
          </cell>
        </row>
        <row r="3035">
          <cell r="A3035" t="str">
            <v>注射用胸腺肽</v>
          </cell>
          <cell r="B3035" t="str">
            <v>20mg*10瓶</v>
          </cell>
          <cell r="C3035" t="str">
            <v>湖南一格制药有限公司</v>
          </cell>
        </row>
        <row r="3036">
          <cell r="A3036" t="str">
            <v>参麦注射液</v>
          </cell>
          <cell r="B3036" t="str">
            <v>10ml</v>
          </cell>
          <cell r="C3036" t="str">
            <v>大理药业股份有限公司</v>
          </cell>
        </row>
        <row r="3037">
          <cell r="A3037" t="str">
            <v>甘油果糖氯化钠注射液</v>
          </cell>
          <cell r="B3037" t="str">
            <v>250ml：25g:12.5g:2.25g</v>
          </cell>
          <cell r="C3037" t="str">
            <v>福建天泉药业股份有限公司</v>
          </cell>
        </row>
        <row r="3038">
          <cell r="A3038" t="str">
            <v>注射用甘草酸二铵</v>
          </cell>
          <cell r="B3038" t="str">
            <v>150mg</v>
          </cell>
          <cell r="C3038" t="str">
            <v>广东百科制药有限公司</v>
          </cell>
        </row>
        <row r="3039">
          <cell r="A3039" t="str">
            <v>注射用促肝细胞生长素</v>
          </cell>
          <cell r="B3039" t="str">
            <v>80mg</v>
          </cell>
          <cell r="C3039" t="str">
            <v>长春海悦药业有限公司（原长春富春制药有限公司</v>
          </cell>
        </row>
        <row r="3040">
          <cell r="A3040" t="str">
            <v>复方氯化钠注射液</v>
          </cell>
          <cell r="B3040" t="str">
            <v>500ml</v>
          </cell>
          <cell r="C3040" t="str">
            <v>昆明南疆制药有限公司</v>
          </cell>
        </row>
        <row r="3041">
          <cell r="A3041" t="str">
            <v>乳酸钠林格注射液(立软）</v>
          </cell>
          <cell r="B3041" t="str">
            <v>500ml</v>
          </cell>
          <cell r="C3041" t="str">
            <v>四川科伦药业股份有限公司</v>
          </cell>
        </row>
        <row r="3042">
          <cell r="A3042" t="str">
            <v>注射用盐酸纳洛酮</v>
          </cell>
          <cell r="B3042" t="str">
            <v>1mg</v>
          </cell>
          <cell r="C3042" t="str">
            <v>重庆莱美药业股份有限公司</v>
          </cell>
        </row>
        <row r="3043">
          <cell r="A3043" t="str">
            <v>注射用环磷腺苷</v>
          </cell>
          <cell r="B3043" t="str">
            <v>20mg</v>
          </cell>
          <cell r="C3043" t="str">
            <v>海南皇隆制药股份有限公司</v>
          </cell>
        </row>
        <row r="3044">
          <cell r="A3044" t="str">
            <v>注射用辅酶A</v>
          </cell>
          <cell r="B3044" t="str">
            <v>200单位*5支</v>
          </cell>
          <cell r="C3044" t="str">
            <v>成都天台山制药有限公司</v>
          </cell>
        </row>
        <row r="3045">
          <cell r="A3045" t="str">
            <v>注射用卡络磺钠</v>
          </cell>
          <cell r="B3045" t="str">
            <v>40mg</v>
          </cell>
          <cell r="C3045" t="str">
            <v>成都天台山制药有限公司</v>
          </cell>
        </row>
        <row r="3046">
          <cell r="A3046" t="str">
            <v>复方骨肽注射液</v>
          </cell>
          <cell r="B3046" t="str">
            <v>5ml:75mg</v>
          </cell>
          <cell r="C3046" t="str">
            <v>南京新百药业有限公司</v>
          </cell>
        </row>
        <row r="3047">
          <cell r="A3047" t="str">
            <v>注射用胸腺五肽</v>
          </cell>
          <cell r="B3047" t="str">
            <v>10mg</v>
          </cell>
          <cell r="C3047" t="str">
            <v>国药一心制药有限公司</v>
          </cell>
        </row>
        <row r="3048">
          <cell r="A3048" t="str">
            <v>虚汗停颗粒</v>
          </cell>
          <cell r="B3048" t="str">
            <v>5克*12袋</v>
          </cell>
          <cell r="C3048" t="str">
            <v>广州奇星药业有限公司</v>
          </cell>
        </row>
        <row r="3049">
          <cell r="A3049" t="str">
            <v>硫酸鱼精蛋白注射液</v>
          </cell>
          <cell r="B3049" t="str">
            <v>5ml：50mg*5支</v>
          </cell>
          <cell r="C3049" t="str">
            <v>悦康药业集团北京凯悦制药有限公司</v>
          </cell>
        </row>
        <row r="3050">
          <cell r="A3050" t="str">
            <v>乙酰谷酰胺注射液</v>
          </cell>
          <cell r="B3050" t="str">
            <v>5ml：0.25g</v>
          </cell>
          <cell r="C3050" t="str">
            <v>广东先强药业股份有限公司</v>
          </cell>
        </row>
        <row r="3051">
          <cell r="A3051" t="str">
            <v>注射用泮托拉唑钠</v>
          </cell>
          <cell r="B3051" t="str">
            <v>80mg</v>
          </cell>
          <cell r="C3051" t="str">
            <v>锦州九泰药业有限责任公司</v>
          </cell>
        </row>
        <row r="3052">
          <cell r="A3052" t="str">
            <v>荧光素钠注射液</v>
          </cell>
          <cell r="B3052" t="str">
            <v>3ml:0.6*5支</v>
          </cell>
          <cell r="C3052" t="str">
            <v>广州白云山明兴制药有限公司</v>
          </cell>
        </row>
        <row r="3053">
          <cell r="A3053" t="str">
            <v>注射用醋酸卡泊芬净（科赛斯)</v>
          </cell>
          <cell r="B3053" t="str">
            <v>50mg</v>
          </cell>
          <cell r="C3053" t="str">
            <v>美国OSO Biopharmaceuticals Manufacturing,LLC</v>
          </cell>
        </row>
        <row r="3054">
          <cell r="A3054" t="str">
            <v>法莫替丁注射液</v>
          </cell>
          <cell r="B3054" t="str">
            <v>2ml：20mg*2支</v>
          </cell>
          <cell r="C3054" t="str">
            <v>山东方明药业集团股份有限公司</v>
          </cell>
        </row>
        <row r="3055">
          <cell r="A3055" t="str">
            <v>奥硝唑氯化钠注射液</v>
          </cell>
          <cell r="B3055" t="str">
            <v>100ml:0.5g:0.9g</v>
          </cell>
          <cell r="C3055" t="str">
            <v>四川科伦药业股份有限公司（仁寿）</v>
          </cell>
        </row>
        <row r="3056">
          <cell r="A3056" t="str">
            <v>注射用盐酸纳洛酮</v>
          </cell>
          <cell r="B3056" t="str">
            <v>2.0mg</v>
          </cell>
          <cell r="C3056" t="str">
            <v>成都诺迪康生物制药有限公司</v>
          </cell>
        </row>
        <row r="3057">
          <cell r="A3057" t="str">
            <v>利拉鲁肽注射液</v>
          </cell>
          <cell r="B3057" t="str">
            <v>3ml:18mg(预填充注射笔）</v>
          </cell>
          <cell r="C3057" t="str">
            <v>诺和诺德（中国）制药有限公司</v>
          </cell>
        </row>
        <row r="3058">
          <cell r="A3058" t="str">
            <v>利巴韦林注射液</v>
          </cell>
          <cell r="B3058" t="str">
            <v>1ml:0.1g*10支</v>
          </cell>
          <cell r="C3058" t="str">
            <v>石药集团欧意药业有限公司</v>
          </cell>
        </row>
        <row r="3059">
          <cell r="A3059" t="str">
            <v>复方泛影葡胺注射液</v>
          </cell>
          <cell r="B3059" t="str">
            <v>12g*20ml*5支</v>
          </cell>
          <cell r="C3059" t="str">
            <v>上海旭东海普药业有限公司</v>
          </cell>
        </row>
        <row r="3060">
          <cell r="A3060" t="str">
            <v>氯化钠注射液</v>
          </cell>
          <cell r="B3060" t="str">
            <v>10ml：90mg*5支</v>
          </cell>
          <cell r="C3060" t="str">
            <v>国药集团容生制药有限公司（天津药业焦作有限公司</v>
          </cell>
        </row>
        <row r="3061">
          <cell r="A3061" t="str">
            <v>天麻素注射液</v>
          </cell>
          <cell r="B3061" t="str">
            <v>2ml：0.2g</v>
          </cell>
          <cell r="C3061" t="str">
            <v>海南惠普森医药生物技术有限公司</v>
          </cell>
        </row>
        <row r="3062">
          <cell r="A3062" t="str">
            <v>注射用胸腺法新</v>
          </cell>
          <cell r="B3062" t="str">
            <v>1.6mg</v>
          </cell>
          <cell r="C3062" t="str">
            <v>意大利Patheon Italia S.p.A.</v>
          </cell>
        </row>
        <row r="3063">
          <cell r="A3063" t="str">
            <v>注射用胸腺五肽</v>
          </cell>
          <cell r="B3063" t="str">
            <v>10mg</v>
          </cell>
          <cell r="C3063" t="str">
            <v>北京双鹭药业股份有限公司</v>
          </cell>
        </row>
        <row r="3064">
          <cell r="A3064" t="str">
            <v>氨甲苯酸注射液</v>
          </cell>
          <cell r="B3064" t="str">
            <v>10ml：0.1g*5支</v>
          </cell>
          <cell r="C3064" t="str">
            <v>常州兰陵制药有限公司</v>
          </cell>
        </row>
        <row r="3065">
          <cell r="A3065" t="str">
            <v>凝血酶冻干粉</v>
          </cell>
          <cell r="B3065" t="str">
            <v>1000单位</v>
          </cell>
          <cell r="C3065" t="str">
            <v>珠海经济特区生物化学制药厂</v>
          </cell>
        </row>
        <row r="3066">
          <cell r="A3066" t="str">
            <v>注射用脂溶性维生素（II)</v>
          </cell>
          <cell r="B3066" t="str">
            <v>复方</v>
          </cell>
          <cell r="C3066" t="str">
            <v>河北智同生物制药有限公司</v>
          </cell>
        </row>
        <row r="3067">
          <cell r="A3067" t="str">
            <v>注射用脑蛋白水解物</v>
          </cell>
          <cell r="B3067" t="str">
            <v>游离氨基酸175.55mg 总氮30.50mg</v>
          </cell>
          <cell r="C3067" t="str">
            <v>广东隆赋药业有限公司</v>
          </cell>
        </row>
        <row r="3068">
          <cell r="A3068" t="str">
            <v>奥扎格雷钠注射液</v>
          </cell>
          <cell r="B3068" t="str">
            <v>2ml:40mg</v>
          </cell>
          <cell r="C3068" t="str">
            <v>沈阳药大药业有限责任公司(原沈阳药大集琦药业有限公司)</v>
          </cell>
        </row>
        <row r="3069">
          <cell r="A3069" t="str">
            <v>注射用血塞通</v>
          </cell>
          <cell r="B3069" t="str">
            <v>200mg</v>
          </cell>
          <cell r="C3069" t="str">
            <v>委托方 黑龙江珍宝岛药业股份有限公司 受托方：哈尔滨珍宝</v>
          </cell>
        </row>
        <row r="3070">
          <cell r="A3070" t="str">
            <v>注射用头孢他啶</v>
          </cell>
          <cell r="B3070" t="str">
            <v>0.5g</v>
          </cell>
          <cell r="C3070" t="str">
            <v>海南海灵化学制药有限公司</v>
          </cell>
        </row>
        <row r="3071">
          <cell r="A3071" t="str">
            <v>注射用生长抑素</v>
          </cell>
          <cell r="B3071" t="str">
            <v>3mg</v>
          </cell>
          <cell r="C3071" t="str">
            <v>海南双成药业股份有限公司</v>
          </cell>
        </row>
        <row r="3072">
          <cell r="A3072" t="str">
            <v>盐酸异丙嗪注射液</v>
          </cell>
          <cell r="B3072" t="str">
            <v>1ml：25mg*10支</v>
          </cell>
          <cell r="C3072" t="str">
            <v>上海禾丰制药有限公司</v>
          </cell>
        </row>
        <row r="3073">
          <cell r="A3073" t="str">
            <v>维生素K1注射液</v>
          </cell>
          <cell r="B3073" t="str">
            <v>1ml:10mg*10支</v>
          </cell>
          <cell r="C3073" t="str">
            <v>上海上药第一生化药业有限公司</v>
          </cell>
        </row>
        <row r="3074">
          <cell r="A3074" t="str">
            <v>乙酰谷酰胺氯化钠注射液</v>
          </cell>
          <cell r="B3074" t="str">
            <v>250ml:0.5g</v>
          </cell>
          <cell r="C3074" t="str">
            <v>辰欣药业股份有限公司</v>
          </cell>
        </row>
        <row r="3075">
          <cell r="A3075" t="str">
            <v>注射用氨苄西林钠舒巴坦钠</v>
          </cell>
          <cell r="B3075" t="str">
            <v>1.5g</v>
          </cell>
          <cell r="C3075" t="str">
            <v>华北制药集团北元有限公司</v>
          </cell>
        </row>
        <row r="3076">
          <cell r="A3076" t="str">
            <v>脑苷肌肽注射液</v>
          </cell>
          <cell r="B3076" t="str">
            <v>2ml</v>
          </cell>
          <cell r="C3076" t="str">
            <v>吉林四环制药有限公司</v>
          </cell>
        </row>
        <row r="3077">
          <cell r="A3077" t="str">
            <v>二羟丙茶碱注射液</v>
          </cell>
          <cell r="B3077" t="str">
            <v>2ml：0.25g*10支</v>
          </cell>
          <cell r="C3077" t="str">
            <v>山西晋新双鹤药业有限责任公司</v>
          </cell>
        </row>
        <row r="3078">
          <cell r="A3078" t="str">
            <v>注射用头孢呋辛钠</v>
          </cell>
          <cell r="B3078" t="str">
            <v>0.75g</v>
          </cell>
          <cell r="C3078" t="str">
            <v>伊赛特大药厂(Esseti Farmaceutici S.r.l)</v>
          </cell>
        </row>
        <row r="3079">
          <cell r="A3079" t="str">
            <v>注射用胸腺法新</v>
          </cell>
          <cell r="B3079" t="str">
            <v>1.6mg*2支</v>
          </cell>
          <cell r="C3079" t="str">
            <v>意大利Patheon Italia S.p.A.</v>
          </cell>
        </row>
        <row r="3080">
          <cell r="A3080" t="str">
            <v>甘油果糖氯化钠注射液</v>
          </cell>
          <cell r="B3080" t="str">
            <v>250ml：25g:12.5g:2.25g</v>
          </cell>
          <cell r="C3080" t="str">
            <v>辰欣药业股份有限公司</v>
          </cell>
        </row>
        <row r="3081">
          <cell r="A3081" t="str">
            <v>地塞米松磷酸钠注射液</v>
          </cell>
          <cell r="B3081" t="str">
            <v>1ml:2mg*10支</v>
          </cell>
          <cell r="C3081" t="str">
            <v>山西晋新双鹤药业有限责任公司</v>
          </cell>
        </row>
        <row r="3082">
          <cell r="A3082" t="str">
            <v>丙氨酰谷氨酰胺注射液</v>
          </cell>
          <cell r="B3082" t="str">
            <v>100ml：20g</v>
          </cell>
          <cell r="C3082" t="str">
            <v>四川科伦药业股份有限公司</v>
          </cell>
        </row>
        <row r="3083">
          <cell r="A3083" t="str">
            <v>注射用盐酸丁咯地尔</v>
          </cell>
          <cell r="B3083" t="str">
            <v>0.2g</v>
          </cell>
          <cell r="C3083" t="str">
            <v>海南通用康力制药有限公司</v>
          </cell>
        </row>
        <row r="3084">
          <cell r="A3084" t="str">
            <v>复方氨基酸注射液(18AA-VII)</v>
          </cell>
          <cell r="B3084" t="str">
            <v>200ml：20.65g</v>
          </cell>
          <cell r="C3084" t="str">
            <v>辽宁海思科制药有限公司</v>
          </cell>
        </row>
        <row r="3085">
          <cell r="A3085" t="str">
            <v>盐酸纳洛酮注射液</v>
          </cell>
          <cell r="B3085" t="str">
            <v>1ml：0.4mg</v>
          </cell>
          <cell r="C3085" t="str">
            <v>吉林敖东药业集团延吉股份有限公司</v>
          </cell>
        </row>
        <row r="3086">
          <cell r="A3086" t="str">
            <v>注射用利巴韦林</v>
          </cell>
          <cell r="B3086" t="str">
            <v>0.25g</v>
          </cell>
          <cell r="C3086" t="str">
            <v>海南通用康力制药有限公司</v>
          </cell>
        </row>
        <row r="3087">
          <cell r="A3087" t="str">
            <v>盐酸氨溴索葡萄糖注射液</v>
          </cell>
          <cell r="B3087" t="str">
            <v>100ml:30mg</v>
          </cell>
          <cell r="C3087" t="str">
            <v>六安华源制药有限公司</v>
          </cell>
        </row>
        <row r="3088">
          <cell r="A3088" t="str">
            <v>氯化钠注射液（0.9%）</v>
          </cell>
          <cell r="B3088" t="str">
            <v>250ml：2.25g</v>
          </cell>
          <cell r="C3088" t="str">
            <v>湖南科伦药业股份有限公司</v>
          </cell>
        </row>
        <row r="3089">
          <cell r="A3089" t="str">
            <v>肌苷注射液</v>
          </cell>
          <cell r="B3089" t="str">
            <v>2ml：100mg*10支</v>
          </cell>
          <cell r="C3089" t="str">
            <v>新乡市常乐制药有限责任公司</v>
          </cell>
        </row>
        <row r="3090">
          <cell r="A3090" t="str">
            <v>甲钴胺注射液</v>
          </cell>
          <cell r="B3090" t="str">
            <v>0.5mg:1ml</v>
          </cell>
          <cell r="C3090" t="str">
            <v>福建金山生物制药股份有限公司</v>
          </cell>
        </row>
        <row r="3091">
          <cell r="A3091" t="str">
            <v>盐酸克林霉素注射液</v>
          </cell>
          <cell r="B3091" t="str">
            <v>4ml：0.3g*4支</v>
          </cell>
          <cell r="C3091" t="str">
            <v>重庆莱美药业股份有限公司</v>
          </cell>
        </row>
        <row r="3092">
          <cell r="A3092" t="str">
            <v>0.9%氯化钠注射液</v>
          </cell>
          <cell r="B3092" t="str">
            <v>100ml：0.9g</v>
          </cell>
          <cell r="C3092" t="str">
            <v>贵州科伦药业有限公司</v>
          </cell>
        </row>
        <row r="3093">
          <cell r="A3093" t="str">
            <v>注射用头孢孟多酯钠</v>
          </cell>
          <cell r="B3093" t="str">
            <v>0.5g</v>
          </cell>
          <cell r="C3093" t="str">
            <v> 湖南科伦制药有限公司</v>
          </cell>
        </row>
        <row r="3094">
          <cell r="A3094" t="str">
            <v>紫杉醇注射液</v>
          </cell>
          <cell r="B3094" t="str">
            <v>5ml：30mg</v>
          </cell>
          <cell r="C3094" t="str">
            <v>海南中化联合制药工业有限公司</v>
          </cell>
        </row>
        <row r="3095">
          <cell r="A3095" t="str">
            <v>氨甲环酸氯化钠注射液</v>
          </cell>
          <cell r="B3095" t="str">
            <v>100ml：1g：0.68g</v>
          </cell>
          <cell r="C3095" t="str">
            <v>重庆莱美药业股份有限公司</v>
          </cell>
        </row>
        <row r="3096">
          <cell r="A3096" t="str">
            <v>注射用奥沙利铂</v>
          </cell>
          <cell r="B3096" t="str">
            <v>50mg</v>
          </cell>
          <cell r="C3096" t="str">
            <v>齐鲁制药（海南）有限公司</v>
          </cell>
        </row>
        <row r="3097">
          <cell r="A3097" t="str">
            <v>碘帕醇注射液</v>
          </cell>
          <cell r="B3097" t="str">
            <v>37g(I):100ml</v>
          </cell>
          <cell r="C3097" t="str">
            <v>上海博莱科信谊药业有限责任公司</v>
          </cell>
        </row>
        <row r="3098">
          <cell r="A3098" t="str">
            <v>替加氟注射液</v>
          </cell>
          <cell r="B3098" t="str">
            <v>5ml</v>
          </cell>
          <cell r="C3098" t="str">
            <v>四川三精升和制药有限公司</v>
          </cell>
        </row>
        <row r="3099">
          <cell r="A3099" t="str">
            <v>单唾液酸四己糖神经节苷脂钠注射液</v>
          </cell>
          <cell r="B3099" t="str">
            <v>2ml：20mg</v>
          </cell>
          <cell r="C3099" t="str">
            <v>西南药业股份有限公司</v>
          </cell>
        </row>
        <row r="3100">
          <cell r="A3100" t="str">
            <v>注射用氯诺昔康</v>
          </cell>
          <cell r="B3100" t="str">
            <v>8mg</v>
          </cell>
          <cell r="C3100" t="str">
            <v>北京利祥制药有限公司</v>
          </cell>
        </row>
        <row r="3101">
          <cell r="A3101" t="str">
            <v>丙氨酰谷氨酰胺注射液</v>
          </cell>
          <cell r="B3101" t="str">
            <v>50ml：10g</v>
          </cell>
          <cell r="C3101" t="str">
            <v>辰欣药业股份有限公司</v>
          </cell>
        </row>
        <row r="3102">
          <cell r="A3102" t="str">
            <v>注射用血塞通</v>
          </cell>
          <cell r="B3102" t="str">
            <v>400mg</v>
          </cell>
          <cell r="C3102" t="str">
            <v>委托方 黑龙江珍宝岛药业股份有限公司 受托方：哈尔滨珍宝</v>
          </cell>
        </row>
        <row r="3103">
          <cell r="A3103" t="str">
            <v>硝酸甘油注射液</v>
          </cell>
          <cell r="B3103" t="str">
            <v>1ml：5mg*10支</v>
          </cell>
          <cell r="C3103" t="str">
            <v>北京四环医药科技股份有限公司</v>
          </cell>
        </row>
        <row r="3104">
          <cell r="A3104" t="str">
            <v>天麻素注射液</v>
          </cell>
          <cell r="B3104" t="str">
            <v>5ml：0.5g</v>
          </cell>
          <cell r="C3104" t="str">
            <v>西南药业股份有限公司</v>
          </cell>
        </row>
        <row r="3105">
          <cell r="A3105" t="str">
            <v>注射用盐酸头孢替安</v>
          </cell>
          <cell r="B3105" t="str">
            <v>0.5g</v>
          </cell>
          <cell r="C3105" t="str">
            <v>南京海辰药业股份有限公司</v>
          </cell>
        </row>
        <row r="3106">
          <cell r="A3106" t="str">
            <v>盐酸克林霉素注射液</v>
          </cell>
          <cell r="B3106" t="str">
            <v>2ml：0.45g*10支</v>
          </cell>
          <cell r="C3106" t="str">
            <v>山东华信制药集团股份有限公司</v>
          </cell>
        </row>
        <row r="3107">
          <cell r="A3107" t="str">
            <v>胸腺五肽注射液</v>
          </cell>
          <cell r="B3107" t="str">
            <v>1ml:1mg</v>
          </cell>
          <cell r="C3107" t="str">
            <v>北京世桥生物制药有限公司</v>
          </cell>
        </row>
        <row r="3108">
          <cell r="A3108" t="str">
            <v>丙氨酰谷氨酰胺注射液</v>
          </cell>
          <cell r="B3108" t="str">
            <v>50ml：10g</v>
          </cell>
          <cell r="C3108" t="str">
            <v>四川科伦药业股份有限公司</v>
          </cell>
        </row>
        <row r="3109">
          <cell r="A3109" t="str">
            <v>维生素B6注射液</v>
          </cell>
          <cell r="B3109" t="str">
            <v>2ml:0.1g*10支</v>
          </cell>
          <cell r="C3109" t="str">
            <v>石药集团欧意药业有限公司</v>
          </cell>
        </row>
        <row r="3110">
          <cell r="A3110" t="str">
            <v>注射用头孢孟多酯钠</v>
          </cell>
          <cell r="B3110" t="str">
            <v>2.0g</v>
          </cell>
          <cell r="C3110" t="str">
            <v> 湖南科伦制药有限公司</v>
          </cell>
        </row>
        <row r="3111">
          <cell r="A3111" t="str">
            <v>注射用双氯芬酸钠利多卡因</v>
          </cell>
          <cell r="B3111" t="str">
            <v>75mg:20mg</v>
          </cell>
          <cell r="C3111" t="str">
            <v>北京四环科宝制药有限公司</v>
          </cell>
        </row>
        <row r="3112">
          <cell r="A3112" t="str">
            <v>达肝素钠注射液（法安明）</v>
          </cell>
          <cell r="B3112" t="str">
            <v>0.2ml:5000IU</v>
          </cell>
          <cell r="C3112" t="str">
            <v>德国Vetter Pharma-Fertigung GmbH &amp;Co.KG</v>
          </cell>
        </row>
        <row r="3113">
          <cell r="A3113" t="str">
            <v>硫辛酸注射液</v>
          </cell>
          <cell r="B3113" t="str">
            <v>6ml：0.15g</v>
          </cell>
          <cell r="C3113" t="str">
            <v>重庆药友制药有限责任公司</v>
          </cell>
        </row>
        <row r="3114">
          <cell r="A3114" t="str">
            <v>丹参川芎嗪注射液</v>
          </cell>
          <cell r="B3114" t="str">
            <v>5ml</v>
          </cell>
          <cell r="C3114" t="str">
            <v>吉林四长制药有限公司</v>
          </cell>
        </row>
        <row r="3115">
          <cell r="A3115" t="str">
            <v>注射用盐酸氨溴索</v>
          </cell>
          <cell r="B3115" t="str">
            <v>15mg</v>
          </cell>
          <cell r="C3115" t="str">
            <v>海南卫康制药（潜山）有限公司</v>
          </cell>
        </row>
        <row r="3116">
          <cell r="A3116" t="str">
            <v>注射用异环磷酰胺</v>
          </cell>
          <cell r="B3116" t="str">
            <v>1g</v>
          </cell>
          <cell r="C3116" t="str">
            <v>齐鲁制药（海南）有限公司</v>
          </cell>
        </row>
        <row r="3117">
          <cell r="A3117" t="str">
            <v>盐酸克林霉素注射液</v>
          </cell>
          <cell r="B3117" t="str">
            <v>2ml：0.45g</v>
          </cell>
          <cell r="C3117" t="str">
            <v>山东华信制药集团股份有限公司</v>
          </cell>
        </row>
        <row r="3118">
          <cell r="A3118" t="str">
            <v>注射用阿莫西林钠克拉维酸钾</v>
          </cell>
          <cell r="B3118" t="str">
            <v>1.2g</v>
          </cell>
          <cell r="C3118" t="str">
            <v>苏州二叶制药有限公司</v>
          </cell>
        </row>
        <row r="3119">
          <cell r="A3119" t="str">
            <v>注射用盐酸利托君</v>
          </cell>
          <cell r="B3119" t="str">
            <v>50mg</v>
          </cell>
          <cell r="C3119" t="str">
            <v>海南中化联合制药工业有限公司</v>
          </cell>
        </row>
        <row r="3120">
          <cell r="A3120" t="str">
            <v>注射用长春西汀</v>
          </cell>
          <cell r="B3120" t="str">
            <v>20mg</v>
          </cell>
          <cell r="C3120" t="str">
            <v>山西普德药业有限公司</v>
          </cell>
        </row>
        <row r="3121">
          <cell r="A3121" t="str">
            <v>氟马西尼注射液</v>
          </cell>
          <cell r="B3121" t="str">
            <v>5ml：0.5mg</v>
          </cell>
          <cell r="C3121" t="str">
            <v>浙江奥托康制药集团股份有限公司</v>
          </cell>
        </row>
        <row r="3122">
          <cell r="A3122" t="str">
            <v>依托咪酯脂肪乳注射液</v>
          </cell>
          <cell r="B3122" t="str">
            <v>10ml：20mg</v>
          </cell>
          <cell r="C3122" t="str">
            <v>江苏恩华药业股份有限公司</v>
          </cell>
        </row>
        <row r="3123">
          <cell r="A3123" t="str">
            <v>辅酶Q10氯化钠注射液</v>
          </cell>
          <cell r="B3123" t="str">
            <v>250ml</v>
          </cell>
          <cell r="C3123" t="str">
            <v>西南药业股份有限公司</v>
          </cell>
        </row>
        <row r="3124">
          <cell r="A3124" t="str">
            <v>注射用维生素B6</v>
          </cell>
          <cell r="B3124" t="str">
            <v>0.2g</v>
          </cell>
          <cell r="C3124" t="str">
            <v>海南通用康力制药有限公司</v>
          </cell>
        </row>
        <row r="3125">
          <cell r="A3125" t="str">
            <v>注射用甘草酸二铵</v>
          </cell>
          <cell r="B3125" t="str">
            <v>150mg</v>
          </cell>
          <cell r="C3125" t="str">
            <v>武汉普生制药有限公司</v>
          </cell>
        </row>
        <row r="3126">
          <cell r="A3126" t="str">
            <v>奥硝唑氯化钠注射液</v>
          </cell>
          <cell r="B3126" t="str">
            <v>250ml：0.5g:2.25g</v>
          </cell>
          <cell r="C3126" t="str">
            <v>四川科伦药业股份有限公司（仁寿）</v>
          </cell>
        </row>
        <row r="3127">
          <cell r="A3127" t="str">
            <v>注射用盐酸丁咯地尔</v>
          </cell>
          <cell r="B3127" t="str">
            <v>0.2g</v>
          </cell>
          <cell r="C3127" t="str">
            <v>海南通用同盟药业有限公司</v>
          </cell>
        </row>
        <row r="3128">
          <cell r="A3128" t="str">
            <v>注射用氨苄西林钠舒巴坦钠</v>
          </cell>
          <cell r="B3128" t="str">
            <v>1.5g</v>
          </cell>
          <cell r="C3128" t="str">
            <v>华北制药股份有限公司</v>
          </cell>
        </row>
        <row r="3129">
          <cell r="A3129" t="str">
            <v>注射用盐酸甲氯芬酯</v>
          </cell>
          <cell r="B3129" t="str">
            <v>0.25g</v>
          </cell>
          <cell r="C3129" t="str">
            <v>南京海辰药业股份有限公司</v>
          </cell>
        </row>
        <row r="3130">
          <cell r="A3130" t="str">
            <v>硫酸特布他林注射液</v>
          </cell>
          <cell r="B3130" t="str">
            <v>1ml:0.25mg</v>
          </cell>
          <cell r="C3130" t="str">
            <v>成都华宇制药有限公司</v>
          </cell>
        </row>
        <row r="3131">
          <cell r="A3131" t="str">
            <v>复合磷酸氢钾注射液</v>
          </cell>
          <cell r="B3131" t="str">
            <v>2ml</v>
          </cell>
          <cell r="C3131" t="str">
            <v>天津金耀药业有限公司</v>
          </cell>
        </row>
        <row r="3132">
          <cell r="A3132" t="str">
            <v> 奥硝唑氯化钠注射液</v>
          </cell>
          <cell r="B3132" t="str">
            <v>250ml：0.5g:2.25g</v>
          </cell>
          <cell r="C3132" t="str">
            <v>四川科伦药业股份有限公司（仁寿）</v>
          </cell>
        </row>
        <row r="3133">
          <cell r="A3133" t="str">
            <v>维生素K1注射液</v>
          </cell>
          <cell r="B3133" t="str">
            <v>1ml：10mg*10支</v>
          </cell>
          <cell r="C3133" t="str">
            <v>浙江诚意药业股份有限公司</v>
          </cell>
        </row>
        <row r="3134">
          <cell r="A3134" t="str">
            <v>注射用泮托拉唑钠</v>
          </cell>
          <cell r="B3134" t="str">
            <v>80mg</v>
          </cell>
          <cell r="C3134" t="str">
            <v>河北智同生物制药有限公司</v>
          </cell>
        </row>
        <row r="3135">
          <cell r="A3135" t="str">
            <v>乳酸环丙沙星氯化钠注射液</v>
          </cell>
          <cell r="B3135" t="str">
            <v>100ml：0.2g：0.9g</v>
          </cell>
          <cell r="C3135" t="str">
            <v>贵州科伦药业有限公司</v>
          </cell>
        </row>
        <row r="3136">
          <cell r="A3136" t="str">
            <v>苦碟子注射液</v>
          </cell>
          <cell r="B3136" t="str">
            <v>20ml</v>
          </cell>
          <cell r="C3136" t="str">
            <v>沈阳双鼎制药有限公司</v>
          </cell>
        </row>
        <row r="3137">
          <cell r="A3137" t="str">
            <v>骨瓜提取物注射液</v>
          </cell>
          <cell r="B3137" t="str">
            <v>5ml:25mg</v>
          </cell>
          <cell r="C3137" t="str">
            <v>哈尔滨松鹤制药有限公司</v>
          </cell>
        </row>
        <row r="3138">
          <cell r="A3138" t="str">
            <v>注射用泮托拉唑钠</v>
          </cell>
          <cell r="B3138" t="str">
            <v>40mg</v>
          </cell>
          <cell r="C3138" t="str">
            <v>山东罗欣药业集团股份有限公司</v>
          </cell>
        </row>
        <row r="3139">
          <cell r="A3139" t="str">
            <v>益母草注射液</v>
          </cell>
          <cell r="B3139" t="str">
            <v>1ml</v>
          </cell>
          <cell r="C3139" t="str">
            <v>成都第一制药有限公司</v>
          </cell>
        </row>
        <row r="3140">
          <cell r="A3140" t="str">
            <v>卡前列素氨丁三醇注射液（欣母沛）</v>
          </cell>
          <cell r="B3140" t="str">
            <v>250ug/1ml</v>
          </cell>
          <cell r="C3140" t="str">
            <v>美国法玛西亚普强公司</v>
          </cell>
        </row>
        <row r="3141">
          <cell r="A3141" t="str">
            <v>胰岛素注射液</v>
          </cell>
          <cell r="B3141" t="str">
            <v>10ml:400单位*2支</v>
          </cell>
          <cell r="C3141" t="str">
            <v>江苏万邦生化医药股份有限公司</v>
          </cell>
        </row>
        <row r="3142">
          <cell r="A3142" t="str">
            <v>转化糖电解质注射液</v>
          </cell>
          <cell r="B3142" t="str">
            <v>250ml</v>
          </cell>
          <cell r="C3142" t="str">
            <v>四川美大康佳乐药业有限公司</v>
          </cell>
        </row>
        <row r="3143">
          <cell r="A3143" t="str">
            <v>黄体酮注射液</v>
          </cell>
          <cell r="B3143" t="str">
            <v>1ml：20mg*10支</v>
          </cell>
          <cell r="C3143" t="str">
            <v>上海通用药业股份有限公司</v>
          </cell>
        </row>
        <row r="3144">
          <cell r="A3144" t="str">
            <v>注射用奥美拉唑钠</v>
          </cell>
          <cell r="B3144" t="str">
            <v>40mg</v>
          </cell>
          <cell r="C3144" t="str">
            <v>哈药集团生物工程有限公司</v>
          </cell>
        </row>
        <row r="3145">
          <cell r="A3145" t="str">
            <v>注射用盐酸头孢替安</v>
          </cell>
          <cell r="B3145" t="str">
            <v>1g</v>
          </cell>
          <cell r="C3145" t="str">
            <v>浙江永宁药业股份有限公司</v>
          </cell>
        </row>
        <row r="3146">
          <cell r="A3146" t="str">
            <v>注射用奥扎格雷钠</v>
          </cell>
          <cell r="B3146" t="str">
            <v>40mg</v>
          </cell>
          <cell r="C3146" t="str">
            <v>海南惠普森医药生物技术有限公司</v>
          </cell>
        </row>
        <row r="3147">
          <cell r="A3147" t="str">
            <v>葡萄糖注射液</v>
          </cell>
          <cell r="B3147" t="str">
            <v>20ml：10g*5支</v>
          </cell>
          <cell r="C3147" t="str">
            <v>湖北科伦药业有限公司</v>
          </cell>
        </row>
        <row r="3148">
          <cell r="A3148" t="str">
            <v>注射用门冬氨酸钾镁</v>
          </cell>
          <cell r="B3148" t="str">
            <v>1.0g</v>
          </cell>
          <cell r="C3148" t="str">
            <v>山西普德药业有限公司</v>
          </cell>
        </row>
        <row r="3149">
          <cell r="A3149" t="str">
            <v>注射用头孢替唑钠</v>
          </cell>
          <cell r="B3149" t="str">
            <v>1.5g</v>
          </cell>
          <cell r="C3149" t="str">
            <v>广州白云山天心制药股份有限公司</v>
          </cell>
        </row>
        <row r="3150">
          <cell r="A3150" t="str">
            <v>注射用头孢替唑钠</v>
          </cell>
          <cell r="B3150" t="str">
            <v>1g</v>
          </cell>
          <cell r="C3150" t="str">
            <v>海南中化联合制药工业有限公司</v>
          </cell>
        </row>
        <row r="3151">
          <cell r="A3151" t="str">
            <v>注射用丁溴东莨菪碱</v>
          </cell>
          <cell r="B3151" t="str">
            <v>20mg</v>
          </cell>
          <cell r="C3151" t="str">
            <v>成都天台山制药有限公司</v>
          </cell>
        </row>
        <row r="3152">
          <cell r="A3152" t="str">
            <v>注射用哌拉西林钠舒巴坦钠</v>
          </cell>
          <cell r="B3152" t="str">
            <v>1.5g</v>
          </cell>
          <cell r="C3152" t="str">
            <v>苏州二叶制药有限公司</v>
          </cell>
        </row>
        <row r="3153">
          <cell r="A3153" t="str">
            <v>注射用绒促性素</v>
          </cell>
          <cell r="B3153" t="str">
            <v>1000单位</v>
          </cell>
          <cell r="C3153" t="str">
            <v>上海上药第一生化药业有限公司</v>
          </cell>
        </row>
        <row r="3154">
          <cell r="A3154" t="str">
            <v>生脉饮</v>
          </cell>
          <cell r="B3154" t="str">
            <v>10ml*10支</v>
          </cell>
          <cell r="C3154" t="str">
            <v>四川泰华堂制药有限公司</v>
          </cell>
        </row>
        <row r="3155">
          <cell r="A3155" t="str">
            <v>注射用伏立康唑</v>
          </cell>
          <cell r="B3155" t="str">
            <v>0.1g</v>
          </cell>
          <cell r="C3155" t="str">
            <v>四川美大康华康药业有限公司</v>
          </cell>
        </row>
        <row r="3156">
          <cell r="A3156" t="str">
            <v>注射用头孢米诺钠</v>
          </cell>
          <cell r="B3156" t="str">
            <v>1.0g</v>
          </cell>
          <cell r="C3156" t="str">
            <v>苏州二叶制药有限公司</v>
          </cell>
        </row>
        <row r="3157">
          <cell r="A3157" t="str">
            <v>0.9%氯化钠注射液</v>
          </cell>
          <cell r="B3157" t="str">
            <v>250ml：2.25g</v>
          </cell>
          <cell r="C3157" t="str">
            <v>贵州科伦药业有限公司</v>
          </cell>
        </row>
        <row r="3158">
          <cell r="A3158" t="str">
            <v>甲硝唑氯化钠注射液</v>
          </cell>
          <cell r="B3158" t="str">
            <v>100ml:0.5g:0.9g</v>
          </cell>
          <cell r="C3158" t="str">
            <v>贵州科伦药业有限公司</v>
          </cell>
        </row>
        <row r="3159">
          <cell r="A3159" t="str">
            <v>盐酸倍他司汀注射液</v>
          </cell>
          <cell r="B3159" t="str">
            <v>2ml：10mg</v>
          </cell>
          <cell r="C3159" t="str">
            <v>天方药业有限公司</v>
          </cell>
        </row>
        <row r="3160">
          <cell r="A3160" t="str">
            <v>注射用美罗培南</v>
          </cell>
          <cell r="B3160" t="str">
            <v>0.5g</v>
          </cell>
          <cell r="C3160" t="str">
            <v>石药集团中诺药业（石家庄）有限公司</v>
          </cell>
        </row>
        <row r="3161">
          <cell r="A3161" t="str">
            <v>参芎葡萄糖注射液</v>
          </cell>
          <cell r="B3161" t="str">
            <v>100ml</v>
          </cell>
          <cell r="C3161" t="str">
            <v>贵州景峰注射剂有限公司</v>
          </cell>
        </row>
        <row r="3162">
          <cell r="A3162" t="str">
            <v>注射用三磷酸腺苷辅酶胰岛素</v>
          </cell>
          <cell r="B3162" t="str">
            <v>复方 10支</v>
          </cell>
          <cell r="C3162" t="str">
            <v>国药集团容生制药有限公司</v>
          </cell>
        </row>
        <row r="3163">
          <cell r="A3163" t="str">
            <v>浓氯化钠注射液</v>
          </cell>
          <cell r="B3163" t="str">
            <v>10ml：1g*5支</v>
          </cell>
          <cell r="C3163" t="str">
            <v>国药集团容生制药有限公司</v>
          </cell>
        </row>
        <row r="3164">
          <cell r="A3164" t="str">
            <v>碳酸氢钠注射液</v>
          </cell>
          <cell r="B3164" t="str">
            <v>10ml:0.5g*5支</v>
          </cell>
          <cell r="C3164" t="str">
            <v>国药集团容生制药有限公司</v>
          </cell>
        </row>
        <row r="3165">
          <cell r="A3165" t="str">
            <v>氯化钾注射液</v>
          </cell>
          <cell r="B3165" t="str">
            <v>10ml:1g*5支</v>
          </cell>
          <cell r="C3165" t="str">
            <v>国药集团容生制药有限公司</v>
          </cell>
        </row>
        <row r="3166">
          <cell r="A3166" t="str">
            <v>骨肽注射液</v>
          </cell>
          <cell r="B3166" t="str">
            <v>2ml：10mg</v>
          </cell>
          <cell r="C3166" t="str">
            <v>陕西博森生物制药股份集团有限公司</v>
          </cell>
        </row>
        <row r="3167">
          <cell r="A3167" t="str">
            <v>柴胡注射液</v>
          </cell>
          <cell r="B3167" t="str">
            <v>2ml*10支</v>
          </cell>
          <cell r="C3167" t="str">
            <v>新乡市新辉药业有限公司</v>
          </cell>
        </row>
        <row r="3168">
          <cell r="A3168" t="str">
            <v>注射用肌苷</v>
          </cell>
          <cell r="B3168" t="str">
            <v>0.6g</v>
          </cell>
          <cell r="C3168" t="str">
            <v>海南双成药业股份有限公司</v>
          </cell>
        </row>
        <row r="3169">
          <cell r="A3169" t="str">
            <v>脂溶性维生素注射液</v>
          </cell>
          <cell r="B3169" t="str">
            <v>10ml</v>
          </cell>
          <cell r="C3169" t="str">
            <v>西安安健药业有限公司(原陕西省黄河制药厂)</v>
          </cell>
        </row>
        <row r="3170">
          <cell r="A3170" t="str">
            <v>注射用盐酸头孢替安</v>
          </cell>
          <cell r="B3170" t="str">
            <v>1g</v>
          </cell>
          <cell r="C3170" t="str">
            <v>南京海辰药业股份有限公司</v>
          </cell>
        </row>
        <row r="3171">
          <cell r="A3171" t="str">
            <v>注射用头孢唑肟钠</v>
          </cell>
          <cell r="B3171" t="str">
            <v>1.0g</v>
          </cell>
          <cell r="C3171" t="str">
            <v>海南通用三洋药业有限公司</v>
          </cell>
        </row>
        <row r="3172">
          <cell r="A3172" t="str">
            <v>柴胡注射液</v>
          </cell>
          <cell r="B3172" t="str">
            <v>2ml*10支</v>
          </cell>
          <cell r="C3172" t="str">
            <v>天津焦作康华药业有限公司</v>
          </cell>
        </row>
        <row r="3173">
          <cell r="A3173" t="str">
            <v>注射用盐酸胺碘酮</v>
          </cell>
          <cell r="B3173" t="str">
            <v>0.15g</v>
          </cell>
          <cell r="C3173" t="str">
            <v>浙江尖峰药业有限公司</v>
          </cell>
        </row>
        <row r="3174">
          <cell r="A3174" t="str">
            <v>注射用炎琥宁</v>
          </cell>
          <cell r="B3174" t="str">
            <v>200mg</v>
          </cell>
          <cell r="C3174" t="str">
            <v>重庆药友制药有限责任公司</v>
          </cell>
        </row>
        <row r="3175">
          <cell r="A3175" t="str">
            <v>氢化泼尼松注射液</v>
          </cell>
          <cell r="B3175" t="str">
            <v>2ml:10mg</v>
          </cell>
          <cell r="C3175" t="str">
            <v>西安利君制药有限责任公司</v>
          </cell>
        </row>
        <row r="3176">
          <cell r="A3176" t="str">
            <v>猪肺磷脂注射液</v>
          </cell>
          <cell r="B3176" t="str">
            <v>3ml:0.24g</v>
          </cell>
          <cell r="C3176" t="str">
            <v>意大利Chiesi Farmaceutici S.p.A.</v>
          </cell>
        </row>
        <row r="3177">
          <cell r="A3177" t="str">
            <v>紫杉醇注射液</v>
          </cell>
          <cell r="B3177" t="str">
            <v>5ml：30mg</v>
          </cell>
          <cell r="C3177" t="str">
            <v>意大利Corden Pharma Latina S.P.A.</v>
          </cell>
        </row>
        <row r="3178">
          <cell r="A3178" t="str">
            <v>单硝酸异山梨酯注射液</v>
          </cell>
          <cell r="B3178" t="str">
            <v>2ml：25mg*6支</v>
          </cell>
          <cell r="C3178" t="str">
            <v>亚宝药业集团股份有限公司</v>
          </cell>
        </row>
        <row r="3179">
          <cell r="A3179" t="str">
            <v>复方甘草酸苷注射液</v>
          </cell>
          <cell r="B3179" t="str">
            <v>20ml</v>
          </cell>
          <cell r="C3179" t="str">
            <v>石药集团欧意药业有限公司</v>
          </cell>
        </row>
        <row r="3180">
          <cell r="A3180" t="str">
            <v>注射用甲泼尼龙琥珀酸钠</v>
          </cell>
          <cell r="B3180" t="str">
            <v>40mg</v>
          </cell>
          <cell r="C3180" t="str">
            <v>比利时Pfizer Manufacturing Beigium NV</v>
          </cell>
        </row>
        <row r="3181">
          <cell r="A3181" t="str">
            <v>替硝唑葡萄糖注射液</v>
          </cell>
          <cell r="B3181" t="str">
            <v>100ml：0.4g</v>
          </cell>
          <cell r="C3181" t="str">
            <v>贵州科伦药业有限公司</v>
          </cell>
        </row>
        <row r="3182">
          <cell r="A3182" t="str">
            <v>碘化油注射液</v>
          </cell>
          <cell r="B3182" t="str">
            <v>10ml</v>
          </cell>
          <cell r="C3182" t="str">
            <v>烟台鲁银药业有限公司</v>
          </cell>
        </row>
        <row r="3183">
          <cell r="A3183" t="str">
            <v>注射用头孢硫脒</v>
          </cell>
          <cell r="B3183" t="str">
            <v>0.5g</v>
          </cell>
          <cell r="C3183" t="str">
            <v>广州白云山天心制药股份有限公司</v>
          </cell>
        </row>
        <row r="3184">
          <cell r="A3184" t="str">
            <v>胞磷胆碱钠氯化钠注射液</v>
          </cell>
          <cell r="B3184" t="str">
            <v>100ml：0.5g</v>
          </cell>
          <cell r="C3184" t="str">
            <v>辰欣药业股份有限公司</v>
          </cell>
        </row>
        <row r="3185">
          <cell r="A3185" t="str">
            <v>小儿复方氨基酸注射液</v>
          </cell>
          <cell r="B3185" t="str">
            <v>100ml:6.0g</v>
          </cell>
          <cell r="C3185" t="str">
            <v>山东齐都药业有限公司</v>
          </cell>
        </row>
        <row r="3186">
          <cell r="A3186" t="str">
            <v>注射用单唾液酸四己糖神经节苷脂钠</v>
          </cell>
          <cell r="B3186" t="str">
            <v>40mg</v>
          </cell>
          <cell r="C3186" t="str">
            <v>齐鲁制药有限公司</v>
          </cell>
        </row>
        <row r="3187">
          <cell r="A3187" t="str">
            <v>注射用三磷酸腺苷二钠氯化镁</v>
          </cell>
          <cell r="B3187" t="str">
            <v>三磷酸腺苷二钠100mg氯化镁32mg</v>
          </cell>
          <cell r="C3187" t="str">
            <v>山东凤凰制药股份有限公司</v>
          </cell>
        </row>
        <row r="3188">
          <cell r="A3188" t="str">
            <v>盐酸伊立替康注射液</v>
          </cell>
          <cell r="B3188" t="str">
            <v>2ml：40mg</v>
          </cell>
          <cell r="C3188" t="str">
            <v>齐鲁制药（海南）有限公司</v>
          </cell>
        </row>
        <row r="3189">
          <cell r="A3189" t="str">
            <v>注射用炎琥宁</v>
          </cell>
          <cell r="B3189" t="str">
            <v>80mg</v>
          </cell>
          <cell r="C3189" t="str">
            <v>重庆药友制药有限责任公司</v>
          </cell>
        </row>
        <row r="3190">
          <cell r="A3190" t="str">
            <v>胸腺肽注射液</v>
          </cell>
          <cell r="B3190" t="str">
            <v>2ml：5mg*10支</v>
          </cell>
          <cell r="C3190" t="str">
            <v>湖南一格制药有限公司</v>
          </cell>
        </row>
        <row r="3191">
          <cell r="A3191" t="str">
            <v>氯化钾注射液</v>
          </cell>
          <cell r="B3191" t="str">
            <v>10ml:1g*5支</v>
          </cell>
          <cell r="C3191" t="str">
            <v>天津金耀集团湖北天药药业股份有限公司</v>
          </cell>
        </row>
        <row r="3192">
          <cell r="A3192" t="str">
            <v>鱼肝油酸钠注射液</v>
          </cell>
          <cell r="B3192" t="str">
            <v>2ml:0.1g*10支</v>
          </cell>
          <cell r="C3192" t="str">
            <v>上海信谊金朱药业有限公司</v>
          </cell>
        </row>
        <row r="3193">
          <cell r="A3193" t="str">
            <v>注射用脂溶性维生素（I)</v>
          </cell>
          <cell r="B3193" t="str">
            <v>复方</v>
          </cell>
          <cell r="C3193" t="str">
            <v>成都天台山制药有限公司</v>
          </cell>
        </row>
        <row r="3194">
          <cell r="A3194" t="str">
            <v>维生素K1注射液</v>
          </cell>
          <cell r="B3194" t="str">
            <v>1ml：10mg*10支</v>
          </cell>
          <cell r="C3194" t="str">
            <v>上海现代哈森（商丘）药业有限公司</v>
          </cell>
        </row>
        <row r="3195">
          <cell r="A3195" t="str">
            <v>前列地尔注射液</v>
          </cell>
          <cell r="B3195" t="str">
            <v>1ml:5ug</v>
          </cell>
          <cell r="C3195" t="str">
            <v>西安力邦制药有限公司</v>
          </cell>
        </row>
        <row r="3196">
          <cell r="A3196" t="str">
            <v>生物合成人胰岛素注射液（诺和灵R）</v>
          </cell>
          <cell r="B3196" t="str">
            <v>3ml:300iu(笔芯）</v>
          </cell>
          <cell r="C3196" t="str">
            <v>诺和诺德（中国）制药有限公司</v>
          </cell>
        </row>
        <row r="3197">
          <cell r="A3197" t="str">
            <v>注射用头孢哌酮钠他唑巴坦钠</v>
          </cell>
          <cell r="B3197" t="str">
            <v>2.25g</v>
          </cell>
          <cell r="C3197" t="str">
            <v>海口奇力制药股份有限公司</v>
          </cell>
        </row>
        <row r="3198">
          <cell r="A3198" t="str">
            <v>注射用哌拉西林钠他唑巴坦钠</v>
          </cell>
          <cell r="B3198" t="str">
            <v>1.25g</v>
          </cell>
          <cell r="C3198" t="str">
            <v>浙江昂利康制药有限公司</v>
          </cell>
        </row>
        <row r="3199">
          <cell r="A3199" t="str">
            <v>碳酸氢钠注射液</v>
          </cell>
          <cell r="B3199" t="str">
            <v>10ml：0.5g*5支</v>
          </cell>
          <cell r="C3199" t="str">
            <v>四川美大康华康药业有限公司</v>
          </cell>
        </row>
        <row r="3200">
          <cell r="A3200" t="str">
            <v>碘解磷定注射液</v>
          </cell>
          <cell r="B3200" t="str">
            <v>20ml：0.5g*5支</v>
          </cell>
          <cell r="C3200" t="str">
            <v>上海旭东海普药业有限公司</v>
          </cell>
        </row>
        <row r="3201">
          <cell r="A3201" t="str">
            <v>小牛血清去蛋白注射液</v>
          </cell>
          <cell r="B3201" t="str">
            <v>10ml：0.4g</v>
          </cell>
          <cell r="C3201" t="str">
            <v>锦州奥鸿药业有限责任公司</v>
          </cell>
        </row>
        <row r="3202">
          <cell r="A3202" t="str">
            <v>盐酸氯丙嗪注射液</v>
          </cell>
          <cell r="B3202" t="str">
            <v>2ml：50mg*10支</v>
          </cell>
          <cell r="C3202" t="str">
            <v>上海禾丰制药有限公司</v>
          </cell>
        </row>
        <row r="3203">
          <cell r="A3203" t="str">
            <v>注射用生长抑素</v>
          </cell>
          <cell r="B3203" t="str">
            <v>3mg</v>
          </cell>
          <cell r="C3203" t="str">
            <v>昆明积大制药有限公司</v>
          </cell>
        </row>
        <row r="3204">
          <cell r="A3204" t="str">
            <v>5%葡萄糖注射液</v>
          </cell>
          <cell r="B3204" t="str">
            <v> 500ml</v>
          </cell>
          <cell r="C3204" t="str">
            <v> 四川美大康佳乐药业有限公司</v>
          </cell>
        </row>
        <row r="3205">
          <cell r="A3205" t="str">
            <v>5%葡萄糖注射液</v>
          </cell>
          <cell r="B3205" t="str">
            <v>250ml</v>
          </cell>
          <cell r="C3205" t="str">
            <v> 四川美大康佳乐药业有限公司</v>
          </cell>
        </row>
        <row r="3206">
          <cell r="A3206" t="str">
            <v>5%葡萄糖注射液</v>
          </cell>
          <cell r="B3206" t="str">
            <v>100ml</v>
          </cell>
          <cell r="C3206" t="str">
            <v> 四川美大康佳乐药业有限公司</v>
          </cell>
        </row>
        <row r="3207">
          <cell r="A3207" t="str">
            <v>葡萄糖氯化钠注射液（软袋）</v>
          </cell>
          <cell r="B3207" t="str">
            <v>500ml</v>
          </cell>
          <cell r="C3207" t="str">
            <v> 四川美大康佳乐药业有限公司</v>
          </cell>
        </row>
        <row r="3208">
          <cell r="A3208" t="str">
            <v>葡萄糖氯化钠注射液（软袋）</v>
          </cell>
          <cell r="B3208" t="str">
            <v>250ml</v>
          </cell>
          <cell r="C3208" t="str">
            <v> 四川美大康佳乐药业有限公司</v>
          </cell>
        </row>
        <row r="3209">
          <cell r="A3209" t="str">
            <v>小牛脾提取物注射液</v>
          </cell>
          <cell r="B3209" t="str">
            <v>2ml:5mg多肽:380ug核糖</v>
          </cell>
          <cell r="C3209" t="str">
            <v>吉林敖东洮南药业股份有限公司</v>
          </cell>
        </row>
        <row r="3210">
          <cell r="A3210" t="str">
            <v>灭菌注射用水</v>
          </cell>
          <cell r="B3210" t="str">
            <v>500ml</v>
          </cell>
          <cell r="C3210" t="str">
            <v>四川美大康佳乐药业有限公司</v>
          </cell>
        </row>
        <row r="3211">
          <cell r="A3211" t="str">
            <v>5%葡萄糖注射液(可立袋）</v>
          </cell>
          <cell r="B3211" t="str">
            <v>50ml:2.5g</v>
          </cell>
          <cell r="C3211" t="str">
            <v>四川科伦药业股份有限公司</v>
          </cell>
        </row>
        <row r="3212">
          <cell r="A3212" t="str">
            <v>复方氯化钠注射液</v>
          </cell>
          <cell r="B3212" t="str">
            <v>500ml</v>
          </cell>
          <cell r="C3212" t="str">
            <v>四川美大康佳乐药业有限公司</v>
          </cell>
        </row>
        <row r="3213">
          <cell r="A3213" t="str">
            <v>依达拉奉注射液</v>
          </cell>
          <cell r="B3213" t="str">
            <v>5ml：10mg</v>
          </cell>
          <cell r="C3213" t="str">
            <v>南京先声东元制药有限公司</v>
          </cell>
        </row>
        <row r="3214">
          <cell r="A3214" t="str">
            <v>碘帕醇注射液</v>
          </cell>
          <cell r="B3214" t="str">
            <v>30g(I):100ml</v>
          </cell>
          <cell r="C3214" t="str">
            <v>上海博莱科信谊药业有限责任公司</v>
          </cell>
        </row>
        <row r="3215">
          <cell r="A3215" t="str">
            <v>注射用六氟化硫微泡</v>
          </cell>
          <cell r="B3215" t="str">
            <v>59mg六氟化硫</v>
          </cell>
          <cell r="C3215" t="str">
            <v>上海博莱科信谊药业有限责任公司</v>
          </cell>
        </row>
        <row r="3216">
          <cell r="A3216" t="str">
            <v>钆贝葡胺注射液</v>
          </cell>
          <cell r="B3216" t="str">
            <v>15ml</v>
          </cell>
          <cell r="C3216" t="str">
            <v>上海博莱科信谊药业有限责任公司</v>
          </cell>
        </row>
        <row r="3217">
          <cell r="A3217" t="str">
            <v>维生素C注射液</v>
          </cell>
          <cell r="B3217" t="str">
            <v>2ml：0.5g*10支</v>
          </cell>
          <cell r="C3217" t="str">
            <v>天津金耀集团湖北天药药业股份有限公司</v>
          </cell>
        </row>
        <row r="3218">
          <cell r="A3218" t="str">
            <v>注射用头孢唑肟钠</v>
          </cell>
          <cell r="B3218" t="str">
            <v>0.5g</v>
          </cell>
          <cell r="C3218" t="str">
            <v>汕头金石粉针剂有限公司</v>
          </cell>
        </row>
        <row r="3219">
          <cell r="A3219" t="str">
            <v>注射用头孢曲松钠</v>
          </cell>
          <cell r="B3219" t="str">
            <v>1g</v>
          </cell>
          <cell r="C3219" t="str">
            <v>湖南科伦制药有限公司</v>
          </cell>
        </row>
        <row r="3220">
          <cell r="A3220" t="str">
            <v>注射用盐酸丁咯地尔</v>
          </cell>
          <cell r="B3220" t="str">
            <v>0.1g</v>
          </cell>
          <cell r="C3220" t="str">
            <v>苏州二叶制药有限公司</v>
          </cell>
        </row>
        <row r="3221">
          <cell r="A3221" t="str">
            <v>注射用硫普罗宁</v>
          </cell>
          <cell r="B3221" t="str">
            <v>0.1g</v>
          </cell>
          <cell r="C3221" t="str">
            <v>国药集团广东环球制药有限公司</v>
          </cell>
        </row>
        <row r="3222">
          <cell r="A3222" t="str">
            <v>甲硝唑片</v>
          </cell>
          <cell r="B3222" t="str">
            <v>0.2g*100片</v>
          </cell>
          <cell r="C3222" t="str">
            <v>辅仁药业集团有限公司</v>
          </cell>
        </row>
        <row r="3223">
          <cell r="A3223" t="str">
            <v>盐酸消旋山莨菪碱注射液</v>
          </cell>
          <cell r="B3223" t="str">
            <v>1ml:10mg*10支</v>
          </cell>
          <cell r="C3223" t="str">
            <v>遂成药业股份有限公司</v>
          </cell>
        </row>
        <row r="3224">
          <cell r="A3224" t="str">
            <v>间苯三酚注射液</v>
          </cell>
          <cell r="B3224" t="str">
            <v>4ml：40mg</v>
          </cell>
          <cell r="C3224" t="str">
            <v>南京恒生制药有限公司</v>
          </cell>
        </row>
        <row r="3225">
          <cell r="A3225" t="str">
            <v>盐酸乌拉地尔注射液（亚宁定）</v>
          </cell>
          <cell r="B3225" t="str">
            <v>5ml：25mg*5支</v>
          </cell>
          <cell r="C3225" t="str">
            <v>BIPSO GmbH/德国</v>
          </cell>
        </row>
        <row r="3226">
          <cell r="A3226" t="str">
            <v>注射用头孢唑肟钠</v>
          </cell>
          <cell r="B3226" t="str">
            <v>1.0g</v>
          </cell>
          <cell r="C3226" t="str">
            <v>哈药集团制药总厂</v>
          </cell>
        </row>
        <row r="3227">
          <cell r="A3227" t="str">
            <v>盐酸左氧氟沙星氯化钠注射液</v>
          </cell>
          <cell r="B3227" t="str">
            <v>100ml：0.3g</v>
          </cell>
          <cell r="C3227" t="str">
            <v>陕西金裕制药股份有限公司</v>
          </cell>
        </row>
        <row r="3228">
          <cell r="A3228" t="str">
            <v>注射用头孢地嗪钠</v>
          </cell>
          <cell r="B3228" t="str">
            <v>1.0g</v>
          </cell>
          <cell r="C3228" t="str">
            <v>石药集团中诺药业（石家庄）有限公司</v>
          </cell>
        </row>
        <row r="3229">
          <cell r="A3229" t="str">
            <v>注射用奥美拉唑钠</v>
          </cell>
          <cell r="B3229" t="str">
            <v>40mg</v>
          </cell>
          <cell r="C3229" t="str">
            <v>石药集团欧意药业有限公司</v>
          </cell>
        </row>
        <row r="3230">
          <cell r="A3230" t="str">
            <v>0.9%氯化钠注射液（软袋）</v>
          </cell>
          <cell r="B3230" t="str">
            <v>50ml</v>
          </cell>
          <cell r="C3230" t="str">
            <v> 四川美大康佳乐药业有限公司</v>
          </cell>
        </row>
        <row r="3231">
          <cell r="A3231" t="str">
            <v>0.9%氯化钠注射液</v>
          </cell>
          <cell r="B3231" t="str">
            <v>250ml</v>
          </cell>
          <cell r="C3231" t="str">
            <v> 四川美大康佳乐药业有限公司</v>
          </cell>
        </row>
        <row r="3232">
          <cell r="A3232" t="str">
            <v>10%葡萄糖注射液(软袋）</v>
          </cell>
          <cell r="B3232" t="str">
            <v>500ml</v>
          </cell>
          <cell r="C3232" t="str">
            <v> 四川美大康佳乐药业有限公司</v>
          </cell>
        </row>
        <row r="3233">
          <cell r="A3233" t="str">
            <v>50%葡萄糖注射液</v>
          </cell>
          <cell r="B3233" t="str">
            <v>20ml:10g</v>
          </cell>
          <cell r="C3233" t="str">
            <v>中国大冢制药有限公司</v>
          </cell>
        </row>
        <row r="3234">
          <cell r="A3234" t="str">
            <v>注射用丁溴东莨菪碱</v>
          </cell>
          <cell r="B3234" t="str">
            <v>20mg</v>
          </cell>
          <cell r="C3234" t="str">
            <v>海南双成药业股份有限公司</v>
          </cell>
        </row>
        <row r="3235">
          <cell r="A3235" t="str">
            <v>盐酸右美托咪定注射液</v>
          </cell>
          <cell r="B3235" t="str">
            <v>2ml:0.2mg</v>
          </cell>
          <cell r="C3235" t="str">
            <v>四川国瑞药业有限责任公司</v>
          </cell>
        </row>
        <row r="3236">
          <cell r="A3236" t="str">
            <v>硫普罗宁注射液</v>
          </cell>
          <cell r="B3236" t="str">
            <v>2ml：0.1g</v>
          </cell>
          <cell r="C3236" t="str">
            <v>江苏神龙药业股份有限公司</v>
          </cell>
        </row>
        <row r="3237">
          <cell r="A3237" t="str">
            <v>缩宫素注射液</v>
          </cell>
          <cell r="B3237" t="str">
            <v>1ml：10单位*10支</v>
          </cell>
          <cell r="C3237" t="str">
            <v>南京新百药业有限公司</v>
          </cell>
        </row>
        <row r="3238">
          <cell r="A3238" t="str">
            <v>注射用赖氨匹林</v>
          </cell>
          <cell r="B3238" t="str">
            <v>0.9g</v>
          </cell>
          <cell r="C3238" t="str">
            <v>四川美大康华康药业有限公司</v>
          </cell>
        </row>
        <row r="3239">
          <cell r="A3239" t="str">
            <v>尼莫地平注射液</v>
          </cell>
          <cell r="B3239" t="str">
            <v>50ml：10mg</v>
          </cell>
          <cell r="C3239" t="str">
            <v>青岛金峰制药有限公司</v>
          </cell>
        </row>
        <row r="3240">
          <cell r="A3240" t="str">
            <v>肾上腺色腙注射液</v>
          </cell>
          <cell r="B3240" t="str">
            <v>2ml:10mg*10支</v>
          </cell>
          <cell r="C3240" t="str">
            <v>贵州天地药业有限公司</v>
          </cell>
        </row>
        <row r="3241">
          <cell r="A3241" t="str">
            <v>乳酸环丙沙星氯化钠注射液</v>
          </cell>
          <cell r="B3241" t="str">
            <v>100ml：0.2g</v>
          </cell>
          <cell r="C3241" t="str">
            <v>广州南新制药有限公司</v>
          </cell>
        </row>
        <row r="3242">
          <cell r="A3242" t="str">
            <v>硫酸阿托品注射液</v>
          </cell>
          <cell r="B3242" t="str">
            <v>2ml:1mg*10支</v>
          </cell>
          <cell r="C3242" t="str">
            <v>河南润弘制药股份有限公司</v>
          </cell>
        </row>
        <row r="3243">
          <cell r="A3243" t="str">
            <v>注射用泮托拉唑钠</v>
          </cell>
          <cell r="B3243" t="str">
            <v>40mg</v>
          </cell>
          <cell r="C3243" t="str">
            <v>河北一品制药有限公司</v>
          </cell>
        </row>
        <row r="3244">
          <cell r="A3244" t="str">
            <v>注射用头孢孟多酯钠</v>
          </cell>
          <cell r="B3244" t="str">
            <v>1.0g</v>
          </cell>
          <cell r="C3244" t="str">
            <v> 湖南科伦制药有限公司</v>
          </cell>
        </row>
        <row r="3245">
          <cell r="A3245" t="str">
            <v>甘露醇注射液</v>
          </cell>
          <cell r="B3245" t="str">
            <v>250ml:50g</v>
          </cell>
          <cell r="C3245" t="str">
            <v>山东齐都药业有限公司</v>
          </cell>
        </row>
        <row r="3246">
          <cell r="A3246" t="str">
            <v>甘油果糖氯化钠注射液</v>
          </cell>
          <cell r="B3246" t="str">
            <v>250ml：25g:12.5g:2.25g</v>
          </cell>
          <cell r="C3246" t="str">
            <v>山东华信制药集团股份有限公司</v>
          </cell>
        </row>
        <row r="3247">
          <cell r="A3247" t="str">
            <v>0.9%氯化钠注射液(立软）</v>
          </cell>
          <cell r="B3247" t="str">
            <v>50ml：0.45g</v>
          </cell>
          <cell r="C3247" t="str">
            <v>四川科伦药业股份有限公司</v>
          </cell>
        </row>
        <row r="3248">
          <cell r="A3248" t="str">
            <v>5%葡萄糖注射液(可立袋）</v>
          </cell>
          <cell r="B3248" t="str">
            <v>50ml：2.5g</v>
          </cell>
          <cell r="C3248" t="str">
            <v>四川科伦药业股份有限公司</v>
          </cell>
        </row>
        <row r="3249">
          <cell r="A3249" t="str">
            <v>复方氯化钠注射液(可立袋）</v>
          </cell>
          <cell r="B3249" t="str">
            <v>500ml</v>
          </cell>
          <cell r="C3249" t="str">
            <v>四川科伦药业股份有限公司</v>
          </cell>
        </row>
        <row r="3250">
          <cell r="A3250" t="str">
            <v>葡萄糖氯化钠注射液(可立袋）</v>
          </cell>
          <cell r="B3250" t="str">
            <v>250ml：12.5g：2.25g</v>
          </cell>
          <cell r="C3250" t="str">
            <v>四川科伦药业股份有限公司</v>
          </cell>
        </row>
        <row r="3251">
          <cell r="A3251" t="str">
            <v>注射用乙酰谷酰胺</v>
          </cell>
          <cell r="B3251" t="str">
            <v>0.3g</v>
          </cell>
          <cell r="C3251" t="str">
            <v>海南通用康力制药有限公司</v>
          </cell>
        </row>
        <row r="3252">
          <cell r="A3252" t="str">
            <v>注射用头孢唑肟钠</v>
          </cell>
          <cell r="B3252" t="str">
            <v>0.5g</v>
          </cell>
          <cell r="C3252" t="str">
            <v>山东罗欣药业集团股份有限公司</v>
          </cell>
        </row>
        <row r="3253">
          <cell r="A3253" t="str">
            <v>天麻素注射液</v>
          </cell>
          <cell r="B3253" t="str">
            <v>2ml：200mg</v>
          </cell>
          <cell r="C3253" t="str">
            <v>西南药业股份有限公司</v>
          </cell>
        </row>
        <row r="3254">
          <cell r="A3254" t="str">
            <v>酚磺乙胺注射液(止血敏注射液)</v>
          </cell>
          <cell r="B3254" t="str">
            <v>2ml：0.5g*10支</v>
          </cell>
          <cell r="C3254" t="str">
            <v>遂成药业股份有限公司</v>
          </cell>
        </row>
        <row r="3255">
          <cell r="A3255" t="str">
            <v>奥硝唑氯化钠注射液(康泰欣）</v>
          </cell>
          <cell r="B3255" t="str">
            <v>250ml：0.5g:2.25g</v>
          </cell>
          <cell r="C3255" t="str">
            <v>四川科伦药业股份有限公司</v>
          </cell>
        </row>
        <row r="3256">
          <cell r="A3256" t="str">
            <v>注射用维生素C</v>
          </cell>
          <cell r="B3256" t="str">
            <v>1.0g</v>
          </cell>
          <cell r="C3256" t="str">
            <v>山西振东泰盛制药有限公司</v>
          </cell>
        </row>
        <row r="3257">
          <cell r="A3257" t="str">
            <v>克林霉素磷酸酯注射液</v>
          </cell>
          <cell r="B3257" t="str">
            <v>2ml：0.3g*10支</v>
          </cell>
          <cell r="C3257" t="str">
            <v>国药集团容生制药有限公司</v>
          </cell>
        </row>
        <row r="3258">
          <cell r="A3258" t="str">
            <v>红花注射液</v>
          </cell>
          <cell r="B3258" t="str">
            <v>10ml*5支</v>
          </cell>
          <cell r="C3258" t="str">
            <v>雅安三九药业有限公司</v>
          </cell>
        </row>
        <row r="3259">
          <cell r="A3259" t="str">
            <v> 注射用胸腺五肽</v>
          </cell>
          <cell r="B3259" t="str">
            <v>10mg</v>
          </cell>
          <cell r="C3259" t="str">
            <v>国药一心制药有限公司</v>
          </cell>
        </row>
        <row r="3260">
          <cell r="A3260" t="str">
            <v>盐酸利多卡因注射液</v>
          </cell>
          <cell r="B3260" t="str">
            <v>5ml:0.1g*5支</v>
          </cell>
          <cell r="C3260" t="str">
            <v>天津药业集团新郑股份有限公司</v>
          </cell>
        </row>
        <row r="3261">
          <cell r="A3261" t="str">
            <v>肝素钠注射液</v>
          </cell>
          <cell r="B3261" t="str">
            <v>2ml:12500u*10支</v>
          </cell>
          <cell r="C3261" t="str">
            <v>海南制药厂有限公司制药二厂</v>
          </cell>
        </row>
        <row r="3262">
          <cell r="A3262" t="str">
            <v>紫杉醇注射液</v>
          </cell>
          <cell r="B3262" t="str">
            <v>5ml：30mg</v>
          </cell>
          <cell r="C3262" t="str">
            <v>江苏红豆杉药业有限公司</v>
          </cell>
        </row>
        <row r="3263">
          <cell r="A3263" t="str">
            <v>血液保存液(I)</v>
          </cell>
          <cell r="B3263" t="str">
            <v>500ml</v>
          </cell>
          <cell r="C3263" t="str">
            <v>四川南格尔生物科技有限公司</v>
          </cell>
        </row>
        <row r="3264">
          <cell r="A3264" t="str">
            <v>盐酸格拉司琼注射液</v>
          </cell>
          <cell r="B3264" t="str">
            <v>3ml：3mg</v>
          </cell>
          <cell r="C3264" t="str">
            <v>四川升和药业股份有限公司</v>
          </cell>
        </row>
        <row r="3265">
          <cell r="A3265" t="str">
            <v>10%葡萄糖注射液</v>
          </cell>
          <cell r="B3265" t="str">
            <v>250ml：25g</v>
          </cell>
          <cell r="C3265" t="str">
            <v>四川科伦药业股份有限公司</v>
          </cell>
        </row>
        <row r="3266">
          <cell r="A3266" t="str">
            <v>0.9%氯化钠注射液（软袋）</v>
          </cell>
          <cell r="B3266" t="str">
            <v>50ml</v>
          </cell>
          <cell r="C3266" t="str">
            <v>四川科伦药业股份有限公司</v>
          </cell>
        </row>
        <row r="3267">
          <cell r="A3267" t="str">
            <v>注射用苦参素</v>
          </cell>
          <cell r="B3267" t="str">
            <v>0.6g</v>
          </cell>
          <cell r="C3267" t="str">
            <v>苏州二叶制药有限公司</v>
          </cell>
        </row>
        <row r="3268">
          <cell r="A3268" t="str">
            <v>盐酸消旋山莨菪碱注射液</v>
          </cell>
          <cell r="B3268" t="str">
            <v>1ml:10mg*10支</v>
          </cell>
          <cell r="C3268" t="str">
            <v>芜湖康奇制药有限公司（原芜湖长江药业有限公司）</v>
          </cell>
        </row>
        <row r="3269">
          <cell r="A3269" t="str">
            <v>硫酸阿托品注射液</v>
          </cell>
          <cell r="B3269" t="str">
            <v>2ml:1mg*10支</v>
          </cell>
          <cell r="C3269" t="str">
            <v>新乡市常乐制药有限责任公司</v>
          </cell>
        </row>
        <row r="3270">
          <cell r="A3270" t="str">
            <v>注射用头孢米诺钠</v>
          </cell>
          <cell r="B3270" t="str">
            <v>0.5g</v>
          </cell>
          <cell r="C3270" t="str">
            <v>汕头金石粉针剂有限公司</v>
          </cell>
        </row>
        <row r="3271">
          <cell r="A3271" t="str">
            <v>注射用丹参多酚酸盐</v>
          </cell>
          <cell r="B3271" t="str">
            <v>50mg</v>
          </cell>
          <cell r="C3271" t="str">
            <v>上海绿谷制药有限公司</v>
          </cell>
        </row>
        <row r="3272">
          <cell r="A3272" t="str">
            <v>注射用阿莫西林钠克拉维酸钾</v>
          </cell>
          <cell r="B3272" t="str">
            <v>1.2g</v>
          </cell>
          <cell r="C3272" t="str">
            <v>天津华津制药有限公司</v>
          </cell>
        </row>
        <row r="3273">
          <cell r="A3273" t="str">
            <v>注射用穿琥宁</v>
          </cell>
          <cell r="B3273" t="str">
            <v>200mg</v>
          </cell>
          <cell r="C3273" t="str">
            <v>成都天台山制药有限公司</v>
          </cell>
        </row>
        <row r="3274">
          <cell r="A3274" t="str">
            <v>注射用头孢呋辛钠</v>
          </cell>
          <cell r="B3274" t="str">
            <v>0.75g</v>
          </cell>
          <cell r="C3274" t="str">
            <v>南昌立健药业有限公司</v>
          </cell>
        </row>
        <row r="3275">
          <cell r="A3275" t="str">
            <v>地塞米松磷酸钠注射液</v>
          </cell>
          <cell r="B3275" t="str">
            <v>1ml:2mg*10支</v>
          </cell>
          <cell r="C3275" t="str">
            <v>国药集团容生制药有限公司</v>
          </cell>
        </row>
        <row r="3276">
          <cell r="A3276" t="str">
            <v>注射用复方二氯醋酸二异丙胺</v>
          </cell>
          <cell r="B3276" t="str">
            <v>二氯醋酸二异丙胺40mg与葡萄糖酸钠38mg</v>
          </cell>
          <cell r="C3276" t="str">
            <v>重庆药友制药有限责任公司</v>
          </cell>
        </row>
        <row r="3277">
          <cell r="A3277" t="str">
            <v>注射用头孢替唑钠</v>
          </cell>
          <cell r="B3277" t="str">
            <v>1g</v>
          </cell>
          <cell r="C3277" t="str">
            <v>苏州东瑞制药有限公司</v>
          </cell>
        </row>
        <row r="3278">
          <cell r="A3278" t="str">
            <v>盐酸甲氧氯普胺注射液</v>
          </cell>
          <cell r="B3278" t="str">
            <v>1ml:10mg*10支</v>
          </cell>
          <cell r="C3278" t="str">
            <v>河南润弘制药股份有限公司</v>
          </cell>
        </row>
        <row r="3279">
          <cell r="A3279" t="str">
            <v>葡萄糖氯化钠注射液（软袋）</v>
          </cell>
          <cell r="B3279" t="str">
            <v>100ml</v>
          </cell>
          <cell r="C3279" t="str">
            <v> 四川美大康佳乐药业有限公司</v>
          </cell>
        </row>
        <row r="3280">
          <cell r="A3280" t="str">
            <v>肝素钠注射液</v>
          </cell>
          <cell r="B3280" t="str">
            <v>2ml:12500u*10支</v>
          </cell>
          <cell r="C3280" t="str">
            <v>成都市海通药业有限公司</v>
          </cell>
        </row>
        <row r="3281">
          <cell r="A3281" t="str">
            <v>鲑降钙素注射液</v>
          </cell>
          <cell r="B3281" t="str">
            <v>1ml：50IU</v>
          </cell>
          <cell r="C3281" t="str">
            <v>深圳翰宇药业股份有限公司</v>
          </cell>
        </row>
        <row r="3282">
          <cell r="A3282" t="str">
            <v>注射用牛肺表面活性剂</v>
          </cell>
          <cell r="B3282" t="str">
            <v>70mg</v>
          </cell>
          <cell r="C3282" t="str">
            <v>北京双鹤现代医药技术有限责任公司</v>
          </cell>
        </row>
        <row r="3283">
          <cell r="A3283" t="str">
            <v>法莫替丁注射液</v>
          </cell>
          <cell r="B3283" t="str">
            <v>2ml：20mg*10支</v>
          </cell>
          <cell r="C3283" t="str">
            <v>遂成药业股份有限公司</v>
          </cell>
        </row>
        <row r="3284">
          <cell r="A3284" t="str">
            <v>注射用泮托拉唑钠</v>
          </cell>
          <cell r="B3284" t="str">
            <v>40mg</v>
          </cell>
          <cell r="C3284" t="str">
            <v>成都通德药业有限公司</v>
          </cell>
        </row>
        <row r="3285">
          <cell r="A3285" t="str">
            <v>注射用右丙亚胺</v>
          </cell>
          <cell r="B3285" t="str">
            <v>250mg,并配有25ml:0.468g(0.167mol/L)乳酸</v>
          </cell>
          <cell r="C3285" t="str">
            <v>江苏奥赛康药业股份有限公司</v>
          </cell>
        </row>
        <row r="3286">
          <cell r="A3286" t="str">
            <v>多西他赛注射液</v>
          </cell>
          <cell r="B3286" t="str">
            <v>0.5ml：20mg</v>
          </cell>
          <cell r="C3286" t="str">
            <v>江苏恒瑞医药股份有限公司</v>
          </cell>
        </row>
        <row r="3287">
          <cell r="A3287" t="str">
            <v>祖卡木颗粒</v>
          </cell>
          <cell r="B3287" t="str">
            <v>12g*6袋</v>
          </cell>
          <cell r="C3287" t="str">
            <v>新疆维吾尔药业有限责任公司</v>
          </cell>
        </row>
        <row r="3288">
          <cell r="A3288" t="str">
            <v>注射用七叶皂苷钠</v>
          </cell>
          <cell r="B3288" t="str">
            <v>10mg</v>
          </cell>
          <cell r="C3288" t="str">
            <v>南京南大药业有限责任公司</v>
          </cell>
        </row>
        <row r="3289">
          <cell r="A3289" t="str">
            <v>注射用卡络磺钠</v>
          </cell>
          <cell r="B3289" t="str">
            <v>20mg</v>
          </cell>
          <cell r="C3289" t="str">
            <v>海南中化联合制药工业有限公司</v>
          </cell>
        </row>
        <row r="3290">
          <cell r="A3290" t="str">
            <v>硫酸阿托品注射液</v>
          </cell>
          <cell r="B3290" t="str">
            <v>1ml:0.5mg*10支</v>
          </cell>
          <cell r="C3290" t="str">
            <v>河南润弘制药股份有限公司</v>
          </cell>
        </row>
        <row r="3291">
          <cell r="A3291" t="str">
            <v>注射用头孢硫脒</v>
          </cell>
          <cell r="B3291" t="str">
            <v>1.0g</v>
          </cell>
          <cell r="C3291" t="str">
            <v>福安药业集团庆余堂制药有限公司</v>
          </cell>
        </row>
        <row r="3292">
          <cell r="A3292" t="str">
            <v>维生素D2注射液</v>
          </cell>
          <cell r="B3292" t="str">
            <v>1ml:10mg</v>
          </cell>
          <cell r="C3292" t="str">
            <v>河北凯威制药有限责任公司</v>
          </cell>
        </row>
        <row r="3293">
          <cell r="A3293" t="str">
            <v>复方二氯醋酸二异丙胺注射液</v>
          </cell>
          <cell r="B3293" t="str">
            <v>2ml：40mg</v>
          </cell>
          <cell r="C3293" t="str">
            <v>吉林敖东洮南药业股份有限公司</v>
          </cell>
        </row>
        <row r="3294">
          <cell r="A3294" t="str">
            <v>注射用多索茶碱</v>
          </cell>
          <cell r="B3294" t="str">
            <v>0.3g</v>
          </cell>
          <cell r="C3294" t="str">
            <v>开封康诺药业有限公司</v>
          </cell>
        </row>
        <row r="3295">
          <cell r="A3295" t="str">
            <v>肾康注射液</v>
          </cell>
          <cell r="B3295" t="str">
            <v>20ml</v>
          </cell>
          <cell r="C3295" t="str">
            <v>西安世纪盛康药业有限公司</v>
          </cell>
        </row>
        <row r="3296">
          <cell r="A3296" t="str">
            <v>注射用二丁酰环磷腺苷钙</v>
          </cell>
          <cell r="B3296" t="str">
            <v>20mg</v>
          </cell>
          <cell r="C3296" t="str">
            <v>上海上药第一生化药业有限公司</v>
          </cell>
        </row>
        <row r="3297">
          <cell r="A3297" t="str">
            <v>注射用水溶性维生素</v>
          </cell>
          <cell r="B3297" t="str">
            <v>复方</v>
          </cell>
          <cell r="C3297" t="str">
            <v>南京易亨制药有限公司</v>
          </cell>
        </row>
        <row r="3298">
          <cell r="A3298" t="str">
            <v>碘海醇注射液</v>
          </cell>
          <cell r="B3298" t="str">
            <v>100ml：64.7g</v>
          </cell>
          <cell r="C3298" t="str">
            <v>福安药业集团宁波天衡制药有限公司</v>
          </cell>
        </row>
        <row r="3299">
          <cell r="A3299" t="str">
            <v>碘海醇注射液</v>
          </cell>
          <cell r="B3299" t="str">
            <v>50ml：37.75g</v>
          </cell>
          <cell r="C3299" t="str">
            <v>福安药业集团宁波天衡制药有限公司</v>
          </cell>
        </row>
        <row r="3300">
          <cell r="A3300" t="str">
            <v>注射用头孢曲松钠他唑巴坦钠</v>
          </cell>
          <cell r="B3300" t="str">
            <v>2.0g</v>
          </cell>
          <cell r="C3300" t="str">
            <v>海口奇力制药股份有限公司</v>
          </cell>
        </row>
        <row r="3301">
          <cell r="A3301" t="str">
            <v>注射用头孢哌酮钠舒巴坦钠</v>
          </cell>
          <cell r="B3301" t="str">
            <v>1g</v>
          </cell>
          <cell r="C3301" t="str">
            <v>四川制药制剂有限公司</v>
          </cell>
        </row>
        <row r="3302">
          <cell r="A3302" t="str">
            <v>盐酸纳洛酮注射液</v>
          </cell>
          <cell r="B3302" t="str">
            <v>1ml：0.4mg</v>
          </cell>
          <cell r="C3302" t="str">
            <v>成都苑东生物制药股份有限公司</v>
          </cell>
        </row>
        <row r="3303">
          <cell r="A3303" t="str">
            <v>葡萄糖注射液（10%）</v>
          </cell>
          <cell r="B3303" t="str">
            <v>50ml:5g</v>
          </cell>
          <cell r="C3303" t="str">
            <v>四川科伦药业股份有限公司</v>
          </cell>
        </row>
        <row r="3304">
          <cell r="A3304" t="str">
            <v>注射用七叶皂苷钠</v>
          </cell>
          <cell r="B3304" t="str">
            <v>10mg</v>
          </cell>
          <cell r="C3304" t="str">
            <v>无锡凯夫制药有限公司</v>
          </cell>
        </row>
        <row r="3305">
          <cell r="A3305" t="str">
            <v>小儿复方氨基酸注射液（18AA-II)</v>
          </cell>
          <cell r="B3305" t="str">
            <v>50ml:3.0g</v>
          </cell>
          <cell r="C3305" t="str">
            <v>上海长征富民金山制药有限公司</v>
          </cell>
        </row>
        <row r="3306">
          <cell r="A3306" t="str">
            <v>注射用因卡膦酸二钠</v>
          </cell>
          <cell r="B3306" t="str">
            <v>10mg</v>
          </cell>
          <cell r="C3306" t="str">
            <v>湖北葛店人福药业有限责任公司</v>
          </cell>
        </row>
        <row r="3307">
          <cell r="A3307" t="str">
            <v>法莫替丁注射液</v>
          </cell>
          <cell r="B3307" t="str">
            <v>2ml：20mg</v>
          </cell>
          <cell r="C3307" t="str">
            <v>遂成药业股份有限公司</v>
          </cell>
        </row>
        <row r="3308">
          <cell r="A3308" t="str">
            <v>注射用美罗培南</v>
          </cell>
          <cell r="B3308" t="str">
            <v>0.25g</v>
          </cell>
          <cell r="C3308" t="str">
            <v>北大医药股份有限公司</v>
          </cell>
        </row>
        <row r="3309">
          <cell r="A3309" t="str">
            <v>甘露聚糖肽注射液</v>
          </cell>
          <cell r="B3309" t="str">
            <v>2ml：5mg*6支</v>
          </cell>
          <cell r="C3309" t="str">
            <v>成都利尔药业有限公司</v>
          </cell>
        </row>
        <row r="3310">
          <cell r="A3310" t="str">
            <v>注射用头孢米诺钠</v>
          </cell>
          <cell r="B3310" t="str">
            <v>1.0g</v>
          </cell>
          <cell r="C3310" t="str">
            <v>广西科伦制药有限公司</v>
          </cell>
        </row>
        <row r="3311">
          <cell r="A3311" t="str">
            <v>乙酰半胱氨酸注射液</v>
          </cell>
          <cell r="B3311" t="str">
            <v>20ml:4g</v>
          </cell>
          <cell r="C3311" t="str">
            <v>杭州民生药业有限公司</v>
          </cell>
        </row>
        <row r="3312">
          <cell r="A3312" t="str">
            <v>10%葡萄糖注射液</v>
          </cell>
          <cell r="B3312" t="str">
            <v>500ml:50g</v>
          </cell>
          <cell r="C3312" t="str">
            <v>四川科伦药业股份有限公司</v>
          </cell>
        </row>
        <row r="3313">
          <cell r="A3313" t="str">
            <v>氨基己酸注射液</v>
          </cell>
          <cell r="B3313" t="str">
            <v>10ml：2g*5支</v>
          </cell>
          <cell r="C3313" t="str">
            <v>上海信谊金朱药业有限公司</v>
          </cell>
        </row>
        <row r="3314">
          <cell r="A3314" t="str">
            <v>氟马西尼注射液</v>
          </cell>
          <cell r="B3314" t="str">
            <v>5ml:0.5mg</v>
          </cell>
          <cell r="C3314" t="str">
            <v>江西青峰药业有限公司</v>
          </cell>
        </row>
        <row r="3315">
          <cell r="A3315" t="str">
            <v>注射用头孢孟多酯钠</v>
          </cell>
          <cell r="B3315" t="str">
            <v>1.5g</v>
          </cell>
          <cell r="C3315" t="str">
            <v>上海上药新亚药业有限公司</v>
          </cell>
        </row>
        <row r="3316">
          <cell r="A3316" t="str">
            <v>注射用盐酸万古霉素</v>
          </cell>
          <cell r="B3316" t="str">
            <v>0.5g</v>
          </cell>
          <cell r="C3316" t="str">
            <v>政德制药股份有限公司</v>
          </cell>
        </row>
        <row r="3317">
          <cell r="A3317" t="str">
            <v>注射用卡络磺钠</v>
          </cell>
          <cell r="B3317" t="str">
            <v>20mg</v>
          </cell>
          <cell r="C3317" t="str">
            <v>江苏吴中医药集团有限公司苏州制药厂</v>
          </cell>
        </row>
        <row r="3318">
          <cell r="A3318" t="str">
            <v>注射用阿莫西林钠舒巴坦钠</v>
          </cell>
          <cell r="B3318" t="str">
            <v>1.5g</v>
          </cell>
          <cell r="C3318" t="str">
            <v>四川制药制剂有限公司</v>
          </cell>
        </row>
        <row r="3319">
          <cell r="A3319" t="str">
            <v>注射用硫普罗宁</v>
          </cell>
          <cell r="B3319" t="str">
            <v>0.1g</v>
          </cell>
          <cell r="C3319" t="str">
            <v>安徽宏业药业有限公司</v>
          </cell>
        </row>
        <row r="3320">
          <cell r="A3320" t="str">
            <v>复方甘露醇注射液</v>
          </cell>
          <cell r="B3320" t="str">
            <v>250ml</v>
          </cell>
          <cell r="C3320" t="str">
            <v>四川太平洋药业有限责任公司</v>
          </cell>
        </row>
        <row r="3321">
          <cell r="A3321" t="str">
            <v>醋酸奥曲肽注射液</v>
          </cell>
          <cell r="B3321" t="str">
            <v>1ml:0.1mg</v>
          </cell>
          <cell r="C3321" t="str">
            <v>广东星昊药业有限公司</v>
          </cell>
        </row>
        <row r="3322">
          <cell r="A3322" t="str">
            <v>凝血酶冻干粉</v>
          </cell>
          <cell r="B3322" t="str">
            <v>2000单位</v>
          </cell>
          <cell r="C3322" t="str">
            <v>珠海经济特区生物化学制药厂</v>
          </cell>
        </row>
        <row r="3323">
          <cell r="A3323" t="str">
            <v>复方维生素注射液（4）</v>
          </cell>
          <cell r="B3323" t="str">
            <v>2ml*6支</v>
          </cell>
          <cell r="C3323" t="str">
            <v>成都平原药业有限公司</v>
          </cell>
        </row>
        <row r="3324">
          <cell r="A3324" t="str">
            <v>单唾液酸四己糖神经节苷脂钠注射液</v>
          </cell>
          <cell r="B3324" t="str">
            <v>2ml：20mg</v>
          </cell>
          <cell r="C3324" t="str">
            <v>北京赛升药业股份有限公司</v>
          </cell>
        </row>
        <row r="3325">
          <cell r="A3325" t="str">
            <v>前列地尔注射液</v>
          </cell>
          <cell r="B3325" t="str">
            <v>2ml:10ug</v>
          </cell>
          <cell r="C3325" t="str">
            <v>吉林省育华药业有限责任公司</v>
          </cell>
        </row>
        <row r="3326">
          <cell r="A3326" t="str">
            <v>注射用奥美拉唑钠</v>
          </cell>
          <cell r="B3326" t="str">
            <v>40mg</v>
          </cell>
          <cell r="C3326" t="str">
            <v>海南惠普森医药生物技术有限公司</v>
          </cell>
        </row>
        <row r="3327">
          <cell r="A3327" t="str">
            <v>醋酸奥曲肽注射液</v>
          </cell>
          <cell r="B3327" t="str">
            <v>1ml:0.1mg</v>
          </cell>
          <cell r="C3327" t="str">
            <v>武汉人福药业有限责任公司</v>
          </cell>
        </row>
        <row r="3328">
          <cell r="A3328" t="str">
            <v>缩宫素注射液</v>
          </cell>
          <cell r="B3328" t="str">
            <v>1ml：10单位*10支</v>
          </cell>
          <cell r="C3328" t="str">
            <v>马鞍山丰原制药有限公司</v>
          </cell>
        </row>
        <row r="3329">
          <cell r="A3329" t="str">
            <v>尼可刹米注射液</v>
          </cell>
          <cell r="B3329" t="str">
            <v>1.5ml:0.375g*10支</v>
          </cell>
          <cell r="C3329" t="str">
            <v>天津金耀药业有限公司</v>
          </cell>
        </row>
        <row r="3330">
          <cell r="A3330" t="str">
            <v>注射用泮托拉唑钠(潘妥洛克)</v>
          </cell>
          <cell r="B3330" t="str">
            <v>40mg</v>
          </cell>
          <cell r="C3330" t="str">
            <v>德国 Takeda GmbH</v>
          </cell>
        </row>
        <row r="3331">
          <cell r="A3331" t="str">
            <v>呋塞米注射液</v>
          </cell>
          <cell r="B3331" t="str">
            <v>2ml:20mg*10支</v>
          </cell>
          <cell r="C3331" t="str">
            <v>天津金耀集团湖北天药药业股份有限公司</v>
          </cell>
        </row>
        <row r="3332">
          <cell r="A3332" t="str">
            <v>注射用阿奇霉素</v>
          </cell>
          <cell r="B3332" t="str">
            <v>0.5g</v>
          </cell>
          <cell r="C3332" t="str">
            <v>国药集团国瑞药业有限公司</v>
          </cell>
        </row>
        <row r="3333">
          <cell r="A3333" t="str">
            <v>注射用头孢米诺钠</v>
          </cell>
          <cell r="B3333" t="str">
            <v>1.0g</v>
          </cell>
          <cell r="C3333" t="str">
            <v>海口市制药厂有限公司</v>
          </cell>
        </row>
        <row r="3334">
          <cell r="A3334" t="str">
            <v>呋塞米注射液</v>
          </cell>
          <cell r="B3334" t="str">
            <v>2ml:20mg*10支</v>
          </cell>
          <cell r="C3334" t="str">
            <v>山东方明药业集团股份有限公司</v>
          </cell>
        </row>
        <row r="3335">
          <cell r="A3335" t="str">
            <v>乳酸左氧氟沙星氯化钠注射液</v>
          </cell>
          <cell r="B3335" t="str">
            <v>100ml:乳酸左氧氟沙星0.5g(按左氧氟沙星计)</v>
          </cell>
          <cell r="C3335" t="str">
            <v>山东华鲁制药有限公司</v>
          </cell>
        </row>
        <row r="3336">
          <cell r="A3336" t="str">
            <v>注射用盐酸博莱霉素</v>
          </cell>
          <cell r="B3336" t="str">
            <v>1.5万博来霉素单位(相当于15个USP博来霉素</v>
          </cell>
          <cell r="C3336" t="str">
            <v>海正辉瑞制药有限公司</v>
          </cell>
        </row>
        <row r="3337">
          <cell r="A3337" t="str">
            <v>红花注射液</v>
          </cell>
          <cell r="B3337" t="str">
            <v>10ml</v>
          </cell>
          <cell r="C3337" t="str">
            <v>山西华卫药业有限公司</v>
          </cell>
        </row>
        <row r="3338">
          <cell r="A3338" t="str">
            <v>复方右旋糖酐40注射液</v>
          </cell>
          <cell r="B3338" t="str">
            <v>250ml</v>
          </cell>
          <cell r="C3338" t="str">
            <v>西安万隆制药股份有限公司</v>
          </cell>
        </row>
        <row r="3339">
          <cell r="A3339" t="str">
            <v>果糖二磷酸钠注射液</v>
          </cell>
          <cell r="B3339" t="str">
            <v>100ml:10g</v>
          </cell>
          <cell r="C3339" t="str">
            <v>武汉大安制药有限公司</v>
          </cell>
        </row>
        <row r="3340">
          <cell r="A3340" t="str">
            <v>注射用赖氨匹林</v>
          </cell>
          <cell r="B3340" t="str">
            <v>0.9g</v>
          </cell>
          <cell r="C3340" t="str">
            <v>重庆药友制药有限责任公司</v>
          </cell>
        </row>
        <row r="3341">
          <cell r="A3341" t="str">
            <v>注射用甲钴胺</v>
          </cell>
          <cell r="B3341" t="str">
            <v>0.5mg</v>
          </cell>
          <cell r="C3341" t="str">
            <v>广东众生药业股份有限公司</v>
          </cell>
        </row>
        <row r="3342">
          <cell r="A3342" t="str">
            <v>单唾液酸四己糖神经节苷脂钠注射液</v>
          </cell>
          <cell r="B3342" t="str">
            <v>2ml：20mg</v>
          </cell>
          <cell r="C3342" t="str">
            <v>阿根廷TRB药厂</v>
          </cell>
        </row>
        <row r="3343">
          <cell r="A3343" t="str">
            <v>参麦注射液</v>
          </cell>
          <cell r="B3343" t="str">
            <v>10ml*5支</v>
          </cell>
          <cell r="C3343" t="str">
            <v>四川升和药业股份有限公司</v>
          </cell>
        </row>
        <row r="3344">
          <cell r="A3344" t="str">
            <v>注射用单磷酸阿糖腺苷</v>
          </cell>
          <cell r="B3344" t="str">
            <v>0.1g</v>
          </cell>
          <cell r="C3344" t="str">
            <v>广东先强药业股份有限公司</v>
          </cell>
        </row>
        <row r="3345">
          <cell r="A3345" t="str">
            <v>复方氨基酸(15)双肽(2)注射液</v>
          </cell>
          <cell r="B3345" t="str">
            <v>500ml:67g(氨基酸/双肽)</v>
          </cell>
          <cell r="C3345" t="str">
            <v>四川科伦药业股份有限公司</v>
          </cell>
        </row>
        <row r="3346">
          <cell r="A3346" t="str">
            <v>注射用盐酸地尔硫卓</v>
          </cell>
          <cell r="B3346" t="str">
            <v>10mg</v>
          </cell>
          <cell r="C3346" t="str">
            <v>浙江亚太药业股份有限公司</v>
          </cell>
        </row>
        <row r="3347">
          <cell r="A3347" t="str">
            <v>左乙拉西坦片</v>
          </cell>
          <cell r="B3347" t="str">
            <v>0.25g*30片</v>
          </cell>
          <cell r="C3347" t="str">
            <v>比利时UCB Pharma S.A.</v>
          </cell>
        </row>
        <row r="3348">
          <cell r="A3348" t="str">
            <v>注射用替加环素</v>
          </cell>
          <cell r="B3348" t="str">
            <v>50mg</v>
          </cell>
          <cell r="C3348" t="str">
            <v>浙江海正药业股份有限公司</v>
          </cell>
        </row>
        <row r="3349">
          <cell r="A3349" t="str">
            <v>注射用头孢替唑钠</v>
          </cell>
          <cell r="B3349" t="str">
            <v>1g</v>
          </cell>
          <cell r="C3349" t="str">
            <v>四川制药制剂有限公司</v>
          </cell>
        </row>
        <row r="3350">
          <cell r="A3350" t="str">
            <v>依达拉奉注射液</v>
          </cell>
          <cell r="B3350" t="str">
            <v>20ml：30mg</v>
          </cell>
          <cell r="C3350" t="str">
            <v>吉林省博大制药有限责任公司(原吉化辽东药业有限责任公司)</v>
          </cell>
        </row>
        <row r="3351">
          <cell r="A3351" t="str">
            <v>氯化钾注射液</v>
          </cell>
          <cell r="B3351" t="str">
            <v>10ml:1g*5支</v>
          </cell>
          <cell r="C3351" t="str">
            <v>杭州民生药业有限公司</v>
          </cell>
        </row>
        <row r="3352">
          <cell r="A3352" t="str">
            <v>硫酸阿托品注射液</v>
          </cell>
          <cell r="B3352" t="str">
            <v>1ml:0.5mg*10支</v>
          </cell>
          <cell r="C3352" t="str">
            <v>浙江瑞新药业股份有限公司</v>
          </cell>
        </row>
        <row r="3353">
          <cell r="A3353" t="str">
            <v>注射用美罗培南</v>
          </cell>
          <cell r="B3353" t="str">
            <v>0.5g</v>
          </cell>
          <cell r="C3353" t="str">
            <v>北大医药股份有限公司</v>
          </cell>
        </row>
        <row r="3354">
          <cell r="A3354" t="str">
            <v>注射用胸腺法新</v>
          </cell>
          <cell r="B3354" t="str">
            <v>1.6mg</v>
          </cell>
          <cell r="C3354" t="str">
            <v>成都地奥九泓制药厂</v>
          </cell>
        </row>
        <row r="3355">
          <cell r="A3355" t="str">
            <v>注射用布美他尼</v>
          </cell>
          <cell r="B3355" t="str">
            <v>1mg</v>
          </cell>
          <cell r="C3355" t="str">
            <v>国药集团成都信立邦生物制药有限公司</v>
          </cell>
        </row>
        <row r="3356">
          <cell r="A3356" t="str">
            <v>注射用醋酸卡泊芬净（科赛斯)</v>
          </cell>
          <cell r="B3356" t="str">
            <v>50mg</v>
          </cell>
          <cell r="C3356" t="str">
            <v>法国Laboratoires Merck Sharp&amp;Dohme Chibret</v>
          </cell>
        </row>
        <row r="3357">
          <cell r="A3357" t="str">
            <v>红花注射液</v>
          </cell>
          <cell r="B3357" t="str">
            <v>5ml</v>
          </cell>
          <cell r="C3357" t="str">
            <v>石药银湖制药有限公司</v>
          </cell>
        </row>
        <row r="3358">
          <cell r="A3358" t="str">
            <v>氨甲苯酸注射液</v>
          </cell>
          <cell r="B3358" t="str">
            <v>10ml:0.1g*5支</v>
          </cell>
          <cell r="C3358" t="str">
            <v>林州市亚神制药有限公司</v>
          </cell>
        </row>
        <row r="3359">
          <cell r="A3359" t="str">
            <v>血塞通注射液</v>
          </cell>
          <cell r="B3359" t="str">
            <v>2ml：100mg*10支</v>
          </cell>
          <cell r="C3359" t="str">
            <v>云南植物药业有限公司</v>
          </cell>
        </row>
        <row r="3360">
          <cell r="A3360" t="str">
            <v>地衣芽孢杆菌活菌胶囊</v>
          </cell>
          <cell r="B3360" t="str">
            <v>0.25g*6粒</v>
          </cell>
          <cell r="C3360" t="str">
            <v>东北制药集团沈阳第一制药有限公司</v>
          </cell>
        </row>
        <row r="3361">
          <cell r="A3361" t="str">
            <v>氨甲环酸注射液(速宁)</v>
          </cell>
          <cell r="B3361" t="str">
            <v>0.5g:5ml</v>
          </cell>
          <cell r="C3361" t="str">
            <v>湖南洞庭药业股份有限公司</v>
          </cell>
        </row>
        <row r="3362">
          <cell r="A3362" t="str">
            <v>异烟肼注射液</v>
          </cell>
          <cell r="B3362" t="str">
            <v>2ml：100mg*10支</v>
          </cell>
          <cell r="C3362" t="str">
            <v>天津金耀药业有限公司</v>
          </cell>
        </row>
        <row r="3363">
          <cell r="A3363" t="str">
            <v>注射用盐酸纳洛酮</v>
          </cell>
          <cell r="B3363" t="str">
            <v>1mg</v>
          </cell>
          <cell r="C3363" t="str">
            <v>成都苑东生物制药股份有限公司</v>
          </cell>
        </row>
        <row r="3364">
          <cell r="A3364" t="str">
            <v>消癌平注射液</v>
          </cell>
          <cell r="B3364" t="str">
            <v>20ml</v>
          </cell>
          <cell r="C3364" t="str">
            <v>南京圣和药业股份有限公司</v>
          </cell>
        </row>
        <row r="3365">
          <cell r="A3365" t="str">
            <v>浓氯化钠注射液</v>
          </cell>
          <cell r="B3365" t="str">
            <v>10ml：1g*5支</v>
          </cell>
          <cell r="C3365" t="str">
            <v>湖北天圣药业有限公司</v>
          </cell>
        </row>
        <row r="3366">
          <cell r="A3366" t="str">
            <v>硫酸庆大霉素注射液</v>
          </cell>
          <cell r="B3366" t="str">
            <v>2ml：8万单位*10支</v>
          </cell>
          <cell r="C3366" t="str">
            <v>山东圣鲁制药有限公司（原泗水希尔康制药有限公司</v>
          </cell>
        </row>
        <row r="3367">
          <cell r="A3367" t="str">
            <v>葡萄糖酸钙注射液</v>
          </cell>
          <cell r="B3367" t="str">
            <v>10ml：1g*5支</v>
          </cell>
          <cell r="C3367" t="str">
            <v>山东新华制药股份有限公司</v>
          </cell>
        </row>
        <row r="3368">
          <cell r="A3368" t="str">
            <v>注射用复方骨肽</v>
          </cell>
          <cell r="B3368" t="str">
            <v>30mg</v>
          </cell>
          <cell r="C3368" t="str">
            <v>河北智同生物制药有限公司</v>
          </cell>
        </row>
        <row r="3369">
          <cell r="A3369" t="str">
            <v>注射用泮托拉唑钠</v>
          </cell>
          <cell r="B3369" t="str">
            <v>40mg</v>
          </cell>
          <cell r="C3369" t="str">
            <v>湖南一格制药有限公司</v>
          </cell>
        </row>
        <row r="3370">
          <cell r="A3370" t="str">
            <v>硫酸庆大霉素注射液</v>
          </cell>
          <cell r="B3370" t="str">
            <v>2ml：8万单位*10支</v>
          </cell>
          <cell r="C3370" t="str">
            <v>天津金耀集团湖北天药药业股份有限公司</v>
          </cell>
        </row>
        <row r="3371">
          <cell r="A3371" t="str">
            <v>注射用拉氧头孢钠</v>
          </cell>
          <cell r="B3371" t="str">
            <v>0.5g</v>
          </cell>
          <cell r="C3371" t="str">
            <v>浙江惠迪森药业有限公司</v>
          </cell>
        </row>
        <row r="3372">
          <cell r="A3372" t="str">
            <v>注射用哌拉西林钠他唑巴坦钠</v>
          </cell>
          <cell r="B3372" t="str">
            <v>2.25g</v>
          </cell>
          <cell r="C3372" t="str">
            <v>湖南科伦制药有限公司</v>
          </cell>
        </row>
        <row r="3373">
          <cell r="A3373" t="str">
            <v>醋酸曲安奈德注射液</v>
          </cell>
          <cell r="B3373" t="str">
            <v>5ml：50mg</v>
          </cell>
          <cell r="C3373" t="str">
            <v>上海旭东海普药业有限公司</v>
          </cell>
        </row>
        <row r="3374">
          <cell r="A3374" t="str">
            <v>注射用阿昔洛韦</v>
          </cell>
          <cell r="B3374" t="str">
            <v>0.25g</v>
          </cell>
          <cell r="C3374" t="str">
            <v>辅仁药业集团有限公司</v>
          </cell>
        </row>
        <row r="3375">
          <cell r="A3375" t="str">
            <v>盐酸洛贝林注射液</v>
          </cell>
          <cell r="B3375" t="str">
            <v>1ml：3mg*5支</v>
          </cell>
          <cell r="C3375" t="str">
            <v>华润双鹤药业股份有限公司</v>
          </cell>
        </row>
        <row r="3376">
          <cell r="A3376" t="str">
            <v>注射用多索茶碱</v>
          </cell>
          <cell r="B3376" t="str">
            <v>0.1g</v>
          </cell>
          <cell r="C3376" t="str">
            <v>武汉普生制药有限公司</v>
          </cell>
        </row>
        <row r="3377">
          <cell r="A3377" t="str">
            <v>地塞米松磷酸钠注射液</v>
          </cell>
          <cell r="B3377" t="str">
            <v>1ml:5mg*10支</v>
          </cell>
          <cell r="C3377" t="str">
            <v>辰欣药业股份有限公司</v>
          </cell>
        </row>
        <row r="3378">
          <cell r="A3378" t="str">
            <v>5%葡萄糖注射液</v>
          </cell>
          <cell r="B3378" t="str">
            <v>250ml:12.5g</v>
          </cell>
          <cell r="C3378" t="str">
            <v>昆明南疆制药有限公司</v>
          </cell>
        </row>
        <row r="3379">
          <cell r="A3379" t="str">
            <v>注射用硫普罗宁</v>
          </cell>
          <cell r="B3379" t="str">
            <v>0.2g</v>
          </cell>
          <cell r="C3379" t="str">
            <v>海南全星制药有限公司</v>
          </cell>
        </row>
        <row r="3380">
          <cell r="A3380" t="str">
            <v>注射用穿琥宁</v>
          </cell>
          <cell r="B3380" t="str">
            <v>0.2g</v>
          </cell>
          <cell r="C3380" t="str">
            <v> 湖南科伦制药有限公司</v>
          </cell>
        </row>
        <row r="3381">
          <cell r="A3381" t="str">
            <v>注射用单磷酸阿糖腺苷</v>
          </cell>
          <cell r="B3381" t="str">
            <v>0.1g</v>
          </cell>
          <cell r="C3381" t="str">
            <v>湖南科伦制药有限公司</v>
          </cell>
        </row>
        <row r="3382">
          <cell r="A3382" t="str">
            <v>注射用醋酸奥曲肽</v>
          </cell>
          <cell r="B3382" t="str">
            <v>0.1mg</v>
          </cell>
          <cell r="C3382" t="str">
            <v>国药集团成都信立邦生物制药有限公司</v>
          </cell>
        </row>
        <row r="3383">
          <cell r="A3383" t="str">
            <v>注射用氨曲南</v>
          </cell>
          <cell r="B3383" t="str">
            <v>0.5g</v>
          </cell>
          <cell r="C3383" t="str">
            <v>重庆圣华曦药业股份有限公司</v>
          </cell>
        </row>
        <row r="3384">
          <cell r="A3384" t="str">
            <v>核黄素磷酸钠注射液</v>
          </cell>
          <cell r="B3384" t="str">
            <v>5ml:15mg</v>
          </cell>
          <cell r="C3384" t="str">
            <v>江西制药有限责任公司</v>
          </cell>
        </row>
        <row r="3385">
          <cell r="A3385" t="str">
            <v>注射用阿莫西林钠克拉维酸钾</v>
          </cell>
          <cell r="B3385" t="str">
            <v>0.6g</v>
          </cell>
          <cell r="C3385" t="str">
            <v>四川制药制剂有限公司</v>
          </cell>
        </row>
        <row r="3386">
          <cell r="A3386" t="str">
            <v>蒿甲醚注射液</v>
          </cell>
          <cell r="B3386" t="str">
            <v>1ml:80mg*6支</v>
          </cell>
          <cell r="C3386" t="str">
            <v>昆明制药集团股份有限公司</v>
          </cell>
        </row>
        <row r="3387">
          <cell r="A3387" t="str">
            <v>盐酸氨溴索注射液</v>
          </cell>
          <cell r="B3387" t="str">
            <v>4ml:30mg</v>
          </cell>
          <cell r="C3387" t="str">
            <v>成都天台山制药有限公司</v>
          </cell>
        </row>
        <row r="3388">
          <cell r="A3388" t="str">
            <v>天麻素注射液</v>
          </cell>
          <cell r="B3388" t="str">
            <v>2ml：0.2g*10支</v>
          </cell>
          <cell r="C3388" t="str">
            <v>上海现代哈森（商丘）药业有限公司</v>
          </cell>
        </row>
        <row r="3389">
          <cell r="A3389" t="str">
            <v>复方氨林巴比妥注射液</v>
          </cell>
          <cell r="B3389" t="str">
            <v>2ml/支</v>
          </cell>
          <cell r="C3389" t="str">
            <v>贵州天地药业有限公司</v>
          </cell>
        </row>
        <row r="3390">
          <cell r="A3390" t="str">
            <v>克林霉素磷酸酯注射液</v>
          </cell>
          <cell r="B3390" t="str">
            <v>2ml：0.3g*10支</v>
          </cell>
          <cell r="C3390" t="str">
            <v>山东方明药业集团股份有限公司</v>
          </cell>
        </row>
        <row r="3391">
          <cell r="A3391" t="str">
            <v>注射用哌拉西林钠他唑巴坦钠</v>
          </cell>
          <cell r="B3391" t="str">
            <v>2.25g</v>
          </cell>
          <cell r="C3391" t="str">
            <v>山东鲁抗医药股份有限公司</v>
          </cell>
        </row>
        <row r="3392">
          <cell r="A3392" t="str">
            <v>冠心宁注射液</v>
          </cell>
          <cell r="B3392" t="str">
            <v>10ml</v>
          </cell>
          <cell r="C3392" t="str">
            <v>石药银湖制药有限公司</v>
          </cell>
        </row>
        <row r="3393">
          <cell r="A3393" t="str">
            <v>注射用硫普罗宁</v>
          </cell>
          <cell r="B3393" t="str">
            <v>0.2g</v>
          </cell>
          <cell r="C3393" t="str">
            <v>海南新世通制药有限公司</v>
          </cell>
        </row>
        <row r="3394">
          <cell r="A3394" t="str">
            <v>甲硝唑氯化钠注射液</v>
          </cell>
          <cell r="B3394" t="str">
            <v>100ml:0.5g:0.8g</v>
          </cell>
          <cell r="C3394" t="str">
            <v>湖南科伦制药有限公司</v>
          </cell>
        </row>
        <row r="3395">
          <cell r="A3395" t="str">
            <v>甘油果糖氯化钠注射液</v>
          </cell>
          <cell r="B3395" t="str">
            <v>250ml：25g:12.5g:2.25g</v>
          </cell>
          <cell r="C3395" t="str">
            <v>江苏亚邦生缘药业有限公司</v>
          </cell>
        </row>
        <row r="3396">
          <cell r="A3396" t="str">
            <v>注射用头孢哌酮钠舒巴坦钠</v>
          </cell>
          <cell r="B3396" t="str">
            <v>1g</v>
          </cell>
          <cell r="C3396" t="str">
            <v>国药集团威奇达药业有限公司</v>
          </cell>
        </row>
        <row r="3397">
          <cell r="A3397" t="str">
            <v>50%葡萄糖注射液</v>
          </cell>
          <cell r="B3397" t="str">
            <v>20ml：10g*5支</v>
          </cell>
          <cell r="C3397" t="str">
            <v>河南科伦药业有限公司</v>
          </cell>
        </row>
        <row r="3398">
          <cell r="A3398" t="str">
            <v>注射用硫酸卷曲霉素</v>
          </cell>
          <cell r="B3398" t="str">
            <v>0.75g(75万单位)</v>
          </cell>
          <cell r="C3398" t="str">
            <v>浙江海正药业股份有限公司</v>
          </cell>
        </row>
        <row r="3399">
          <cell r="A3399" t="str">
            <v> 盐酸利多卡因注射液</v>
          </cell>
          <cell r="B3399" t="str">
            <v>5ml：0.1g*5支</v>
          </cell>
          <cell r="C3399" t="str">
            <v>天津金耀药业有限公司</v>
          </cell>
        </row>
        <row r="3400">
          <cell r="A3400" t="str">
            <v>硫辛酸注射液</v>
          </cell>
          <cell r="B3400" t="str">
            <v>12ml：0.3g</v>
          </cell>
          <cell r="C3400" t="str">
            <v>丹东医创药业有限责任公司</v>
          </cell>
        </row>
        <row r="3401">
          <cell r="A3401" t="str">
            <v>酚磺乙胺注射液</v>
          </cell>
          <cell r="B3401" t="str">
            <v>5ml:1g*5支</v>
          </cell>
          <cell r="C3401" t="str">
            <v>天津金耀药业有限公司</v>
          </cell>
        </row>
        <row r="3402">
          <cell r="A3402" t="str">
            <v>喘可治注射液</v>
          </cell>
          <cell r="B3402" t="str">
            <v>2ml</v>
          </cell>
          <cell r="C3402" t="str">
            <v>广州万正药业有限公司</v>
          </cell>
        </row>
        <row r="3403">
          <cell r="A3403" t="str">
            <v>注射用胸腺五肽</v>
          </cell>
          <cell r="B3403" t="str">
            <v>1mg</v>
          </cell>
          <cell r="C3403" t="str">
            <v>成都天台山制药有限公司</v>
          </cell>
        </row>
        <row r="3404">
          <cell r="A3404" t="str">
            <v>注射用磷酸肌酸钠</v>
          </cell>
          <cell r="B3404" t="str">
            <v>0.5g</v>
          </cell>
          <cell r="C3404" t="str">
            <v>吉林英联生物制药股份有限公司</v>
          </cell>
        </row>
        <row r="3405">
          <cell r="A3405" t="str">
            <v>单硝酸异山梨酯注射液</v>
          </cell>
          <cell r="B3405" t="str">
            <v>5ml：20mg*5支</v>
          </cell>
          <cell r="C3405" t="str">
            <v>山东方明药业集团股份有限公司</v>
          </cell>
        </row>
        <row r="3406">
          <cell r="A3406" t="str">
            <v>板蓝根注射液</v>
          </cell>
          <cell r="B3406" t="str">
            <v>2ml*10支</v>
          </cell>
          <cell r="C3406" t="str">
            <v>广东新峰药业股份有限公司</v>
          </cell>
        </row>
        <row r="3407">
          <cell r="A3407" t="str">
            <v>氯化钠注射液</v>
          </cell>
          <cell r="B3407" t="str">
            <v>10ml：90mg*5支</v>
          </cell>
          <cell r="C3407" t="str">
            <v>天津金耀集团湖北天药药业股份有限公司</v>
          </cell>
        </row>
        <row r="3408">
          <cell r="A3408" t="str">
            <v>注射用克林霉素磷酸酯</v>
          </cell>
          <cell r="B3408" t="str">
            <v>0.6g</v>
          </cell>
          <cell r="C3408" t="str">
            <v>峨眉山通惠制药有限公司</v>
          </cell>
        </row>
        <row r="3409">
          <cell r="A3409" t="str">
            <v>曲安奈德注射液</v>
          </cell>
          <cell r="B3409" t="str">
            <v>1ml：40mg</v>
          </cell>
          <cell r="C3409" t="str">
            <v>昆明积大制药股份有限公司</v>
          </cell>
        </row>
        <row r="3410">
          <cell r="A3410" t="str">
            <v>碳酸氢钠注射液</v>
          </cell>
          <cell r="B3410" t="str">
            <v>10ml:0.5g*5支</v>
          </cell>
          <cell r="C3410" t="str">
            <v>遂成药业股份有限公司</v>
          </cell>
        </row>
        <row r="3411">
          <cell r="A3411" t="str">
            <v>盐酸消旋山莨菪碱注射液</v>
          </cell>
          <cell r="B3411" t="str">
            <v>1ml:5mg*10支</v>
          </cell>
          <cell r="C3411" t="str">
            <v>江苏大红鹰恒顺药业有限公司</v>
          </cell>
        </row>
        <row r="3412">
          <cell r="A3412" t="str">
            <v>大活络胶囊</v>
          </cell>
          <cell r="B3412" t="str">
            <v>0.25g*36粒</v>
          </cell>
          <cell r="C3412" t="str">
            <v>江西药都樟树制药有限公司</v>
          </cell>
        </row>
        <row r="3413">
          <cell r="A3413" t="str">
            <v>银杏达莫注射液</v>
          </cell>
          <cell r="B3413" t="str">
            <v>5ml</v>
          </cell>
          <cell r="C3413" t="str">
            <v>山西普德药业有限公司</v>
          </cell>
        </row>
        <row r="3414">
          <cell r="A3414" t="str">
            <v>钠钾镁钙葡萄糖注射液</v>
          </cell>
          <cell r="B3414" t="str">
            <v>500ml</v>
          </cell>
          <cell r="C3414" t="str">
            <v>江苏恒瑞医药股份有限公司</v>
          </cell>
        </row>
        <row r="3415">
          <cell r="A3415" t="str">
            <v>小儿电解质补给注射液</v>
          </cell>
          <cell r="B3415" t="str">
            <v>100ml</v>
          </cell>
          <cell r="C3415" t="str">
            <v>四川科伦药业股份有限公司</v>
          </cell>
        </row>
        <row r="3416">
          <cell r="A3416" t="str">
            <v>浓氯化钠注射液</v>
          </cell>
          <cell r="B3416" t="str">
            <v>10ml：1g*5支</v>
          </cell>
          <cell r="C3416" t="str">
            <v>成都倍特药业有限公司</v>
          </cell>
        </row>
        <row r="3417">
          <cell r="A3417" t="str">
            <v>注射用奥硝唑</v>
          </cell>
          <cell r="B3417" t="str">
            <v>0.25g</v>
          </cell>
          <cell r="C3417" t="str">
            <v>武汉长联来福制药股份有限公司</v>
          </cell>
        </row>
        <row r="3418">
          <cell r="A3418" t="str">
            <v>唑来膦酸注射液</v>
          </cell>
          <cell r="B3418" t="str">
            <v>100ml:5mg</v>
          </cell>
          <cell r="C3418" t="str">
            <v>瑞士Novartis Pharma Stein AG</v>
          </cell>
        </row>
        <row r="3419">
          <cell r="A3419" t="str">
            <v>注射用奥美拉唑钠(静脉滴注)（洛赛克）</v>
          </cell>
          <cell r="B3419" t="str">
            <v>40mg</v>
          </cell>
          <cell r="C3419" t="str">
            <v>阿斯利康制药有限公司</v>
          </cell>
        </row>
        <row r="3420">
          <cell r="A3420" t="str">
            <v>生脉注射液</v>
          </cell>
          <cell r="B3420" t="str">
            <v>20ml*3支</v>
          </cell>
          <cell r="C3420" t="str">
            <v>四川川大华西药业股份有限公司</v>
          </cell>
        </row>
        <row r="3421">
          <cell r="A3421" t="str">
            <v>复方氨基酸注射液(18AA-Ⅱ)</v>
          </cell>
          <cell r="B3421" t="str">
            <v>250ml:21.25g</v>
          </cell>
          <cell r="C3421" t="str">
            <v>辰欣药业股份有限公司</v>
          </cell>
        </row>
        <row r="3422">
          <cell r="A3422" t="str">
            <v>地塞米松磷酸钠注射液</v>
          </cell>
          <cell r="B3422" t="str">
            <v>1ml：2mg*10支</v>
          </cell>
          <cell r="C3422" t="str">
            <v>遂成药业股份有限公司</v>
          </cell>
        </row>
        <row r="3423">
          <cell r="A3423" t="str">
            <v>盐酸氨溴索葡萄糖注射液</v>
          </cell>
          <cell r="B3423" t="str">
            <v>100ml:30mg</v>
          </cell>
          <cell r="C3423" t="str">
            <v>黑龙江中桂制药有限公司</v>
          </cell>
        </row>
        <row r="3424">
          <cell r="A3424" t="str">
            <v>注射用替加环素</v>
          </cell>
          <cell r="B3424" t="str">
            <v>50mg</v>
          </cell>
          <cell r="C3424" t="str">
            <v>正大天晴药业集团股份有限公司</v>
          </cell>
        </row>
        <row r="3425">
          <cell r="A3425" t="str">
            <v>丙泊酚注射液</v>
          </cell>
          <cell r="B3425" t="str">
            <v>50ml:0.5g</v>
          </cell>
          <cell r="C3425" t="str">
            <v>四川国瑞药业有限责任公司</v>
          </cell>
        </row>
        <row r="3426">
          <cell r="A3426" t="str">
            <v>盐酸氨溴索注射液</v>
          </cell>
          <cell r="B3426" t="str">
            <v>4ml:30mg</v>
          </cell>
          <cell r="C3426" t="str">
            <v>山东罗欣药业集团股份有限公司</v>
          </cell>
        </row>
        <row r="3427">
          <cell r="A3427" t="str">
            <v>氨甲苯酸注射液</v>
          </cell>
          <cell r="B3427" t="str">
            <v>10ml：0.1g*5支</v>
          </cell>
          <cell r="C3427" t="str">
            <v>上海信谊金朱药业有限公司</v>
          </cell>
        </row>
        <row r="3428">
          <cell r="A3428" t="str">
            <v>盐酸氨溴索注射液</v>
          </cell>
          <cell r="B3428" t="str">
            <v>2ml:15mg</v>
          </cell>
          <cell r="C3428" t="str">
            <v>山东罗欣药业集团股份有限公司</v>
          </cell>
        </row>
        <row r="3429">
          <cell r="A3429" t="str">
            <v>注射用头孢唑肟钠</v>
          </cell>
          <cell r="B3429" t="str">
            <v>1.0g</v>
          </cell>
          <cell r="C3429" t="str">
            <v>福安药业集团庆余堂制药有限公司</v>
          </cell>
        </row>
        <row r="3430">
          <cell r="A3430" t="str">
            <v>玻璃酸钠注射液</v>
          </cell>
          <cell r="B3430" t="str">
            <v>2.5ml：25mg 带针管</v>
          </cell>
          <cell r="C3430" t="str">
            <v>明治制果药业株式会社</v>
          </cell>
        </row>
        <row r="3431">
          <cell r="A3431" t="str">
            <v>脂肪乳注射液（C14-24）</v>
          </cell>
          <cell r="B3431" t="str">
            <v>250ml:50g(大豆油):3g(卵磷脂)</v>
          </cell>
          <cell r="C3431" t="str">
            <v>辰欣药业股份有限公司</v>
          </cell>
        </row>
        <row r="3432">
          <cell r="A3432" t="str">
            <v>丙泊酚中/长链脂肪乳注射液</v>
          </cell>
          <cell r="B3432" t="str">
            <v>20ml:0.2g</v>
          </cell>
          <cell r="C3432" t="str">
            <v>四川国瑞药业有限责任公司</v>
          </cell>
        </row>
        <row r="3433">
          <cell r="A3433" t="str">
            <v>灭菌注射用水</v>
          </cell>
          <cell r="B3433" t="str">
            <v>2ml*10支</v>
          </cell>
          <cell r="C3433" t="str">
            <v>贵州天地药业有限公司</v>
          </cell>
        </row>
        <row r="3434">
          <cell r="A3434" t="str">
            <v>盐酸罗哌卡因注射液</v>
          </cell>
          <cell r="B3434" t="str">
            <v>10ml:100mg</v>
          </cell>
          <cell r="C3434" t="str">
            <v>江苏恒瑞医药股份有限公司</v>
          </cell>
        </row>
        <row r="3435">
          <cell r="A3435" t="str">
            <v>红花黄色素氯化钠注射液</v>
          </cell>
          <cell r="B3435" t="str">
            <v>100ml(含红花总黄酮80mg和氯化钠900mg)</v>
          </cell>
          <cell r="C3435" t="str">
            <v>山西德元堂药业有限公司</v>
          </cell>
        </row>
        <row r="3436">
          <cell r="A3436" t="str">
            <v>0.9%氯化钠注射液</v>
          </cell>
          <cell r="B3436" t="str">
            <v>100ml</v>
          </cell>
          <cell r="C3436" t="str">
            <v>山东科伦药业有限公司</v>
          </cell>
        </row>
        <row r="3437">
          <cell r="A3437" t="str">
            <v>5%葡萄糖注射液</v>
          </cell>
          <cell r="B3437" t="str">
            <v>250ml：12.5g</v>
          </cell>
          <cell r="C3437" t="str">
            <v>山东科伦药业有限公司</v>
          </cell>
        </row>
        <row r="3438">
          <cell r="A3438" t="str">
            <v>0.9%氯化钠注射液</v>
          </cell>
          <cell r="B3438" t="str">
            <v>250ml：2.25g</v>
          </cell>
          <cell r="C3438" t="str">
            <v>山东科伦药业有限公司</v>
          </cell>
        </row>
        <row r="3439">
          <cell r="A3439" t="str">
            <v>甘露聚糖肽注射液</v>
          </cell>
          <cell r="B3439" t="str">
            <v>2ml：5mg</v>
          </cell>
          <cell r="C3439" t="str">
            <v>成都利尔药业有限公司</v>
          </cell>
        </row>
        <row r="3440">
          <cell r="A3440" t="str">
            <v>精蛋白生物合成人胰岛素注射液(预混30R）</v>
          </cell>
          <cell r="B3440" t="str">
            <v>3ml：300国际单位（笔芯）</v>
          </cell>
          <cell r="C3440" t="str">
            <v>诺和诺德（中国）制药有限公司</v>
          </cell>
        </row>
        <row r="3441">
          <cell r="A3441" t="str">
            <v>注射用奥美拉唑钠</v>
          </cell>
          <cell r="B3441" t="str">
            <v>60mg</v>
          </cell>
          <cell r="C3441" t="str">
            <v>武汉普生制药有限公司</v>
          </cell>
        </row>
        <row r="3442">
          <cell r="A3442" t="str">
            <v>甘油果糖氯化钠注射液</v>
          </cell>
          <cell r="B3442" t="str">
            <v>250ml</v>
          </cell>
          <cell r="C3442" t="str">
            <v>四川太平洋药业有限责任公司</v>
          </cell>
        </row>
        <row r="3443">
          <cell r="A3443" t="str">
            <v>注射用盐酸氨溴索</v>
          </cell>
          <cell r="B3443" t="str">
            <v>30mg</v>
          </cell>
          <cell r="C3443" t="str">
            <v>沈阳新马药业有限公司</v>
          </cell>
        </row>
        <row r="3444">
          <cell r="A3444" t="str">
            <v>肤痒颗粒</v>
          </cell>
          <cell r="B3444" t="str">
            <v>9g*10袋</v>
          </cell>
          <cell r="C3444" t="str">
            <v>四川升和药业股份有限公司</v>
          </cell>
        </row>
        <row r="3445">
          <cell r="A3445" t="str">
            <v>硫酸镁注射液</v>
          </cell>
          <cell r="B3445" t="str">
            <v>10ml：2.5g*5支</v>
          </cell>
          <cell r="C3445" t="str">
            <v>裕松源药业有限公司</v>
          </cell>
        </row>
        <row r="3446">
          <cell r="A3446" t="str">
            <v>氟康唑氯化钠注射液</v>
          </cell>
          <cell r="B3446" t="str">
            <v>100ml：0.2g:0.9g</v>
          </cell>
          <cell r="C3446" t="str">
            <v>四川太平洋药业有限责任公司</v>
          </cell>
        </row>
        <row r="3447">
          <cell r="A3447" t="str">
            <v>曲克芦丁脑蛋白水解物注射液</v>
          </cell>
          <cell r="B3447" t="str">
            <v>2ml:80mg</v>
          </cell>
          <cell r="C3447" t="str">
            <v>吉林四环制药有限公司</v>
          </cell>
        </row>
        <row r="3448">
          <cell r="A3448" t="str">
            <v>注射用培美曲塞二钠</v>
          </cell>
          <cell r="B3448" t="str">
            <v>0.2g</v>
          </cell>
          <cell r="C3448" t="str">
            <v>齐鲁制药有限公司</v>
          </cell>
        </row>
        <row r="3449">
          <cell r="A3449" t="str">
            <v>盐酸托烷司琼注射液</v>
          </cell>
          <cell r="B3449" t="str">
            <v>1ml:5mg</v>
          </cell>
          <cell r="C3449" t="str">
            <v>齐鲁制药有限公司</v>
          </cell>
        </row>
        <row r="3450">
          <cell r="A3450" t="str">
            <v>醋酸去氨加压素注射液</v>
          </cell>
          <cell r="B3450" t="str">
            <v> 1ml:15ug</v>
          </cell>
          <cell r="C3450" t="str">
            <v>深圳翰宇药业股份有限公司</v>
          </cell>
        </row>
        <row r="3451">
          <cell r="A3451" t="str">
            <v>注射用炎琥宁</v>
          </cell>
          <cell r="B3451" t="str">
            <v>80mg</v>
          </cell>
          <cell r="C3451" t="str">
            <v>湖南一格制药有限公司</v>
          </cell>
        </row>
        <row r="3452">
          <cell r="A3452" t="str">
            <v>双氯芬酸钠缓释片（天新利德）</v>
          </cell>
          <cell r="B3452" t="str">
            <v>0.05g*20片</v>
          </cell>
          <cell r="C3452" t="str">
            <v>天津中新药业集团股份有限公司新新制药厂</v>
          </cell>
        </row>
        <row r="3453">
          <cell r="A3453" t="str">
            <v>复方岩白菜素片（倍力清）</v>
          </cell>
          <cell r="B3453" t="str">
            <v>12片</v>
          </cell>
          <cell r="C3453" t="str">
            <v>国药集团广东环球制药有限公司</v>
          </cell>
        </row>
        <row r="3454">
          <cell r="A3454" t="str">
            <v>茶碱缓释片（浪宁）</v>
          </cell>
          <cell r="B3454" t="str">
            <v>0.1g*24片</v>
          </cell>
          <cell r="C3454" t="str">
            <v>国药集团广东环球制药有限公司</v>
          </cell>
        </row>
        <row r="3455">
          <cell r="A3455" t="str">
            <v>胶体果胶铋胶囊</v>
          </cell>
          <cell r="B3455" t="str">
            <v>50mg*24粒</v>
          </cell>
          <cell r="C3455" t="str">
            <v>黑龙江江世药业有限公司</v>
          </cell>
        </row>
        <row r="3456">
          <cell r="A3456" t="str">
            <v>麻仁软胶囊</v>
          </cell>
          <cell r="B3456" t="str">
            <v>0.6g*10粒</v>
          </cell>
          <cell r="C3456" t="str">
            <v>天津市中央药业有限公司</v>
          </cell>
        </row>
        <row r="3457">
          <cell r="A3457" t="str">
            <v>氯酰心安片（阿替洛尔片）</v>
          </cell>
          <cell r="B3457" t="str">
            <v>25mg*60片</v>
          </cell>
          <cell r="C3457" t="str">
            <v>天津市中央药业有限公司</v>
          </cell>
        </row>
        <row r="3458">
          <cell r="A3458" t="str">
            <v>谷维素片</v>
          </cell>
          <cell r="B3458" t="str">
            <v>10mg*100片</v>
          </cell>
          <cell r="C3458" t="str">
            <v>天津太平洋制药有限公司</v>
          </cell>
        </row>
        <row r="3459">
          <cell r="A3459" t="str">
            <v>格列本脲片（优降糖片）</v>
          </cell>
          <cell r="B3459" t="str">
            <v>2.5mg*100片</v>
          </cell>
          <cell r="C3459" t="str">
            <v>天津太平洋制药有限公司</v>
          </cell>
        </row>
        <row r="3460">
          <cell r="A3460" t="str">
            <v>吲达帕胺片（寿比山）</v>
          </cell>
          <cell r="B3460" t="str">
            <v>2.5mg*10片*3板</v>
          </cell>
          <cell r="C3460" t="str">
            <v>天津力生制药股份有限公司</v>
          </cell>
        </row>
        <row r="3461">
          <cell r="A3461" t="str">
            <v>男宝胶囊</v>
          </cell>
          <cell r="B3461" t="str">
            <v>0.3g*20粒</v>
          </cell>
          <cell r="C3461" t="str">
            <v>天津力生制药股份有限公司</v>
          </cell>
        </row>
        <row r="3462">
          <cell r="A3462" t="str">
            <v>氯化铵片</v>
          </cell>
          <cell r="B3462" t="str">
            <v>0.3g*1000片</v>
          </cell>
          <cell r="C3462" t="str">
            <v>天津力生制药股份有限公司</v>
          </cell>
        </row>
        <row r="3463">
          <cell r="A3463" t="str">
            <v>硝苯地平缓释片（圣通平片）</v>
          </cell>
          <cell r="B3463" t="str">
            <v>10mg*30片</v>
          </cell>
          <cell r="C3463" t="str">
            <v>国药集团广东环球制药有限公司</v>
          </cell>
        </row>
        <row r="3464">
          <cell r="A3464" t="str">
            <v>盐酸噻氯匹定胶囊(邦解清胶囊)</v>
          </cell>
          <cell r="B3464" t="str">
            <v>125mg*12粒</v>
          </cell>
          <cell r="C3464" t="str">
            <v>山西瑞丰药业有限公司</v>
          </cell>
        </row>
        <row r="3465">
          <cell r="A3465" t="str">
            <v>维脑路通片</v>
          </cell>
          <cell r="B3465" t="str">
            <v>100mg*100片</v>
          </cell>
          <cell r="C3465" t="str">
            <v>山西津华晖星制药有限公司（原山西津华药业有限公司）</v>
          </cell>
        </row>
        <row r="3466">
          <cell r="A3466" t="str">
            <v>二甲硅油片</v>
          </cell>
          <cell r="B3466" t="str">
            <v>25mg*100片</v>
          </cell>
          <cell r="C3466" t="str">
            <v>自贡晨光药业有限公司</v>
          </cell>
        </row>
        <row r="3467">
          <cell r="A3467" t="str">
            <v>美声喉泰含片</v>
          </cell>
          <cell r="B3467" t="str">
            <v>1.6g*16片</v>
          </cell>
          <cell r="C3467" t="str">
            <v>吉泰安(四川)药业有限公司</v>
          </cell>
        </row>
        <row r="3468">
          <cell r="A3468" t="str">
            <v>腰息痛胶囊</v>
          </cell>
          <cell r="B3468" t="str">
            <v>0.3g*20粒</v>
          </cell>
          <cell r="C3468" t="str">
            <v>吉泰安(四川)药业有限公司</v>
          </cell>
        </row>
        <row r="3469">
          <cell r="A3469" t="str">
            <v>心元胶囊</v>
          </cell>
          <cell r="B3469" t="str">
            <v>0.3g*20粒</v>
          </cell>
          <cell r="C3469" t="str">
            <v>吉泰安(四川)药业有限公司</v>
          </cell>
        </row>
        <row r="3470">
          <cell r="A3470" t="str">
            <v>龙胆泻肝片</v>
          </cell>
          <cell r="B3470" t="str">
            <v>36片</v>
          </cell>
          <cell r="C3470" t="str">
            <v>广西纯正堂制药厂</v>
          </cell>
        </row>
        <row r="3471">
          <cell r="A3471" t="str">
            <v>养血安神片</v>
          </cell>
          <cell r="B3471" t="str">
            <v>18片*2板</v>
          </cell>
          <cell r="C3471" t="str">
            <v>广西纯正堂制药厂</v>
          </cell>
        </row>
        <row r="3472">
          <cell r="A3472" t="str">
            <v>胆炎康胶囊</v>
          </cell>
          <cell r="B3472" t="str">
            <v>0.5g*48粒</v>
          </cell>
          <cell r="C3472" t="str">
            <v>贵州百灵企业集团制药股份有限公司</v>
          </cell>
        </row>
        <row r="3473">
          <cell r="A3473" t="str">
            <v>木香顺气丸</v>
          </cell>
          <cell r="B3473" t="str">
            <v>3g*10支</v>
          </cell>
          <cell r="C3473" t="str">
            <v>贵州百灵企业集团制药股份有限公司</v>
          </cell>
        </row>
        <row r="3474">
          <cell r="A3474" t="str">
            <v>陈香露白露片</v>
          </cell>
          <cell r="B3474" t="str">
            <v>0.3g*100片</v>
          </cell>
          <cell r="C3474" t="str">
            <v>贵州百灵企业集团制药股份有限公司</v>
          </cell>
        </row>
        <row r="3475">
          <cell r="A3475" t="str">
            <v>咳速停胶囊</v>
          </cell>
          <cell r="B3475" t="str">
            <v>0.5g*24粒</v>
          </cell>
          <cell r="C3475" t="str">
            <v>贵州百灵企业集团制药股份有限公司</v>
          </cell>
        </row>
        <row r="3476">
          <cell r="A3476" t="str">
            <v>牛黄解毒片</v>
          </cell>
          <cell r="B3476" t="str">
            <v>12片*2板</v>
          </cell>
          <cell r="C3476" t="str">
            <v>贵州百灵企业集团制药股份有限公司</v>
          </cell>
        </row>
        <row r="3477">
          <cell r="A3477" t="str">
            <v>复方岩白菜素片</v>
          </cell>
          <cell r="B3477" t="str">
            <v>0.125g*30片</v>
          </cell>
          <cell r="C3477" t="str">
            <v>贵州百灵企业集团制药股份有限公司</v>
          </cell>
        </row>
        <row r="3478">
          <cell r="A3478" t="str">
            <v>黄连上清片</v>
          </cell>
          <cell r="B3478" t="str">
            <v>0.25g*24片</v>
          </cell>
          <cell r="C3478" t="str">
            <v>贵州百灵企业集团制药股份有限公司</v>
          </cell>
        </row>
        <row r="3479">
          <cell r="A3479" t="str">
            <v>维C银翘片</v>
          </cell>
          <cell r="B3479" t="str">
            <v>12片*2板</v>
          </cell>
          <cell r="C3479" t="str">
            <v>贵州百灵企业集团制药股份有限公司</v>
          </cell>
        </row>
        <row r="3480">
          <cell r="A3480" t="str">
            <v>维C银翘片</v>
          </cell>
          <cell r="B3480" t="str">
            <v>18片</v>
          </cell>
          <cell r="C3480" t="str">
            <v>贵州百灵企业集团制药股份有限公司</v>
          </cell>
        </row>
        <row r="3481">
          <cell r="A3481" t="str">
            <v>泻停封胶囊</v>
          </cell>
          <cell r="B3481" t="str">
            <v>0.5g*12粒</v>
          </cell>
          <cell r="C3481" t="str">
            <v>贵州百灵企业集团制药股份有限公司</v>
          </cell>
        </row>
        <row r="3482">
          <cell r="A3482" t="str">
            <v>速效伤风感冒片</v>
          </cell>
          <cell r="B3482" t="str">
            <v>15片</v>
          </cell>
          <cell r="C3482" t="str">
            <v>贵州贵阳制药二厂</v>
          </cell>
        </row>
        <row r="3483">
          <cell r="A3483" t="str">
            <v>驱虫糖</v>
          </cell>
          <cell r="B3483" t="str">
            <v>12mg*1000粒</v>
          </cell>
          <cell r="C3483" t="str">
            <v>贵州健友制药有限公司</v>
          </cell>
        </row>
        <row r="3484">
          <cell r="A3484" t="str">
            <v>复方感冒灵片</v>
          </cell>
          <cell r="B3484" t="str">
            <v>100片</v>
          </cell>
          <cell r="C3484" t="str">
            <v>广州市花城制药厂</v>
          </cell>
        </row>
        <row r="3485">
          <cell r="A3485" t="str">
            <v>牛黄解毒片</v>
          </cell>
          <cell r="B3485" t="str">
            <v>24片</v>
          </cell>
          <cell r="C3485" t="str">
            <v>贵州百灵企业集团制药股份有限公司</v>
          </cell>
        </row>
        <row r="3486">
          <cell r="A3486" t="str">
            <v>牛黄解毒片</v>
          </cell>
          <cell r="B3486" t="str">
            <v>12片</v>
          </cell>
          <cell r="C3486" t="str">
            <v>贵州百灵企业集团制药股份有限公司</v>
          </cell>
        </row>
        <row r="3487">
          <cell r="A3487" t="str">
            <v>山里红供血宝</v>
          </cell>
          <cell r="B3487" t="str">
            <v>28粒*18袋</v>
          </cell>
          <cell r="C3487" t="str">
            <v>吉林通化鸿淘茂药业有限公司</v>
          </cell>
        </row>
        <row r="3488">
          <cell r="A3488" t="str">
            <v>盐酸小檗碱片（盐酸黄连素）</v>
          </cell>
          <cell r="B3488" t="str">
            <v>1000片</v>
          </cell>
          <cell r="C3488" t="str">
            <v>成都锦华药业有限责任公司</v>
          </cell>
        </row>
        <row r="3489">
          <cell r="A3489" t="str">
            <v>前列康片(普乐安片)</v>
          </cell>
          <cell r="B3489" t="str">
            <v>60片</v>
          </cell>
          <cell r="C3489" t="str">
            <v>浙江康恩贝制药股份有限公司</v>
          </cell>
        </row>
        <row r="3490">
          <cell r="A3490" t="str">
            <v>复方罗布麻片</v>
          </cell>
          <cell r="B3490" t="str">
            <v>100片</v>
          </cell>
          <cell r="C3490" t="str">
            <v>山西津华晖星制药有限公司（原山西津华药业有限公司）</v>
          </cell>
        </row>
        <row r="3491">
          <cell r="A3491" t="str">
            <v>盐酸雷尼替丁胶囊</v>
          </cell>
          <cell r="B3491" t="str">
            <v>0.15g*30粒</v>
          </cell>
          <cell r="C3491" t="str">
            <v>宜昌人福药业有限责任公司</v>
          </cell>
        </row>
        <row r="3492">
          <cell r="A3492" t="str">
            <v>百贝益肺胶囊</v>
          </cell>
          <cell r="B3492" t="str">
            <v>0.3g*24粒</v>
          </cell>
          <cell r="C3492" t="str">
            <v>昆明群芳药业有限公司</v>
          </cell>
        </row>
        <row r="3493">
          <cell r="A3493" t="str">
            <v>痰咳净片</v>
          </cell>
          <cell r="B3493" t="str">
            <v>24片</v>
          </cell>
          <cell r="C3493" t="str">
            <v>广州王老吉药业股份有限公司（广州羊城药业股份有限公司）</v>
          </cell>
        </row>
        <row r="3494">
          <cell r="A3494" t="str">
            <v>三金片</v>
          </cell>
          <cell r="B3494" t="str">
            <v>36片</v>
          </cell>
          <cell r="C3494" t="str">
            <v>桂林三金药业股份有限公司</v>
          </cell>
        </row>
        <row r="3495">
          <cell r="A3495" t="str">
            <v>舒肝片</v>
          </cell>
          <cell r="B3495" t="str">
            <v>0.6g*4片*8袋</v>
          </cell>
          <cell r="C3495" t="str">
            <v>成都菊乐制药有限公司</v>
          </cell>
        </row>
        <row r="3496">
          <cell r="A3496" t="str">
            <v>氨茶碱片</v>
          </cell>
          <cell r="B3496" t="str">
            <v>1000片</v>
          </cell>
          <cell r="C3496" t="str">
            <v>乐山中石制药厂</v>
          </cell>
        </row>
        <row r="3497">
          <cell r="A3497" t="str">
            <v>风湿宁片</v>
          </cell>
          <cell r="B3497" t="str">
            <v>60片</v>
          </cell>
          <cell r="C3497" t="str">
            <v>广东罗浮山药业有限公司</v>
          </cell>
        </row>
        <row r="3498">
          <cell r="A3498" t="str">
            <v>月见草油胶丸</v>
          </cell>
          <cell r="B3498" t="str">
            <v>0.5g*500片</v>
          </cell>
          <cell r="C3498" t="str">
            <v>天津市中央药业有限公司</v>
          </cell>
        </row>
        <row r="3499">
          <cell r="A3499" t="str">
            <v>尼莫地平片</v>
          </cell>
          <cell r="B3499" t="str">
            <v>20mg*50片</v>
          </cell>
          <cell r="C3499" t="str">
            <v>天津市中央药业有限公司</v>
          </cell>
        </row>
        <row r="3500">
          <cell r="A3500" t="str">
            <v>异博定片(盐酸维拉帕米片)</v>
          </cell>
          <cell r="B3500" t="str">
            <v>40mg*30片</v>
          </cell>
          <cell r="C3500" t="str">
            <v>天津市中央药业有限公司</v>
          </cell>
        </row>
        <row r="3501">
          <cell r="A3501" t="str">
            <v>多烯康胶丸</v>
          </cell>
          <cell r="B3501" t="str">
            <v>0.5g*60粒</v>
          </cell>
          <cell r="C3501" t="str">
            <v>天津市中央药业有限公司</v>
          </cell>
        </row>
        <row r="3502">
          <cell r="A3502" t="str">
            <v>氯化钾片</v>
          </cell>
          <cell r="B3502" t="str">
            <v>0.25g*1000片</v>
          </cell>
          <cell r="C3502" t="str">
            <v>天津力生制药股份有限公司</v>
          </cell>
        </row>
        <row r="3503">
          <cell r="A3503" t="str">
            <v>女宝</v>
          </cell>
          <cell r="B3503" t="str">
            <v>20粒</v>
          </cell>
          <cell r="C3503" t="str">
            <v>天津力生制药股份有限公司</v>
          </cell>
        </row>
        <row r="3504">
          <cell r="A3504" t="str">
            <v>莫家清宁丸</v>
          </cell>
          <cell r="B3504" t="str">
            <v>6g*2瓶</v>
          </cell>
          <cell r="C3504" t="str">
            <v>天津药业集团有限公司</v>
          </cell>
        </row>
        <row r="3505">
          <cell r="A3505" t="str">
            <v>盐酸环丙沙星片</v>
          </cell>
          <cell r="B3505" t="str">
            <v>250mg*12片*30板</v>
          </cell>
          <cell r="C3505" t="str">
            <v>天津市中央药业有限公司</v>
          </cell>
        </row>
        <row r="3506">
          <cell r="A3506" t="str">
            <v>盐酸胺碘酮胶囊</v>
          </cell>
          <cell r="B3506" t="str">
            <v>0.2g*30粒</v>
          </cell>
          <cell r="C3506" t="str">
            <v>天津市中央药业有限公司</v>
          </cell>
        </row>
        <row r="3507">
          <cell r="A3507" t="str">
            <v>维生素E软胶囊</v>
          </cell>
          <cell r="B3507" t="str">
            <v>0.1g*30粒</v>
          </cell>
          <cell r="C3507" t="str">
            <v>天津市中央药业有限公司</v>
          </cell>
        </row>
        <row r="3508">
          <cell r="A3508" t="str">
            <v>安痛定片</v>
          </cell>
          <cell r="B3508" t="str">
            <v>100片</v>
          </cell>
          <cell r="C3508" t="str">
            <v>天津力生制药股份有限公司</v>
          </cell>
        </row>
        <row r="3509">
          <cell r="A3509" t="str">
            <v>氨酚咖匹林片(正痛片)</v>
          </cell>
          <cell r="B3509" t="str">
            <v>10片*20小盒</v>
          </cell>
          <cell r="C3509" t="str">
            <v>天津力生制药股份有限公司</v>
          </cell>
        </row>
        <row r="3510">
          <cell r="A3510" t="str">
            <v>醋酸地塞米松片</v>
          </cell>
          <cell r="B3510" t="str">
            <v>0.75g*100片</v>
          </cell>
          <cell r="C3510" t="str">
            <v>天津药业有限公司</v>
          </cell>
        </row>
        <row r="3511">
          <cell r="A3511" t="str">
            <v>吲达帕胺片</v>
          </cell>
          <cell r="B3511" t="str">
            <v>2.5mg*30片</v>
          </cell>
          <cell r="C3511" t="str">
            <v>天津太平洋制药有限公司</v>
          </cell>
        </row>
        <row r="3512">
          <cell r="A3512" t="str">
            <v>复方头孢氨苄胶囊(福尔丁)</v>
          </cell>
          <cell r="B3512" t="str">
            <v>0.15g*20粒</v>
          </cell>
          <cell r="C3512" t="str">
            <v>广东佛山康宝顺药业有限公司</v>
          </cell>
        </row>
        <row r="3513">
          <cell r="A3513" t="str">
            <v>盐酸二甲双胍片</v>
          </cell>
          <cell r="B3513" t="str">
            <v>0.25g*48片</v>
          </cell>
          <cell r="C3513" t="str">
            <v>天津太平洋制药有限公司</v>
          </cell>
        </row>
        <row r="3514">
          <cell r="A3514" t="str">
            <v>强力天麻杜仲胶囊</v>
          </cell>
          <cell r="B3514" t="str">
            <v>0.4g*24粒</v>
          </cell>
          <cell r="C3514" t="str">
            <v>贵州三力制药股份有限公司</v>
          </cell>
        </row>
        <row r="3515">
          <cell r="A3515" t="str">
            <v>复方甘草片</v>
          </cell>
          <cell r="B3515" t="str">
            <v>100片</v>
          </cell>
          <cell r="C3515" t="str">
            <v>新疆制药厂</v>
          </cell>
        </row>
        <row r="3516">
          <cell r="A3516" t="str">
            <v>银黄含片</v>
          </cell>
          <cell r="B3516" t="str">
            <v>0.65g*24片</v>
          </cell>
          <cell r="C3516" t="str">
            <v>成都地奥制药集团有限公司</v>
          </cell>
        </row>
        <row r="3517">
          <cell r="A3517" t="str">
            <v>养心氏片</v>
          </cell>
          <cell r="B3517" t="str">
            <v>0.6g*36片</v>
          </cell>
          <cell r="C3517" t="str">
            <v>青岛国风药业股份有限公司</v>
          </cell>
        </row>
        <row r="3518">
          <cell r="A3518" t="str">
            <v>藿香正气口服液</v>
          </cell>
          <cell r="B3518" t="str">
            <v>10ml*5支</v>
          </cell>
          <cell r="C3518" t="str">
            <v>太极集团重庆涪陵制药厂有限公司</v>
          </cell>
        </row>
        <row r="3519">
          <cell r="A3519" t="str">
            <v>尼莫地平片</v>
          </cell>
          <cell r="B3519" t="str">
            <v>20mg*50片</v>
          </cell>
          <cell r="C3519" t="str">
            <v>亚宝药业集团股份有限公司</v>
          </cell>
        </row>
        <row r="3520">
          <cell r="A3520" t="str">
            <v>头孢氨苄胶囊</v>
          </cell>
          <cell r="B3520" t="str">
            <v>0.125g*10粒*5板</v>
          </cell>
          <cell r="C3520" t="str">
            <v>天津太平洋制药有限公司</v>
          </cell>
        </row>
        <row r="3521">
          <cell r="A3521" t="str">
            <v>包醛氧淀粉</v>
          </cell>
          <cell r="B3521" t="str">
            <v>5g*20袋</v>
          </cell>
          <cell r="C3521" t="str">
            <v>天津太平洋制药有限公司</v>
          </cell>
        </row>
        <row r="3522">
          <cell r="A3522" t="str">
            <v>非普拉宗片</v>
          </cell>
          <cell r="B3522" t="str">
            <v>0.1g*20片</v>
          </cell>
          <cell r="C3522" t="str">
            <v>天津太平洋制药有限公司</v>
          </cell>
        </row>
        <row r="3523">
          <cell r="A3523" t="str">
            <v>复方丹参片</v>
          </cell>
          <cell r="B3523" t="str">
            <v>60片</v>
          </cell>
          <cell r="C3523" t="str">
            <v>广州白云山和记黄埔中药有限公司</v>
          </cell>
        </row>
        <row r="3524">
          <cell r="A3524" t="str">
            <v>消核片</v>
          </cell>
          <cell r="B3524" t="str">
            <v>100片</v>
          </cell>
          <cell r="C3524" t="str">
            <v>四川光大制药有限公司</v>
          </cell>
        </row>
        <row r="3525">
          <cell r="A3525" t="str">
            <v>地奥心血康胶囊</v>
          </cell>
          <cell r="B3525" t="str">
            <v>100mg*20粒</v>
          </cell>
          <cell r="C3525" t="str">
            <v>成都地奥制药集团有限公司</v>
          </cell>
        </row>
        <row r="3526">
          <cell r="A3526" t="str">
            <v>西瓜霜润喉片</v>
          </cell>
          <cell r="B3526" t="str">
            <v>0.6g*20片*20支</v>
          </cell>
          <cell r="C3526" t="str">
            <v>桂林三金药业股份有限公司</v>
          </cell>
        </row>
        <row r="3527">
          <cell r="A3527" t="str">
            <v>阿司匹林肠溶片（乙酰水杨酸肠溶片）</v>
          </cell>
          <cell r="B3527" t="str">
            <v>25mg*100片</v>
          </cell>
          <cell r="C3527" t="str">
            <v>石家庄制药集团欧意药业有限公司</v>
          </cell>
        </row>
        <row r="3528">
          <cell r="A3528" t="str">
            <v>多酶片</v>
          </cell>
          <cell r="B3528" t="str">
            <v>100片</v>
          </cell>
          <cell r="C3528" t="str">
            <v>四川菲德力制药有限公司（原四川雨润生化制药有限公司）</v>
          </cell>
        </row>
        <row r="3529">
          <cell r="A3529" t="str">
            <v>复方酚伽伪麻胶囊</v>
          </cell>
          <cell r="B3529" t="str">
            <v>12粒</v>
          </cell>
          <cell r="C3529" t="str">
            <v>四川杨天生物药业股份有限公司</v>
          </cell>
        </row>
        <row r="3530">
          <cell r="A3530" t="str">
            <v>安宫黄体酮片</v>
          </cell>
          <cell r="B3530" t="str">
            <v>2mg*100片</v>
          </cell>
          <cell r="C3530" t="str">
            <v>浙江仙居制药股份有限公司</v>
          </cell>
        </row>
        <row r="3531">
          <cell r="A3531" t="str">
            <v>青霉素V钾片</v>
          </cell>
          <cell r="B3531" t="str">
            <v>0.25g*30片</v>
          </cell>
          <cell r="C3531" t="str">
            <v>华北制药股份有限公司</v>
          </cell>
        </row>
        <row r="3532">
          <cell r="A3532" t="str">
            <v>维生素B6片</v>
          </cell>
          <cell r="B3532" t="str">
            <v>10mg*100片</v>
          </cell>
          <cell r="C3532" t="str">
            <v>华中药业股份有限公司</v>
          </cell>
        </row>
        <row r="3533">
          <cell r="A3533" t="str">
            <v>消炎利胆片</v>
          </cell>
          <cell r="B3533" t="str">
            <v>80片</v>
          </cell>
          <cell r="C3533" t="str">
            <v>广州白云山制药股份有限公司广州白云山中药厂</v>
          </cell>
        </row>
        <row r="3534">
          <cell r="A3534" t="str">
            <v>七叶神安片</v>
          </cell>
          <cell r="B3534" t="str">
            <v>50mg*24片</v>
          </cell>
          <cell r="C3534" t="str">
            <v>国药集团广东环球制药有限公司</v>
          </cell>
        </row>
        <row r="3535">
          <cell r="A3535" t="str">
            <v>利胆片</v>
          </cell>
          <cell r="B3535" t="str">
            <v>100片</v>
          </cell>
          <cell r="C3535" t="str">
            <v>太极集团四川绵阳制药有限公司</v>
          </cell>
        </row>
        <row r="3536">
          <cell r="A3536" t="str">
            <v>乳酸菌素片</v>
          </cell>
          <cell r="B3536" t="str">
            <v>0.4g*60片</v>
          </cell>
          <cell r="C3536" t="str">
            <v>黑龙江省泰格药业有限公司</v>
          </cell>
        </row>
        <row r="3537">
          <cell r="A3537" t="str">
            <v>阿莫西林胶囊</v>
          </cell>
          <cell r="B3537" t="str">
            <v>0.25g*50粒</v>
          </cell>
          <cell r="C3537" t="str">
            <v>哈药集团制药总厂</v>
          </cell>
        </row>
        <row r="3538">
          <cell r="A3538" t="str">
            <v>氟哌酸胶囊</v>
          </cell>
          <cell r="B3538" t="str">
            <v>0.1g*10粒</v>
          </cell>
          <cell r="C3538" t="str">
            <v>焦作平光制药有限公司</v>
          </cell>
        </row>
        <row r="3539">
          <cell r="A3539" t="str">
            <v>21金维他片</v>
          </cell>
          <cell r="B3539" t="str">
            <v>60片</v>
          </cell>
          <cell r="C3539" t="str">
            <v>杭州民生药业集团有限公司</v>
          </cell>
        </row>
        <row r="3540">
          <cell r="A3540" t="str">
            <v>鲁南欣康片</v>
          </cell>
          <cell r="B3540" t="str">
            <v>20mg*48片</v>
          </cell>
          <cell r="C3540" t="str">
            <v>鲁南制药股份有限公司</v>
          </cell>
        </row>
        <row r="3541">
          <cell r="A3541" t="str">
            <v>苯丙醇胶丸(泰瑞特)</v>
          </cell>
          <cell r="B3541" t="str">
            <v>0.1g*100粒</v>
          </cell>
          <cell r="C3541" t="str">
            <v>宜昌人福有限责任公司</v>
          </cell>
        </row>
        <row r="3542">
          <cell r="A3542" t="str">
            <v>健胃消食片</v>
          </cell>
          <cell r="B3542" t="str">
            <v>0.8g*8片*4板</v>
          </cell>
          <cell r="C3542" t="str">
            <v>江中药业股份有限公司</v>
          </cell>
        </row>
        <row r="3543">
          <cell r="A3543" t="str">
            <v>尼莫地平片</v>
          </cell>
          <cell r="B3543" t="str">
            <v>20mg*50粒</v>
          </cell>
          <cell r="C3543" t="str">
            <v>江苏聚荣制药集团公司</v>
          </cell>
        </row>
        <row r="3544">
          <cell r="A3544" t="str">
            <v>盐酸二甲双胍片</v>
          </cell>
          <cell r="B3544" t="str">
            <v>0.25g*48片</v>
          </cell>
          <cell r="C3544" t="str">
            <v>北京中惠药业有限公司</v>
          </cell>
        </row>
        <row r="3545">
          <cell r="A3545" t="str">
            <v>脂必妥片</v>
          </cell>
          <cell r="B3545" t="str">
            <v>0.35g*48片</v>
          </cell>
          <cell r="C3545" t="str">
            <v>成都地奥九泓制药厂</v>
          </cell>
        </row>
        <row r="3546">
          <cell r="A3546" t="str">
            <v>吲达帕胺片</v>
          </cell>
          <cell r="B3546" t="str">
            <v>2.5mg*15粒*2板</v>
          </cell>
          <cell r="C3546" t="str">
            <v>济南高华制药有限公司</v>
          </cell>
        </row>
        <row r="3547">
          <cell r="A3547" t="str">
            <v>脑心通胶囊</v>
          </cell>
          <cell r="B3547" t="str">
            <v>0.4g*18粒*2板</v>
          </cell>
          <cell r="C3547" t="str">
            <v>咸阳步长制药有限公司</v>
          </cell>
        </row>
        <row r="3548">
          <cell r="A3548" t="str">
            <v>金刚藤胶囊</v>
          </cell>
          <cell r="B3548" t="str">
            <v>0.5g*24粒</v>
          </cell>
          <cell r="C3548" t="str">
            <v>湖北福人药业股份有限公司</v>
          </cell>
        </row>
        <row r="3549">
          <cell r="A3549" t="str">
            <v>阿司咪唑片（息斯敏片）</v>
          </cell>
          <cell r="B3549" t="str">
            <v>3mg*30片</v>
          </cell>
          <cell r="C3549" t="str">
            <v>西安杨森制药有限公司</v>
          </cell>
        </row>
        <row r="3550">
          <cell r="A3550" t="str">
            <v>吗叮啉片（多潘立酮）</v>
          </cell>
          <cell r="B3550" t="str">
            <v>10mg*30粒</v>
          </cell>
          <cell r="C3550" t="str">
            <v>西安杨森制药有限公司</v>
          </cell>
        </row>
        <row r="3551">
          <cell r="A3551" t="str">
            <v>伤科接骨片</v>
          </cell>
          <cell r="B3551" t="str">
            <v>60片</v>
          </cell>
          <cell r="C3551" t="str">
            <v>大连美罗中药厂有限公司</v>
          </cell>
        </row>
        <row r="3552">
          <cell r="A3552" t="str">
            <v>联苯双酯片</v>
          </cell>
          <cell r="B3552" t="str">
            <v>25mg*100片</v>
          </cell>
          <cell r="C3552" t="str">
            <v>江苏黄河药业股份有限公司</v>
          </cell>
        </row>
        <row r="3553">
          <cell r="A3553" t="str">
            <v>氢氯噻嗪片(双克)</v>
          </cell>
          <cell r="B3553" t="str">
            <v>100mg*100片</v>
          </cell>
          <cell r="C3553" t="str">
            <v>山西大同第二制药厂</v>
          </cell>
        </row>
        <row r="3554">
          <cell r="A3554" t="str">
            <v>一力感冒清片</v>
          </cell>
          <cell r="B3554" t="str">
            <v>0.22g*100片</v>
          </cell>
          <cell r="C3554" t="str">
            <v>广州白云山制药股份有限公司(广州白云山制药总厂)</v>
          </cell>
        </row>
        <row r="3555">
          <cell r="A3555" t="str">
            <v>维U颠茄铝胶囊II（斯达舒胶囊）</v>
          </cell>
          <cell r="B3555" t="str">
            <v>12粒</v>
          </cell>
          <cell r="C3555" t="str">
            <v>修正药业集团股份有限公司</v>
          </cell>
        </row>
        <row r="3556">
          <cell r="A3556" t="str">
            <v>天麻头风灵胶囊</v>
          </cell>
          <cell r="B3556" t="str">
            <v>0.2g*12粒</v>
          </cell>
          <cell r="C3556" t="str">
            <v>贵州益佰制药股份有限公司</v>
          </cell>
        </row>
        <row r="3557">
          <cell r="A3557" t="str">
            <v>复方氨酚葡锌片(康必得)</v>
          </cell>
          <cell r="B3557" t="str">
            <v>12片</v>
          </cell>
          <cell r="C3557" t="str">
            <v>河北恒利集团制药股份有限公司</v>
          </cell>
        </row>
        <row r="3558">
          <cell r="A3558" t="str">
            <v>健民咽喉片</v>
          </cell>
          <cell r="B3558" t="str">
            <v>0.44g*16片</v>
          </cell>
          <cell r="C3558" t="str">
            <v>武汉健民药业集团股份有限公司</v>
          </cell>
        </row>
        <row r="3559">
          <cell r="A3559" t="str">
            <v>妇科千金片</v>
          </cell>
          <cell r="B3559" t="str">
            <v>18片*4板</v>
          </cell>
          <cell r="C3559" t="str">
            <v>株洲千金药业股份有限公司</v>
          </cell>
        </row>
        <row r="3560">
          <cell r="A3560" t="str">
            <v>罗红霉素分散片(严迪)</v>
          </cell>
          <cell r="B3560" t="str">
            <v>75mg*12片</v>
          </cell>
          <cell r="C3560" t="str">
            <v>哈药集团制药六厂</v>
          </cell>
        </row>
        <row r="3561">
          <cell r="A3561" t="str">
            <v>氨苄西林胶囊</v>
          </cell>
          <cell r="B3561" t="str">
            <v>0.25g*24粒</v>
          </cell>
          <cell r="C3561" t="str">
            <v>重庆药友制药有限责任公司</v>
          </cell>
        </row>
        <row r="3562">
          <cell r="A3562" t="str">
            <v>琥乙红霉素片(利君沙片)</v>
          </cell>
          <cell r="B3562" t="str">
            <v>0.125g*24片</v>
          </cell>
          <cell r="C3562" t="str">
            <v>西安利君制药有限责任公司</v>
          </cell>
        </row>
        <row r="3563">
          <cell r="A3563" t="str">
            <v>乙酰唑胺片</v>
          </cell>
          <cell r="B3563" t="str">
            <v>0.25g*100片</v>
          </cell>
          <cell r="C3563" t="str">
            <v>天津金世制药有限公司</v>
          </cell>
        </row>
        <row r="3564">
          <cell r="A3564" t="str">
            <v>盐酸地尔硫卓片（恬尔心片）</v>
          </cell>
          <cell r="B3564" t="str">
            <v>30mg*40片</v>
          </cell>
          <cell r="C3564" t="str">
            <v>浙江亚太药业股份有限公司</v>
          </cell>
        </row>
        <row r="3565">
          <cell r="A3565" t="str">
            <v>盐酸胺碘酮片</v>
          </cell>
          <cell r="B3565" t="str">
            <v>0.2g*24s</v>
          </cell>
          <cell r="C3565" t="str">
            <v>上海福得瑞药业有限公司（上海九福药业有限公司）</v>
          </cell>
        </row>
        <row r="3566">
          <cell r="A3566" t="str">
            <v>消心痛片</v>
          </cell>
          <cell r="B3566" t="str">
            <v>5mg*100s</v>
          </cell>
          <cell r="C3566" t="str">
            <v>宁国邦宁制药有限公司（原安徽邦宁制药有限公司）</v>
          </cell>
        </row>
        <row r="3567">
          <cell r="A3567" t="str">
            <v>已烯雌酚片</v>
          </cell>
          <cell r="B3567" t="str">
            <v>0.5mg*100片</v>
          </cell>
          <cell r="C3567" t="str">
            <v>合肥久联制药有限公司</v>
          </cell>
        </row>
        <row r="3568">
          <cell r="A3568" t="str">
            <v>头孢氨苄胶囊</v>
          </cell>
          <cell r="B3568" t="str">
            <v>0.125g*50粒</v>
          </cell>
          <cell r="C3568" t="str">
            <v>国药集团汕头金石制药有限公司</v>
          </cell>
        </row>
        <row r="3569">
          <cell r="A3569" t="str">
            <v>盐酸曲马多片</v>
          </cell>
          <cell r="B3569" t="str">
            <v>50mg*10片</v>
          </cell>
          <cell r="C3569" t="str">
            <v>北京四环医药科技股份有限公司</v>
          </cell>
        </row>
        <row r="3570">
          <cell r="A3570" t="str">
            <v>洛汀新胶囊</v>
          </cell>
          <cell r="B3570" t="str">
            <v>10mg*14s</v>
          </cell>
          <cell r="C3570" t="str">
            <v>北京诺华制药有限公司</v>
          </cell>
        </row>
        <row r="3571">
          <cell r="A3571" t="str">
            <v>三磷酸腺苷片(ATP)</v>
          </cell>
          <cell r="B3571" t="str">
            <v>12s</v>
          </cell>
          <cell r="C3571" t="str">
            <v>广西浦北制药厂</v>
          </cell>
        </row>
        <row r="3572">
          <cell r="A3572" t="str">
            <v>通心络胶囊</v>
          </cell>
          <cell r="B3572" t="str">
            <v>0.38g*30粒</v>
          </cell>
          <cell r="C3572" t="str">
            <v>石家庄以岭药业股份有限公司</v>
          </cell>
        </row>
        <row r="3573">
          <cell r="A3573" t="str">
            <v>麦迪霉素片</v>
          </cell>
          <cell r="B3573" t="str">
            <v>0.1g*12片</v>
          </cell>
          <cell r="C3573" t="str">
            <v>重庆科瑞制药(集团）有限公司</v>
          </cell>
        </row>
        <row r="3574">
          <cell r="A3574" t="str">
            <v>元胡止痛片</v>
          </cell>
          <cell r="B3574" t="str">
            <v>50片*40袋</v>
          </cell>
          <cell r="C3574" t="str">
            <v>广西来宾金钱草药业有限公司(原广西来宾制药厂)</v>
          </cell>
        </row>
        <row r="3575">
          <cell r="A3575" t="str">
            <v>葵花护肝片</v>
          </cell>
          <cell r="B3575" t="str">
            <v>0.35g*100片</v>
          </cell>
          <cell r="C3575" t="str">
            <v>黑龙江葵花药业股份有限公司</v>
          </cell>
        </row>
        <row r="3576">
          <cell r="A3576" t="str">
            <v>复方氢氧化铝片(胃舒平片)</v>
          </cell>
          <cell r="B3576" t="str">
            <v>100片</v>
          </cell>
          <cell r="C3576" t="str">
            <v>亚宝药业四川制药有限公司</v>
          </cell>
        </row>
        <row r="3577">
          <cell r="A3577" t="str">
            <v>障眼明片</v>
          </cell>
          <cell r="B3577" t="str">
            <v>100粒</v>
          </cell>
          <cell r="C3577" t="str">
            <v>广州白云山制药股份有限公司(广州白云山制药总厂)</v>
          </cell>
        </row>
        <row r="3578">
          <cell r="A3578" t="str">
            <v>利巴韦林片</v>
          </cell>
          <cell r="B3578" t="str">
            <v>20mg*24片</v>
          </cell>
          <cell r="C3578" t="str">
            <v>江苏盐城制药厂</v>
          </cell>
        </row>
        <row r="3579">
          <cell r="A3579" t="str">
            <v>速效救心丸</v>
          </cell>
          <cell r="B3579" t="str">
            <v>120粒</v>
          </cell>
          <cell r="C3579" t="str">
            <v>天津第六中药厂</v>
          </cell>
        </row>
        <row r="3580">
          <cell r="A3580" t="str">
            <v>乳增宁片</v>
          </cell>
          <cell r="B3580" t="str">
            <v>0.6g*24片</v>
          </cell>
          <cell r="C3580" t="str">
            <v>深圳三顺制药有限公司</v>
          </cell>
        </row>
        <row r="3581">
          <cell r="A3581" t="str">
            <v>复方氢氧化铝片(胃舒平片)</v>
          </cell>
          <cell r="B3581" t="str">
            <v>48片*20包</v>
          </cell>
          <cell r="C3581" t="str">
            <v>广西南宁百会药业集团有限公司</v>
          </cell>
        </row>
        <row r="3582">
          <cell r="A3582" t="str">
            <v>盐酸西布曲明胶囊(可秀胶囊)</v>
          </cell>
          <cell r="B3582" t="str">
            <v>5mg*16粒</v>
          </cell>
          <cell r="C3582" t="str">
            <v>南京恒生制药有限公司</v>
          </cell>
        </row>
        <row r="3583">
          <cell r="A3583" t="str">
            <v>复合维生素B片</v>
          </cell>
          <cell r="B3583" t="str">
            <v>100片</v>
          </cell>
          <cell r="C3583" t="str">
            <v>广东恒健制药有限公司</v>
          </cell>
        </row>
        <row r="3584">
          <cell r="A3584" t="str">
            <v>利胆醇胶丸(苯丙醇)</v>
          </cell>
          <cell r="B3584" t="str">
            <v>0.1g*100粒</v>
          </cell>
          <cell r="C3584" t="str">
            <v>宜昌人福药业有限责任公司</v>
          </cell>
        </row>
        <row r="3585">
          <cell r="A3585" t="str">
            <v>西咪替丁胶囊</v>
          </cell>
          <cell r="B3585" t="str">
            <v>0.2g*60粒</v>
          </cell>
          <cell r="C3585" t="str">
            <v>成都锦华药业有限责任公司</v>
          </cell>
        </row>
        <row r="3586">
          <cell r="A3586" t="str">
            <v>硫糖铝片</v>
          </cell>
          <cell r="B3586" t="str">
            <v>0.25g*100片</v>
          </cell>
          <cell r="C3586" t="str">
            <v>南京白敬宇制药有限责任公司（原南京第二制药厂）</v>
          </cell>
        </row>
        <row r="3587">
          <cell r="A3587" t="str">
            <v>尼群地平片</v>
          </cell>
          <cell r="B3587" t="str">
            <v>100片</v>
          </cell>
          <cell r="C3587" t="str">
            <v>南通第三制药厂</v>
          </cell>
        </row>
        <row r="3588">
          <cell r="A3588" t="str">
            <v>维酶素片</v>
          </cell>
          <cell r="B3588" t="str">
            <v>0.2g*100片</v>
          </cell>
          <cell r="C3588" t="str">
            <v>乐山第三制药厂</v>
          </cell>
        </row>
        <row r="3589">
          <cell r="A3589" t="str">
            <v>阿替洛尔片(氨酰心安片)</v>
          </cell>
          <cell r="B3589" t="str">
            <v>25mg*60片</v>
          </cell>
          <cell r="C3589" t="str">
            <v>天津市中央药业有限公司</v>
          </cell>
        </row>
        <row r="3590">
          <cell r="A3590" t="str">
            <v>安体舒通片（螺内酯片）</v>
          </cell>
          <cell r="B3590" t="str">
            <v>20mg*100片</v>
          </cell>
          <cell r="C3590" t="str">
            <v>杭州民生药业集团有限公司</v>
          </cell>
        </row>
        <row r="3591">
          <cell r="A3591" t="str">
            <v>七叶神安片</v>
          </cell>
          <cell r="B3591" t="str">
            <v>50mg*24片</v>
          </cell>
          <cell r="C3591" t="str">
            <v>云南植物药业有限公司</v>
          </cell>
        </row>
        <row r="3592">
          <cell r="A3592" t="str">
            <v>肝胆安片</v>
          </cell>
          <cell r="B3592" t="str">
            <v>0.5*24片</v>
          </cell>
          <cell r="C3592" t="str">
            <v>华东医药（西安）博华制药有限责任公司</v>
          </cell>
        </row>
        <row r="3593">
          <cell r="A3593" t="str">
            <v>西岳维康片</v>
          </cell>
          <cell r="B3593" t="str">
            <v>0.25g*24片</v>
          </cell>
          <cell r="C3593" t="str">
            <v>华东医药（西安）博华制药有限责任公司</v>
          </cell>
        </row>
        <row r="3594">
          <cell r="A3594" t="str">
            <v>钆喷酸葡胺注射液（马根维显）</v>
          </cell>
          <cell r="B3594" t="str">
            <v>0.469g*10ml</v>
          </cell>
          <cell r="C3594" t="str">
            <v>广州先灵药业有限公司</v>
          </cell>
        </row>
        <row r="3595">
          <cell r="A3595" t="str">
            <v>非那雄胺片(保列治片)</v>
          </cell>
          <cell r="B3595" t="str">
            <v>5mg*10片</v>
          </cell>
          <cell r="C3595" t="str">
            <v>杭州默沙东制药有限公司</v>
          </cell>
        </row>
        <row r="3596">
          <cell r="A3596" t="str">
            <v>依可欣胶囊</v>
          </cell>
          <cell r="B3596" t="str">
            <v>1岁以上*20粒</v>
          </cell>
          <cell r="C3596" t="str">
            <v>山东达英海洋生物公司</v>
          </cell>
        </row>
        <row r="3597">
          <cell r="A3597" t="str">
            <v>依可欣胶囊</v>
          </cell>
          <cell r="B3597" t="str">
            <v>0-1岁*20粒</v>
          </cell>
          <cell r="C3597" t="str">
            <v>山东达英海洋生物公司</v>
          </cell>
        </row>
        <row r="3598">
          <cell r="A3598" t="str">
            <v>复方环磷酰胺片</v>
          </cell>
          <cell r="B3598" t="str">
            <v>12片*2板</v>
          </cell>
          <cell r="C3598" t="str">
            <v>天津金世制药有限公司</v>
          </cell>
        </row>
        <row r="3599">
          <cell r="A3599" t="str">
            <v>肌苷片</v>
          </cell>
          <cell r="B3599" t="str">
            <v>0.2g*100片</v>
          </cell>
          <cell r="C3599" t="str">
            <v>天津金世制药有限公司</v>
          </cell>
        </row>
        <row r="3600">
          <cell r="A3600" t="str">
            <v>抗病毒片</v>
          </cell>
          <cell r="B3600" t="str">
            <v>0.3g*36片</v>
          </cell>
          <cell r="C3600" t="str">
            <v>天津金世制药公司</v>
          </cell>
        </row>
        <row r="3601">
          <cell r="A3601" t="str">
            <v>脑宁片</v>
          </cell>
          <cell r="B3601" t="str">
            <v>100片</v>
          </cell>
          <cell r="C3601" t="str">
            <v>天津金世制药公司</v>
          </cell>
        </row>
        <row r="3602">
          <cell r="A3602" t="str">
            <v>吡拉西坦片</v>
          </cell>
          <cell r="B3602" t="str">
            <v>0.4g*100片</v>
          </cell>
          <cell r="C3602" t="str">
            <v>天津金世制药有限公司</v>
          </cell>
        </row>
        <row r="3603">
          <cell r="A3603" t="str">
            <v>双嘧达莫片(潘生丁片)</v>
          </cell>
          <cell r="B3603" t="str">
            <v>25mg*100片</v>
          </cell>
          <cell r="C3603" t="str">
            <v>天津金世制药有限公司</v>
          </cell>
        </row>
        <row r="3604">
          <cell r="A3604" t="str">
            <v>格列齐特片</v>
          </cell>
          <cell r="B3604" t="str">
            <v>80mg*60片</v>
          </cell>
          <cell r="C3604" t="str">
            <v>天津中新药业集团股份有限公司新新制药厂</v>
          </cell>
        </row>
        <row r="3605">
          <cell r="A3605" t="str">
            <v>苯丙氨酯片(强筋松片)</v>
          </cell>
          <cell r="B3605" t="str">
            <v>0.2g*100片</v>
          </cell>
          <cell r="C3605" t="str">
            <v>天津中新药业集团股份有限公司新新制药厂</v>
          </cell>
        </row>
        <row r="3606">
          <cell r="A3606" t="str">
            <v>盐酸洛美沙星片(乐贝新)</v>
          </cell>
          <cell r="B3606" t="str">
            <v>0.1g*12片</v>
          </cell>
          <cell r="C3606" t="str">
            <v>浙江远力健药业有限责任公司(浙江贡肽药业有限责任公司）</v>
          </cell>
        </row>
        <row r="3607">
          <cell r="A3607" t="str">
            <v>氨酪酸片</v>
          </cell>
          <cell r="B3607" t="str">
            <v>0.25g*100片</v>
          </cell>
          <cell r="C3607" t="str">
            <v>湖南洞庭药业股份有限公司</v>
          </cell>
        </row>
        <row r="3608">
          <cell r="A3608" t="str">
            <v>盐酸甲氯酚脂胶囊</v>
          </cell>
          <cell r="B3608" t="str">
            <v>0.1g*30粒</v>
          </cell>
          <cell r="C3608" t="str">
            <v>上海淮海制药厂</v>
          </cell>
        </row>
        <row r="3609">
          <cell r="A3609" t="str">
            <v>骨磷胶囊</v>
          </cell>
          <cell r="B3609" t="str">
            <v>400mg*60粒</v>
          </cell>
          <cell r="C3609" t="str">
            <v>广州先灵药业有限公司</v>
          </cell>
        </row>
        <row r="3610">
          <cell r="A3610" t="str">
            <v>醋酸地塞米松片</v>
          </cell>
          <cell r="B3610" t="str">
            <v>100片</v>
          </cell>
          <cell r="C3610" t="str">
            <v>四川迪菲特药业有限公司（原成都市湔江制药厂）</v>
          </cell>
        </row>
        <row r="3611">
          <cell r="A3611" t="str">
            <v>感康片（复方氨酚烷胺片）</v>
          </cell>
          <cell r="B3611" t="str">
            <v>12片</v>
          </cell>
          <cell r="C3611" t="str">
            <v>吉林吴太医药集团有限公司</v>
          </cell>
        </row>
        <row r="3612">
          <cell r="A3612" t="str">
            <v>吡罗昔康片(炎喜痛片)</v>
          </cell>
          <cell r="B3612" t="str">
            <v>20mg*50片</v>
          </cell>
          <cell r="C3612" t="str">
            <v>江苏洛州制药有限公司</v>
          </cell>
        </row>
        <row r="3613">
          <cell r="A3613" t="str">
            <v>潘生丁糖衣片</v>
          </cell>
          <cell r="B3613" t="str">
            <v>25mg*100片</v>
          </cell>
          <cell r="C3613" t="str">
            <v>西南药业股份有限公司</v>
          </cell>
        </row>
        <row r="3614">
          <cell r="A3614" t="str">
            <v>度米芬喉片</v>
          </cell>
          <cell r="B3614" t="str">
            <v>1000片</v>
          </cell>
          <cell r="C3614" t="str">
            <v>西南药业股份有限公司</v>
          </cell>
        </row>
        <row r="3615">
          <cell r="A3615" t="str">
            <v>元胡止痛片</v>
          </cell>
          <cell r="B3615" t="str">
            <v>100片</v>
          </cell>
          <cell r="C3615" t="str">
            <v>四川康福来药业集团有限公司</v>
          </cell>
        </row>
        <row r="3616">
          <cell r="A3616" t="str">
            <v>枸橼酸喷托维林片(咳必清片)</v>
          </cell>
          <cell r="B3616" t="str">
            <v>25mg*1000片</v>
          </cell>
          <cell r="C3616" t="str">
            <v>四川锡成大冢制药有限公司(原四川乐山第三制药厂)</v>
          </cell>
        </row>
        <row r="3617">
          <cell r="A3617" t="str">
            <v>妇科再造丸</v>
          </cell>
          <cell r="B3617" t="str">
            <v>100丸</v>
          </cell>
          <cell r="C3617" t="str">
            <v>贵阳德昌祥药业有限公司</v>
          </cell>
        </row>
        <row r="3618">
          <cell r="A3618" t="str">
            <v>香砂养胃丸</v>
          </cell>
          <cell r="B3618" t="str">
            <v>200粒</v>
          </cell>
          <cell r="C3618" t="str">
            <v>太极集团重庆制药二厂</v>
          </cell>
        </row>
        <row r="3619">
          <cell r="A3619" t="str">
            <v>芬必得胶囊(布洛芬缓释胶囊)</v>
          </cell>
          <cell r="B3619" t="str">
            <v>0.3g*20粒</v>
          </cell>
          <cell r="C3619" t="str">
            <v>中美天津史克制药有限公司</v>
          </cell>
        </row>
        <row r="3620">
          <cell r="A3620" t="str">
            <v>利巴韦林片</v>
          </cell>
          <cell r="B3620" t="str">
            <v>20mg*48片</v>
          </cell>
          <cell r="C3620" t="str">
            <v>江西红星药业有限公司</v>
          </cell>
        </row>
        <row r="3621">
          <cell r="A3621" t="str">
            <v>苯丙氨酯片(强筋松片)</v>
          </cell>
          <cell r="B3621" t="str">
            <v>0.2g*100片</v>
          </cell>
          <cell r="C3621" t="str">
            <v>西南药业股份有限公司</v>
          </cell>
        </row>
        <row r="3622">
          <cell r="A3622" t="str">
            <v>乌洛托品片</v>
          </cell>
          <cell r="B3622" t="str">
            <v>0.3g*50片</v>
          </cell>
          <cell r="C3622" t="str">
            <v>北京顺鑫祥云药业有限责任公司</v>
          </cell>
        </row>
        <row r="3623">
          <cell r="A3623" t="str">
            <v>首乌片</v>
          </cell>
          <cell r="B3623" t="str">
            <v>0.25g*100片</v>
          </cell>
          <cell r="C3623" t="str">
            <v>洛阳天生药业有限责任公司</v>
          </cell>
        </row>
        <row r="3624">
          <cell r="A3624" t="str">
            <v>肝胆宁胶囊</v>
          </cell>
          <cell r="B3624" t="str">
            <v>0.25g*20粒</v>
          </cell>
          <cell r="C3624" t="str">
            <v>安徽宿州科苑制药公司</v>
          </cell>
        </row>
        <row r="3625">
          <cell r="A3625" t="str">
            <v>罗红霉素胶囊</v>
          </cell>
          <cell r="B3625" t="str">
            <v>0.15g*6粒</v>
          </cell>
          <cell r="C3625" t="str">
            <v>浙江京新药业股份有限公司</v>
          </cell>
        </row>
        <row r="3626">
          <cell r="A3626" t="str">
            <v>干酵母片</v>
          </cell>
          <cell r="B3626" t="str">
            <v>0.2g*80片*100袋</v>
          </cell>
          <cell r="C3626" t="str">
            <v>雷州广州湾制药有限公司</v>
          </cell>
        </row>
        <row r="3627">
          <cell r="A3627" t="str">
            <v>呋喃妥因片</v>
          </cell>
          <cell r="B3627" t="str">
            <v>50mg*100片</v>
          </cell>
          <cell r="C3627" t="str">
            <v>西南药业股份有限公司</v>
          </cell>
        </row>
        <row r="3628">
          <cell r="A3628" t="str">
            <v>维生素A胶丸</v>
          </cell>
          <cell r="B3628" t="str">
            <v>100粒</v>
          </cell>
          <cell r="C3628" t="str">
            <v>厦门鱼肝油厂</v>
          </cell>
        </row>
        <row r="3629">
          <cell r="A3629" t="str">
            <v>普瑞博思片</v>
          </cell>
          <cell r="B3629" t="str">
            <v>5mg*20s</v>
          </cell>
          <cell r="C3629" t="str">
            <v>西安杨森制药有限公司</v>
          </cell>
        </row>
        <row r="3630">
          <cell r="A3630" t="str">
            <v>阿莫西林胶囊</v>
          </cell>
          <cell r="B3630" t="str">
            <v>0.25g*50粒</v>
          </cell>
          <cell r="C3630" t="str">
            <v>四川制药制剂有限公司</v>
          </cell>
        </row>
        <row r="3631">
          <cell r="A3631" t="str">
            <v>盐酸雷尼替丁胶囊</v>
          </cell>
          <cell r="B3631" t="str">
            <v>0.15g*30粒</v>
          </cell>
          <cell r="C3631" t="str">
            <v>北大医药股份有限公司</v>
          </cell>
        </row>
        <row r="3632">
          <cell r="A3632" t="str">
            <v>地高辛片</v>
          </cell>
          <cell r="B3632" t="str">
            <v>0.25mg*100片</v>
          </cell>
          <cell r="C3632" t="str">
            <v>上海上药信谊药厂有限公司</v>
          </cell>
        </row>
        <row r="3633">
          <cell r="A3633" t="str">
            <v>复方丹参滴丸</v>
          </cell>
          <cell r="B3633" t="str">
            <v>25mg*100粒</v>
          </cell>
          <cell r="C3633" t="str">
            <v>天士力制药集团股份有限公司</v>
          </cell>
        </row>
        <row r="3634">
          <cell r="A3634" t="str">
            <v>宫血宁胶囊</v>
          </cell>
          <cell r="B3634" t="str">
            <v>0.13g*18粒</v>
          </cell>
          <cell r="C3634" t="str">
            <v>云南白药集团股份有限公司</v>
          </cell>
        </row>
        <row r="3635">
          <cell r="A3635" t="str">
            <v>六神丸</v>
          </cell>
          <cell r="B3635" t="str">
            <v>10粒*6支</v>
          </cell>
          <cell r="C3635" t="str">
            <v>雷允上药业有限公司苏州雷允上制药厂</v>
          </cell>
        </row>
        <row r="3636">
          <cell r="A3636" t="str">
            <v>中华跌打丸</v>
          </cell>
          <cell r="B3636" t="str">
            <v>6g*6丸</v>
          </cell>
          <cell r="C3636" t="str">
            <v>广西梧州制药（集团）股份有限公司</v>
          </cell>
        </row>
        <row r="3637">
          <cell r="A3637" t="str">
            <v>氢氯噻嗪片(双克)</v>
          </cell>
          <cell r="B3637" t="str">
            <v>100片</v>
          </cell>
          <cell r="C3637" t="str">
            <v>江苏丹阳药业有限公司</v>
          </cell>
        </row>
        <row r="3638">
          <cell r="A3638" t="str">
            <v>盐酸伐昔洛韦片（丽珠威）</v>
          </cell>
          <cell r="B3638" t="str">
            <v>0.3g*6片</v>
          </cell>
          <cell r="C3638" t="str">
            <v>丽珠集团丽珠制药厂</v>
          </cell>
        </row>
        <row r="3639">
          <cell r="A3639" t="str">
            <v>益母草片</v>
          </cell>
          <cell r="B3639" t="str">
            <v>15mg*24片</v>
          </cell>
          <cell r="C3639" t="str">
            <v>国药集团广东环球制药有限公司</v>
          </cell>
        </row>
        <row r="3640">
          <cell r="A3640" t="str">
            <v>鼻舒适片</v>
          </cell>
          <cell r="B3640" t="str">
            <v>0.25g*5片*9袋</v>
          </cell>
          <cell r="C3640" t="str">
            <v>成都菊乐制药有限公司</v>
          </cell>
        </row>
        <row r="3641">
          <cell r="A3641" t="str">
            <v>多潘立酮片(吗丁啉)</v>
          </cell>
          <cell r="B3641" t="str">
            <v>10mg*30片</v>
          </cell>
          <cell r="C3641" t="str">
            <v>西安杨森制药有限公司</v>
          </cell>
        </row>
        <row r="3642">
          <cell r="A3642" t="str">
            <v>复方羊角片</v>
          </cell>
          <cell r="B3642" t="str">
            <v>0.3g*30片</v>
          </cell>
          <cell r="C3642" t="str">
            <v>天津太平洋制药有限公司</v>
          </cell>
        </row>
        <row r="3643">
          <cell r="A3643" t="str">
            <v>苯丙酸氨片(强筋松)</v>
          </cell>
          <cell r="B3643" t="str">
            <v>0.2g*100片</v>
          </cell>
          <cell r="C3643" t="str">
            <v>西南药业股份有限公司</v>
          </cell>
        </row>
        <row r="3644">
          <cell r="A3644" t="str">
            <v>复方谷氨酰胺肠溶胶囊（谷参肠安胶囊）</v>
          </cell>
          <cell r="B3644" t="str">
            <v>0.2g*12粒</v>
          </cell>
          <cell r="C3644" t="str">
            <v>地奥集团成都药业股份有限公司</v>
          </cell>
        </row>
        <row r="3645">
          <cell r="A3645" t="str">
            <v>甘草甜素片</v>
          </cell>
          <cell r="B3645" t="str">
            <v>12片*4板</v>
          </cell>
          <cell r="C3645" t="str">
            <v>湖北本草纲目生物制药有限公司</v>
          </cell>
        </row>
        <row r="3646">
          <cell r="A3646" t="str">
            <v>香连胶囊</v>
          </cell>
          <cell r="B3646" t="str">
            <v>10粒</v>
          </cell>
          <cell r="C3646" t="str">
            <v>湖北本草纲目生物制药有限公司</v>
          </cell>
        </row>
        <row r="3647">
          <cell r="A3647" t="str">
            <v>七叶神安片</v>
          </cell>
          <cell r="B3647" t="str">
            <v>100mg*24片</v>
          </cell>
          <cell r="C3647" t="str">
            <v>云南植物药业有限公司</v>
          </cell>
        </row>
        <row r="3648">
          <cell r="A3648" t="str">
            <v>贝诺酯片（扑炎痛片）</v>
          </cell>
          <cell r="B3648" t="str">
            <v>0.5g*100片</v>
          </cell>
          <cell r="C3648" t="str">
            <v>地奥集团成都药业股份有限公司</v>
          </cell>
        </row>
        <row r="3649">
          <cell r="A3649" t="str">
            <v>清火栀麦片</v>
          </cell>
          <cell r="B3649" t="str">
            <v>12片*40袋</v>
          </cell>
          <cell r="C3649" t="str">
            <v>广西来宾金钱草药业有限公司(原广西来宾制药厂)</v>
          </cell>
        </row>
        <row r="3650">
          <cell r="A3650" t="str">
            <v>羧甲司坦片</v>
          </cell>
          <cell r="B3650" t="str">
            <v>0.25克*12片</v>
          </cell>
          <cell r="C3650" t="str">
            <v>广州白云山制药股份有限公司(广州白云山制药总厂)</v>
          </cell>
        </row>
        <row r="3651">
          <cell r="A3651" t="str">
            <v>复方氨酚烷胺片(感康)</v>
          </cell>
          <cell r="B3651" t="str">
            <v>12片</v>
          </cell>
          <cell r="C3651" t="str">
            <v>吉林省吴太感康药业有限公司</v>
          </cell>
        </row>
        <row r="3652">
          <cell r="A3652" t="str">
            <v>维生素C片</v>
          </cell>
          <cell r="B3652" t="str">
            <v>100mg*100片</v>
          </cell>
          <cell r="C3652" t="str">
            <v>华中药业股份有限公司</v>
          </cell>
        </row>
        <row r="3653">
          <cell r="A3653" t="str">
            <v>猴耳环消炎片</v>
          </cell>
          <cell r="B3653" t="str">
            <v>100片</v>
          </cell>
          <cell r="C3653" t="str">
            <v>广州市花城制药厂</v>
          </cell>
        </row>
        <row r="3654">
          <cell r="A3654" t="str">
            <v>西地碘片(华素片)</v>
          </cell>
          <cell r="B3654" t="str">
            <v>1.5mg*24片</v>
          </cell>
          <cell r="C3654" t="str">
            <v>北京四环医药科技股份有限公司</v>
          </cell>
        </row>
        <row r="3655">
          <cell r="A3655" t="str">
            <v>赛立泰(腺苷钴胺片)</v>
          </cell>
          <cell r="B3655" t="str">
            <v>0.25mg* 12片*3板</v>
          </cell>
          <cell r="C3655" t="str">
            <v>福建古田药业有限公司</v>
          </cell>
        </row>
        <row r="3656">
          <cell r="A3656" t="str">
            <v>复方利血平氨苯碟啶片（北京降压O号）</v>
          </cell>
          <cell r="B3656" t="str">
            <v>10片</v>
          </cell>
          <cell r="C3656" t="str">
            <v>华润双鹤药业股份有限公司</v>
          </cell>
        </row>
        <row r="3657">
          <cell r="A3657" t="str">
            <v>盐酸小檗碱片(盐酸黄连素片)</v>
          </cell>
          <cell r="B3657" t="str">
            <v>0.1g*100片</v>
          </cell>
          <cell r="C3657" t="str">
            <v>亚宝药业四川制药有限公司</v>
          </cell>
        </row>
        <row r="3658">
          <cell r="A3658" t="str">
            <v>酚酞片(果导片)</v>
          </cell>
          <cell r="B3658" t="str">
            <v>0.1g*100片</v>
          </cell>
          <cell r="C3658" t="str">
            <v>北京双桥制药公司</v>
          </cell>
        </row>
        <row r="3659">
          <cell r="A3659" t="str">
            <v>复方甘草片</v>
          </cell>
          <cell r="B3659" t="str">
            <v>100片</v>
          </cell>
          <cell r="C3659" t="str">
            <v>湖北远大天天明制药有限公司</v>
          </cell>
        </row>
        <row r="3660">
          <cell r="A3660" t="str">
            <v>酚氨咖敏片（克感敏片）</v>
          </cell>
          <cell r="B3660" t="str">
            <v>1000片</v>
          </cell>
          <cell r="C3660" t="str">
            <v>成都第一制药有限公司</v>
          </cell>
        </row>
        <row r="3661">
          <cell r="A3661" t="str">
            <v>大黄碳酸氢钠片</v>
          </cell>
          <cell r="B3661" t="str">
            <v>0.3g*1000片</v>
          </cell>
          <cell r="C3661" t="str">
            <v>四川辰龙制药有限公司</v>
          </cell>
        </row>
        <row r="3662">
          <cell r="A3662" t="str">
            <v>维生素C片</v>
          </cell>
          <cell r="B3662" t="str">
            <v>100mg*1000片</v>
          </cell>
          <cell r="C3662" t="str">
            <v>海南制药厂有限公司</v>
          </cell>
        </row>
        <row r="3663">
          <cell r="A3663" t="str">
            <v>清火栀麦片</v>
          </cell>
          <cell r="B3663" t="str">
            <v>12片X40袋</v>
          </cell>
          <cell r="C3663" t="str">
            <v>广西南宁万士达制药有限公司</v>
          </cell>
        </row>
        <row r="3664">
          <cell r="A3664" t="str">
            <v>陈香露白露片</v>
          </cell>
          <cell r="B3664" t="str">
            <v>0.3g*100片</v>
          </cell>
          <cell r="C3664" t="str">
            <v>四川康福来制药有限公司</v>
          </cell>
        </row>
        <row r="3665">
          <cell r="A3665" t="str">
            <v>三号蛇胆川贝片</v>
          </cell>
          <cell r="B3665" t="str">
            <v>0.25g*12片*2板</v>
          </cell>
          <cell r="C3665" t="str">
            <v>重庆东方药业股份有限公司</v>
          </cell>
        </row>
        <row r="3666">
          <cell r="A3666" t="str">
            <v>氨茶碱片</v>
          </cell>
          <cell r="B3666" t="str">
            <v>0.1g*1000片</v>
          </cell>
          <cell r="C3666" t="str">
            <v>乐山中西制药厂</v>
          </cell>
        </row>
        <row r="3667">
          <cell r="A3667" t="str">
            <v>奥美拉唑胶囊</v>
          </cell>
          <cell r="B3667" t="str">
            <v>20mg*14粒</v>
          </cell>
          <cell r="C3667" t="str">
            <v>云南善美制药厂</v>
          </cell>
        </row>
        <row r="3668">
          <cell r="A3668" t="str">
            <v>宫血宁胶囊</v>
          </cell>
          <cell r="B3668" t="str">
            <v>0.6g*15粒</v>
          </cell>
          <cell r="C3668" t="str">
            <v>云南白药集团制药公司</v>
          </cell>
        </row>
        <row r="3669">
          <cell r="A3669" t="str">
            <v>三抗素片</v>
          </cell>
          <cell r="B3669" t="str">
            <v>0.6g*15片</v>
          </cell>
          <cell r="C3669" t="str">
            <v>重庆陪都制药厂</v>
          </cell>
        </row>
        <row r="3670">
          <cell r="A3670" t="str">
            <v>硫酸庆大霉素片</v>
          </cell>
          <cell r="B3670" t="str">
            <v>40mg*100片</v>
          </cell>
          <cell r="C3670" t="str">
            <v>四川省长征药业股份有限公司（乐山三九长征药业股份有</v>
          </cell>
        </row>
        <row r="3671">
          <cell r="A3671" t="str">
            <v>扑热息痛片</v>
          </cell>
          <cell r="B3671" t="str">
            <v>0.5g*1000片</v>
          </cell>
          <cell r="C3671" t="str">
            <v>四川光泰制药厂</v>
          </cell>
        </row>
        <row r="3672">
          <cell r="A3672" t="str">
            <v>吉他霉素片</v>
          </cell>
          <cell r="B3672" t="str">
            <v>0.1g*20片</v>
          </cell>
          <cell r="C3672" t="str">
            <v>广州白云山制药厂</v>
          </cell>
        </row>
        <row r="3673">
          <cell r="A3673" t="str">
            <v>复方龙胆碳酸氢钠片（养怡）</v>
          </cell>
          <cell r="B3673" t="str">
            <v>24片</v>
          </cell>
          <cell r="C3673" t="str">
            <v>吉林省吴太感康药业有限公司</v>
          </cell>
        </row>
        <row r="3674">
          <cell r="A3674" t="str">
            <v>伊曲康唑胶囊（斯皮仁诺）</v>
          </cell>
          <cell r="B3674" t="str">
            <v>100mg*14粒</v>
          </cell>
          <cell r="C3674" t="str">
            <v>西安杨森制药有限公司</v>
          </cell>
        </row>
        <row r="3675">
          <cell r="A3675" t="str">
            <v>金嗓子喉片</v>
          </cell>
          <cell r="B3675" t="str">
            <v>2g*20片</v>
          </cell>
          <cell r="C3675" t="str">
            <v>广西金嗓子有限责任公司</v>
          </cell>
        </row>
        <row r="3676">
          <cell r="A3676" t="str">
            <v>双氯灭痛肠溶片</v>
          </cell>
          <cell r="B3676" t="str">
            <v>25mg*24片*20瓶</v>
          </cell>
          <cell r="C3676" t="str">
            <v>黑龙江乌苏里江制药有限公司</v>
          </cell>
        </row>
        <row r="3677">
          <cell r="A3677" t="str">
            <v>乙酰螺旋霉素片</v>
          </cell>
          <cell r="B3677" t="str">
            <v>100mg*12片</v>
          </cell>
          <cell r="C3677" t="str">
            <v>广州白云山制药股份有限公司(广州白云山制药总厂)</v>
          </cell>
        </row>
        <row r="3678">
          <cell r="A3678" t="str">
            <v>妇科调经片</v>
          </cell>
          <cell r="B3678" t="str">
            <v>100片</v>
          </cell>
          <cell r="C3678" t="str">
            <v>太极集团四川绵阳制药有限公司</v>
          </cell>
        </row>
        <row r="3679">
          <cell r="A3679" t="str">
            <v>白带丸</v>
          </cell>
          <cell r="B3679" t="str">
            <v>60g</v>
          </cell>
          <cell r="C3679" t="str">
            <v>南充制药厂</v>
          </cell>
        </row>
        <row r="3680">
          <cell r="A3680" t="str">
            <v>复方对乙酰氨基酚片（II）（散利痛）</v>
          </cell>
          <cell r="B3680" t="str">
            <v>10片</v>
          </cell>
          <cell r="C3680" t="str">
            <v>太极集团.西南药业股份有限公司</v>
          </cell>
        </row>
        <row r="3681">
          <cell r="A3681" t="str">
            <v>复方岩白菜素片</v>
          </cell>
          <cell r="B3681" t="str">
            <v>30片</v>
          </cell>
          <cell r="C3681" t="str">
            <v>云南滇池制药有限公司</v>
          </cell>
        </row>
        <row r="3682">
          <cell r="A3682" t="str">
            <v>胃必治(复方铝酸铋片)</v>
          </cell>
          <cell r="B3682" t="str">
            <v>50片</v>
          </cell>
          <cell r="C3682" t="str">
            <v>哈药集团制药四厂</v>
          </cell>
        </row>
        <row r="3683">
          <cell r="A3683" t="str">
            <v>复方草珊瑚含片</v>
          </cell>
          <cell r="B3683" t="str">
            <v>0.44g*48片</v>
          </cell>
          <cell r="C3683" t="str">
            <v>江中药业股份有限公司</v>
          </cell>
        </row>
        <row r="3684">
          <cell r="A3684" t="str">
            <v>布洛芬</v>
          </cell>
          <cell r="B3684" t="str">
            <v>0.1g*100片</v>
          </cell>
          <cell r="C3684" t="str">
            <v>江苏平光制药有限责任公司</v>
          </cell>
        </row>
        <row r="3685">
          <cell r="A3685" t="str">
            <v>维生素B1片</v>
          </cell>
          <cell r="B3685" t="str">
            <v>10mg*1000片</v>
          </cell>
          <cell r="C3685" t="str">
            <v>江苏平光制药有限责任公司</v>
          </cell>
        </row>
        <row r="3686">
          <cell r="A3686" t="str">
            <v>谷维素片</v>
          </cell>
          <cell r="B3686" t="str">
            <v>10mg*100片</v>
          </cell>
          <cell r="C3686" t="str">
            <v>四川锡成大冢制药有限公司(原四川乐山第三制药厂)</v>
          </cell>
        </row>
        <row r="3687">
          <cell r="A3687" t="str">
            <v>头孢氨苄胶囊</v>
          </cell>
          <cell r="B3687" t="str">
            <v>125mg*10粒</v>
          </cell>
          <cell r="C3687" t="str">
            <v>重庆市庆余堂制药有限公司</v>
          </cell>
        </row>
        <row r="3688">
          <cell r="A3688" t="str">
            <v>维生素B1片</v>
          </cell>
          <cell r="B3688" t="str">
            <v>10mg*100片</v>
          </cell>
          <cell r="C3688" t="str">
            <v>四川锡成大冢制药有限公司(原四川乐山第三制药厂)</v>
          </cell>
        </row>
        <row r="3689">
          <cell r="A3689" t="str">
            <v>方舟美舒泡腾片</v>
          </cell>
          <cell r="B3689" t="str">
            <v>7片</v>
          </cell>
          <cell r="C3689" t="str">
            <v>陕西方舟制药有限公司</v>
          </cell>
        </row>
        <row r="3690">
          <cell r="A3690" t="str">
            <v>肌苷片</v>
          </cell>
          <cell r="B3690" t="str">
            <v>0.2g*100片</v>
          </cell>
          <cell r="C3690" t="str">
            <v>宜昌人福药业有限责任公司</v>
          </cell>
        </row>
        <row r="3691">
          <cell r="A3691" t="str">
            <v>孚麦欣</v>
          </cell>
          <cell r="B3691" t="str">
            <v>0.125g*10片</v>
          </cell>
          <cell r="C3691" t="str">
            <v>哈药集团制药总厂</v>
          </cell>
        </row>
        <row r="3692">
          <cell r="A3692" t="str">
            <v>感冒灵胶囊</v>
          </cell>
          <cell r="B3692" t="str">
            <v>0.5g*12粒</v>
          </cell>
          <cell r="C3692" t="str">
            <v>广西纯正堂制药厂</v>
          </cell>
        </row>
        <row r="3693">
          <cell r="A3693" t="str">
            <v>硝苯地平片</v>
          </cell>
          <cell r="B3693" t="str">
            <v>10mg*100片</v>
          </cell>
          <cell r="C3693" t="str">
            <v>山西大同第二制药厂</v>
          </cell>
        </row>
        <row r="3694">
          <cell r="A3694" t="str">
            <v>碳酸钙D3片（钙尔奇D600）（成人）</v>
          </cell>
          <cell r="B3694" t="str">
            <v>600mg*30片</v>
          </cell>
          <cell r="C3694" t="str">
            <v>惠氏制药有限公司</v>
          </cell>
        </row>
        <row r="3695">
          <cell r="A3695" t="str">
            <v>复方穿心莲</v>
          </cell>
          <cell r="B3695" t="str">
            <v>100片</v>
          </cell>
          <cell r="C3695" t="str">
            <v>钦洲金页药业有限公司</v>
          </cell>
        </row>
        <row r="3696">
          <cell r="A3696" t="str">
            <v>生脉胶囊</v>
          </cell>
          <cell r="B3696" t="str">
            <v>0.35g*24粒</v>
          </cell>
          <cell r="C3696" t="str">
            <v>四川志远广和制药厂</v>
          </cell>
        </row>
        <row r="3697">
          <cell r="A3697" t="str">
            <v>结石通片</v>
          </cell>
          <cell r="B3697" t="str">
            <v>0.25g*100片</v>
          </cell>
          <cell r="C3697" t="str">
            <v>广西梧州制药股份有限公司</v>
          </cell>
        </row>
        <row r="3698">
          <cell r="A3698" t="str">
            <v>吡罗昔康片</v>
          </cell>
          <cell r="B3698" t="str">
            <v>10mg*50片</v>
          </cell>
          <cell r="C3698" t="str">
            <v>河北华威制药有限公司</v>
          </cell>
        </row>
        <row r="3699">
          <cell r="A3699" t="str">
            <v>西咪替丁片</v>
          </cell>
          <cell r="B3699" t="str">
            <v>0.2g*100片</v>
          </cell>
          <cell r="C3699" t="str">
            <v>成都锦华药业有限责任公司</v>
          </cell>
        </row>
        <row r="3700">
          <cell r="A3700" t="str">
            <v>复方利血平片（复方降压片）</v>
          </cell>
          <cell r="B3700" t="str">
            <v>100片</v>
          </cell>
          <cell r="C3700" t="str">
            <v>亚宝药业集团股份有限公司</v>
          </cell>
        </row>
        <row r="3701">
          <cell r="A3701" t="str">
            <v>三精葡萄糖酸钙液</v>
          </cell>
          <cell r="B3701" t="str">
            <v>10ml*10支</v>
          </cell>
          <cell r="C3701" t="str">
            <v>哈药集团三精制药股份有限公司</v>
          </cell>
        </row>
        <row r="3702">
          <cell r="A3702" t="str">
            <v>诺氟沙星胶囊</v>
          </cell>
          <cell r="B3702" t="str">
            <v>0.1g*10粒</v>
          </cell>
          <cell r="C3702" t="str">
            <v>成都天台山制药有限公司</v>
          </cell>
        </row>
        <row r="3703">
          <cell r="A3703" t="str">
            <v>醋酸地塞米松片</v>
          </cell>
          <cell r="B3703" t="str">
            <v>0.75mg*100片</v>
          </cell>
          <cell r="C3703" t="str">
            <v>成都天台山制药有限公司</v>
          </cell>
        </row>
        <row r="3704">
          <cell r="A3704" t="str">
            <v>复方磺胺甲噁唑片</v>
          </cell>
          <cell r="B3704" t="str">
            <v>100片</v>
          </cell>
          <cell r="C3704" t="str">
            <v>西南药业股份有限公司</v>
          </cell>
        </row>
        <row r="3705">
          <cell r="A3705" t="str">
            <v>烟酸片</v>
          </cell>
          <cell r="B3705" t="str">
            <v>50mg*100片</v>
          </cell>
          <cell r="C3705" t="str">
            <v>天津力生制药股份有限公司</v>
          </cell>
        </row>
        <row r="3706">
          <cell r="A3706" t="str">
            <v>增效联磺片(联磺甲氧苄啶片)</v>
          </cell>
          <cell r="B3706" t="str">
            <v>12片*40袋</v>
          </cell>
          <cell r="C3706" t="str">
            <v>华润双鹤药业股份有限公司</v>
          </cell>
        </row>
        <row r="3707">
          <cell r="A3707" t="str">
            <v>奥复星(氧氟沙星片)</v>
          </cell>
          <cell r="B3707" t="str">
            <v>100mg*12片</v>
          </cell>
          <cell r="C3707" t="str">
            <v>华润双鹤药业股份有限公司</v>
          </cell>
        </row>
        <row r="3708">
          <cell r="A3708" t="str">
            <v>复方桔梗片</v>
          </cell>
          <cell r="B3708" t="str">
            <v>100片</v>
          </cell>
          <cell r="C3708" t="str">
            <v>贵州百灵企业集团制药股份有限公司</v>
          </cell>
        </row>
        <row r="3709">
          <cell r="A3709" t="str">
            <v>柠檬烯胶囊（复方柠檬烯胶囊）</v>
          </cell>
          <cell r="B3709" t="str">
            <v>0.10ml*100粒</v>
          </cell>
          <cell r="C3709" t="str">
            <v>四川省医药学校制药厂</v>
          </cell>
        </row>
        <row r="3710">
          <cell r="A3710" t="str">
            <v>醋酸地塞米松片</v>
          </cell>
          <cell r="B3710" t="str">
            <v>0.75mg*100片</v>
          </cell>
          <cell r="C3710" t="str">
            <v>浙江仙琚制药股份有限公司</v>
          </cell>
        </row>
        <row r="3711">
          <cell r="A3711" t="str">
            <v>盐酸赛庚啶片</v>
          </cell>
          <cell r="B3711" t="str">
            <v>2mg*100片</v>
          </cell>
          <cell r="C3711" t="str">
            <v>重庆科瑞制药(集团）有限公司</v>
          </cell>
        </row>
        <row r="3712">
          <cell r="A3712" t="str">
            <v>安乃近片</v>
          </cell>
          <cell r="B3712" t="str">
            <v>0.5g*1000片</v>
          </cell>
          <cell r="C3712" t="str">
            <v>武汉诺佳制药厂</v>
          </cell>
        </row>
        <row r="3713">
          <cell r="A3713" t="str">
            <v>消咳停片</v>
          </cell>
          <cell r="B3713" t="str">
            <v>0.1g*1000片</v>
          </cell>
          <cell r="C3713" t="str">
            <v>北京市燕京药业有限公司</v>
          </cell>
        </row>
        <row r="3714">
          <cell r="A3714" t="str">
            <v>复方鱼腥草片</v>
          </cell>
          <cell r="B3714" t="str">
            <v>100片</v>
          </cell>
          <cell r="C3714" t="str">
            <v>广州军区龙华制药厂</v>
          </cell>
        </row>
        <row r="3715">
          <cell r="A3715" t="str">
            <v>盐酸地芬尼多片（眩晕停片）</v>
          </cell>
          <cell r="B3715" t="str">
            <v>25mg*30片</v>
          </cell>
          <cell r="C3715" t="str">
            <v>湖南千金湘江药业股份有限公司</v>
          </cell>
        </row>
        <row r="3716">
          <cell r="A3716" t="str">
            <v>清热消炎宁胶囊</v>
          </cell>
          <cell r="B3716" t="str">
            <v>0.5g*20粒</v>
          </cell>
          <cell r="C3716" t="str">
            <v>广州敬修堂（药业）股份有限公司</v>
          </cell>
        </row>
        <row r="3717">
          <cell r="A3717" t="str">
            <v>复方黄连素片</v>
          </cell>
          <cell r="B3717" t="str">
            <v>30mg*1000片</v>
          </cell>
          <cell r="C3717" t="str">
            <v>四川康福来制药厂</v>
          </cell>
        </row>
        <row r="3718">
          <cell r="A3718" t="str">
            <v>复方板兰根片</v>
          </cell>
          <cell r="B3718" t="str">
            <v>100片</v>
          </cell>
          <cell r="C3718" t="str">
            <v>广东罗浮山制药厂</v>
          </cell>
        </row>
        <row r="3719">
          <cell r="A3719" t="str">
            <v>龙胆泻肝丸</v>
          </cell>
          <cell r="B3719" t="str">
            <v>6g*50小袋</v>
          </cell>
          <cell r="C3719" t="str">
            <v>太极集团四川绵阳制药有限公司</v>
          </cell>
        </row>
        <row r="3720">
          <cell r="A3720" t="str">
            <v>马来酸氯苯那敏片</v>
          </cell>
          <cell r="B3720" t="str">
            <v>4mg*1000片</v>
          </cell>
          <cell r="C3720" t="str">
            <v>四川锡成大冢制药有限公司(原四川乐山第三制药厂)</v>
          </cell>
        </row>
        <row r="3721">
          <cell r="A3721" t="str">
            <v>穿心莲片</v>
          </cell>
          <cell r="B3721" t="str">
            <v>12片</v>
          </cell>
          <cell r="C3721" t="str">
            <v>梧州嘉进制药厂</v>
          </cell>
        </row>
        <row r="3722">
          <cell r="A3722" t="str">
            <v>消咳宁片</v>
          </cell>
          <cell r="B3722" t="str">
            <v>0.1g*1000片</v>
          </cell>
          <cell r="C3722" t="str">
            <v>北京市燕京药业有限公司</v>
          </cell>
        </row>
        <row r="3723">
          <cell r="A3723" t="str">
            <v>通宣理肺丸</v>
          </cell>
          <cell r="B3723" t="str">
            <v>6g*50小袋</v>
          </cell>
          <cell r="C3723" t="str">
            <v>太极集团四川绵阳制药有限公司</v>
          </cell>
        </row>
        <row r="3724">
          <cell r="A3724" t="str">
            <v>野木瓜片</v>
          </cell>
          <cell r="B3724" t="str">
            <v>100片</v>
          </cell>
          <cell r="C3724" t="str">
            <v>广州军区制药厂</v>
          </cell>
        </row>
        <row r="3725">
          <cell r="A3725" t="str">
            <v>谷维素片</v>
          </cell>
          <cell r="B3725" t="str">
            <v>10mg*100片</v>
          </cell>
          <cell r="C3725" t="str">
            <v>四川美大康药业股份有限公司</v>
          </cell>
        </row>
        <row r="3726">
          <cell r="A3726" t="str">
            <v>黄连上清丸</v>
          </cell>
          <cell r="B3726" t="str">
            <v>6g*50小袋</v>
          </cell>
          <cell r="C3726" t="str">
            <v>四川大千药业有限公司</v>
          </cell>
        </row>
        <row r="3727">
          <cell r="A3727" t="str">
            <v>大山楂丸</v>
          </cell>
          <cell r="B3727" t="str">
            <v>9g*10丸</v>
          </cell>
          <cell r="C3727" t="str">
            <v>四川省医药学校制药厂</v>
          </cell>
        </row>
        <row r="3728">
          <cell r="A3728" t="str">
            <v>头孢氨苄胶囊</v>
          </cell>
          <cell r="B3728" t="str">
            <v>0.125g*10粒</v>
          </cell>
          <cell r="C3728" t="str">
            <v>广州白云山制药厂</v>
          </cell>
        </row>
        <row r="3729">
          <cell r="A3729" t="str">
            <v>美息伪麻片(白加黑片)</v>
          </cell>
          <cell r="B3729" t="str">
            <v>15片</v>
          </cell>
          <cell r="C3729" t="str">
            <v>东圣科技启东盖天力制药股份有限公司</v>
          </cell>
        </row>
        <row r="3730">
          <cell r="A3730" t="str">
            <v>鼻炎康片</v>
          </cell>
          <cell r="B3730" t="str">
            <v>0.37g*50片</v>
          </cell>
          <cell r="C3730" t="str">
            <v>佛山德众药业有限公司</v>
          </cell>
        </row>
        <row r="3731">
          <cell r="A3731" t="str">
            <v>痰咳宁片</v>
          </cell>
          <cell r="B3731" t="str">
            <v>100片</v>
          </cell>
          <cell r="C3731" t="str">
            <v>重庆科瑞制药厂</v>
          </cell>
        </row>
        <row r="3732">
          <cell r="A3732" t="str">
            <v>一力咳特灵胶囊</v>
          </cell>
          <cell r="B3732" t="str">
            <v>30粒</v>
          </cell>
          <cell r="C3732" t="str">
            <v>广州白云山制药股份有限公司(广州白云山制药总厂)</v>
          </cell>
        </row>
        <row r="3733">
          <cell r="A3733" t="str">
            <v>胃康灵胶囊</v>
          </cell>
          <cell r="B3733" t="str">
            <v>0.4g*24粒</v>
          </cell>
          <cell r="C3733" t="str">
            <v>石家庄科迪药业有限公司</v>
          </cell>
        </row>
        <row r="3734">
          <cell r="A3734" t="str">
            <v>黄连上清片</v>
          </cell>
          <cell r="B3734" t="str">
            <v>0.25g*24片*2板</v>
          </cell>
          <cell r="C3734" t="str">
            <v>贵州百灵企业集团制药股份有限公司</v>
          </cell>
        </row>
        <row r="3735">
          <cell r="A3735" t="str">
            <v>肌苷片</v>
          </cell>
          <cell r="B3735" t="str">
            <v>0.2g*100片</v>
          </cell>
          <cell r="C3735" t="str">
            <v>广州白云山制药股份有限公司(广州白云山制药总厂)</v>
          </cell>
        </row>
        <row r="3736">
          <cell r="A3736" t="str">
            <v>六味地黄丸(浓缩)</v>
          </cell>
          <cell r="B3736" t="str">
            <v>200粒</v>
          </cell>
          <cell r="C3736" t="str">
            <v>太极集团重庆中药二厂有限公司</v>
          </cell>
        </row>
        <row r="3737">
          <cell r="A3737" t="str">
            <v>宁泌泰胶囊</v>
          </cell>
          <cell r="B3737" t="str">
            <v>0.38g*24粒</v>
          </cell>
          <cell r="C3737" t="str">
            <v>贵阳新天药业股份有限公司</v>
          </cell>
        </row>
        <row r="3738">
          <cell r="A3738" t="str">
            <v>维生素B12片</v>
          </cell>
          <cell r="B3738" t="str">
            <v>0.025mg*100片</v>
          </cell>
          <cell r="C3738" t="str">
            <v>上海福得瑞药业有限公司（上海九福药业有限公司）</v>
          </cell>
        </row>
        <row r="3739">
          <cell r="A3739" t="str">
            <v>硫酸阿托品片</v>
          </cell>
          <cell r="B3739" t="str">
            <v>0.3mg*1000片</v>
          </cell>
          <cell r="C3739" t="str">
            <v>西南药业股份有限公司</v>
          </cell>
        </row>
        <row r="3740">
          <cell r="A3740" t="str">
            <v>麦迪霉素片</v>
          </cell>
          <cell r="B3740" t="str">
            <v>0.1g*100片</v>
          </cell>
          <cell r="C3740" t="str">
            <v>地奥集团成都药业股份有限公司</v>
          </cell>
        </row>
        <row r="3741">
          <cell r="A3741" t="str">
            <v>湿毒清胶囊</v>
          </cell>
          <cell r="B3741" t="str">
            <v>0.5g*30粒</v>
          </cell>
          <cell r="C3741" t="str">
            <v>广西玉林制药集团有限责任公司</v>
          </cell>
        </row>
        <row r="3742">
          <cell r="A3742" t="str">
            <v>复方氨酚烷胺胶囊(快克)</v>
          </cell>
          <cell r="B3742" t="str">
            <v>10粒</v>
          </cell>
          <cell r="C3742" t="str">
            <v>海南亚洲制药有限公司</v>
          </cell>
        </row>
        <row r="3743">
          <cell r="A3743" t="str">
            <v>香砂养胃丸</v>
          </cell>
          <cell r="B3743" t="str">
            <v>9g*8袋</v>
          </cell>
          <cell r="C3743" t="str">
            <v>太极集团四川绵阳制药有限公司</v>
          </cell>
        </row>
        <row r="3744">
          <cell r="A3744" t="str">
            <v>贝诺酯片(扑炎痛片)</v>
          </cell>
          <cell r="B3744" t="str">
            <v>0.5g*12片</v>
          </cell>
          <cell r="C3744" t="str">
            <v>地奥集团成都药业股份有限公司</v>
          </cell>
        </row>
        <row r="3745">
          <cell r="A3745" t="str">
            <v>甲氰咪胍胶囊</v>
          </cell>
          <cell r="B3745" t="str">
            <v>60粒</v>
          </cell>
          <cell r="C3745" t="str">
            <v>成都天台山制药有限公司</v>
          </cell>
        </row>
        <row r="3746">
          <cell r="A3746" t="str">
            <v>维生素B1片</v>
          </cell>
          <cell r="B3746" t="str">
            <v>10mg*100片</v>
          </cell>
          <cell r="C3746" t="str">
            <v>成都第一药业有限公司</v>
          </cell>
        </row>
        <row r="3747">
          <cell r="A3747" t="str">
            <v>维生素E胶丸</v>
          </cell>
          <cell r="B3747" t="str">
            <v>0.1g*60粒</v>
          </cell>
          <cell r="C3747" t="str">
            <v>厦门鱼肝油厂</v>
          </cell>
        </row>
        <row r="3748">
          <cell r="A3748" t="str">
            <v>复方罗布麻片</v>
          </cell>
          <cell r="B3748" t="str">
            <v>100片</v>
          </cell>
          <cell r="C3748" t="str">
            <v>亚宝药业集团股份有限公司</v>
          </cell>
        </row>
        <row r="3749">
          <cell r="A3749" t="str">
            <v>金鸡胶囊</v>
          </cell>
          <cell r="B3749" t="str">
            <v>0.35g*48粒</v>
          </cell>
          <cell r="C3749" t="str">
            <v>广西灵峰药业有限公司</v>
          </cell>
        </row>
        <row r="3750">
          <cell r="A3750" t="str">
            <v>维酶素片</v>
          </cell>
          <cell r="B3750" t="str">
            <v>0.2g*100片</v>
          </cell>
          <cell r="C3750" t="str">
            <v>四川大冢制药有限公司</v>
          </cell>
        </row>
        <row r="3751">
          <cell r="A3751" t="str">
            <v>盐酸溴已新片</v>
          </cell>
          <cell r="B3751" t="str">
            <v>8mg*1000片</v>
          </cell>
          <cell r="C3751" t="str">
            <v>地奥集团成都药业股份有限公司</v>
          </cell>
        </row>
        <row r="3752">
          <cell r="A3752" t="str">
            <v>复方氨酚烷胺胶囊（轻克）</v>
          </cell>
          <cell r="B3752" t="str">
            <v>10粒</v>
          </cell>
          <cell r="C3752" t="str">
            <v>四川好医生攀西制药有限公司</v>
          </cell>
        </row>
        <row r="3753">
          <cell r="A3753" t="str">
            <v>维脑路通片</v>
          </cell>
          <cell r="B3753" t="str">
            <v>10mg*100片</v>
          </cell>
          <cell r="C3753" t="str">
            <v>山西亚宝制药厂</v>
          </cell>
        </row>
        <row r="3754">
          <cell r="A3754" t="str">
            <v>罗红霉素胶囊</v>
          </cell>
          <cell r="B3754" t="str">
            <v>6粒</v>
          </cell>
          <cell r="C3754" t="str">
            <v>上海上药信谊药厂有限公司</v>
          </cell>
        </row>
        <row r="3755">
          <cell r="A3755" t="str">
            <v>鲨肝醇片</v>
          </cell>
          <cell r="B3755" t="str">
            <v>50mg*100片</v>
          </cell>
          <cell r="C3755" t="str">
            <v>江苏鹏鹞药业有限公司</v>
          </cell>
        </row>
        <row r="3756">
          <cell r="A3756" t="str">
            <v>桂龙咳喘灵胶囊</v>
          </cell>
          <cell r="B3756" t="str">
            <v>0.3g*50粒</v>
          </cell>
          <cell r="C3756" t="str">
            <v>山西桂龙医药有限公司</v>
          </cell>
        </row>
        <row r="3757">
          <cell r="A3757" t="str">
            <v>银杏叶片</v>
          </cell>
          <cell r="B3757" t="str">
            <v>30片</v>
          </cell>
          <cell r="C3757" t="str">
            <v>浙江康恩贝制药股份有限公司</v>
          </cell>
        </row>
        <row r="3758">
          <cell r="A3758" t="str">
            <v>盐酸氟桂利嗪胶囊（西比灵）</v>
          </cell>
          <cell r="B3758" t="str">
            <v>5mg*20粒</v>
          </cell>
          <cell r="C3758" t="str">
            <v>西安杨森制药有限公司</v>
          </cell>
        </row>
        <row r="3759">
          <cell r="A3759" t="str">
            <v>盐酸二甲双胍片（立克糖）</v>
          </cell>
          <cell r="B3759" t="str">
            <v>500mg*24片</v>
          </cell>
          <cell r="C3759" t="str">
            <v>成都川力制药有限公司</v>
          </cell>
        </row>
        <row r="3760">
          <cell r="A3760" t="str">
            <v>叶酸片</v>
          </cell>
          <cell r="B3760" t="str">
            <v>5mg*100片</v>
          </cell>
          <cell r="C3760" t="str">
            <v>济南民康制药厂</v>
          </cell>
        </row>
        <row r="3761">
          <cell r="A3761" t="str">
            <v>六味地黄丸</v>
          </cell>
          <cell r="B3761" t="str">
            <v>60g</v>
          </cell>
          <cell r="C3761" t="str">
            <v> 太极集团四川南充制药有限公司</v>
          </cell>
        </row>
        <row r="3762">
          <cell r="A3762" t="str">
            <v>维C银翘片</v>
          </cell>
          <cell r="B3762" t="str">
            <v>12片*2板</v>
          </cell>
          <cell r="C3762" t="str">
            <v>广西纯正堂制药厂</v>
          </cell>
        </row>
        <row r="3763">
          <cell r="A3763" t="str">
            <v>博尔泰力胶囊(苦参素胶囊)</v>
          </cell>
          <cell r="B3763" t="str">
            <v>0.1g*36粒</v>
          </cell>
          <cell r="C3763" t="str">
            <v>宁夏绿谷药业有限公司</v>
          </cell>
        </row>
        <row r="3764">
          <cell r="A3764" t="str">
            <v>盐酸克林霉素片</v>
          </cell>
          <cell r="B3764" t="str">
            <v>0.15g*20s</v>
          </cell>
          <cell r="C3764" t="str">
            <v>重庆科瑞制药(集团）有限公司</v>
          </cell>
        </row>
        <row r="3765">
          <cell r="A3765" t="str">
            <v>999感冒灵颗粒</v>
          </cell>
          <cell r="B3765" t="str">
            <v>10g*9小袋</v>
          </cell>
          <cell r="C3765" t="str">
            <v>华润三九医药股份有限公司</v>
          </cell>
        </row>
        <row r="3766">
          <cell r="A3766" t="str">
            <v>酮洛芬肠溶胶囊</v>
          </cell>
          <cell r="B3766" t="str">
            <v>50mg*20粒</v>
          </cell>
          <cell r="C3766" t="str">
            <v>重庆迪康长江制药有限公司</v>
          </cell>
        </row>
        <row r="3767">
          <cell r="A3767" t="str">
            <v>天麻素片</v>
          </cell>
          <cell r="B3767" t="str">
            <v>25mg*40片</v>
          </cell>
          <cell r="C3767" t="str">
            <v>昆明制药集团股份有限公司</v>
          </cell>
        </row>
        <row r="3768">
          <cell r="A3768" t="str">
            <v>卡托普利片</v>
          </cell>
          <cell r="B3768" t="str">
            <v>25mg*100片</v>
          </cell>
          <cell r="C3768" t="str">
            <v>国药集团汕头金石制药有限公司</v>
          </cell>
        </row>
        <row r="3769">
          <cell r="A3769" t="str">
            <v>牛黄解毒片</v>
          </cell>
          <cell r="B3769" t="str">
            <v>12片*40小包</v>
          </cell>
          <cell r="C3769" t="str">
            <v>四川大千药业有限公司</v>
          </cell>
        </row>
        <row r="3770">
          <cell r="A3770" t="str">
            <v>肝血宁片</v>
          </cell>
          <cell r="B3770" t="str">
            <v>100片</v>
          </cell>
          <cell r="C3770" t="str">
            <v>重庆申高生化制药有限公司</v>
          </cell>
        </row>
        <row r="3771">
          <cell r="A3771" t="str">
            <v>甲氧氯普胺片(胃复安)</v>
          </cell>
          <cell r="B3771" t="str">
            <v>5mg*500片</v>
          </cell>
          <cell r="C3771" t="str">
            <v>北京太洋药业有限公司</v>
          </cell>
        </row>
        <row r="3772">
          <cell r="A3772" t="str">
            <v>维生素E-100胶丸</v>
          </cell>
          <cell r="B3772" t="str">
            <v>100mg*30粒</v>
          </cell>
          <cell r="C3772" t="str">
            <v>厦门星鲨集团厦门鱼肝油厂</v>
          </cell>
        </row>
        <row r="3773">
          <cell r="A3773" t="str">
            <v>维生素C片</v>
          </cell>
          <cell r="B3773" t="str">
            <v>0.1g*1000片</v>
          </cell>
          <cell r="C3773" t="str">
            <v>西南药业股份有限公司</v>
          </cell>
        </row>
        <row r="3774">
          <cell r="A3774" t="str">
            <v>复方黄连素片</v>
          </cell>
          <cell r="B3774" t="str">
            <v>100片</v>
          </cell>
          <cell r="C3774" t="str">
            <v>四川保宁制药有限公司</v>
          </cell>
        </row>
        <row r="3775">
          <cell r="A3775" t="str">
            <v>小儿氨酚黄那敏颗（护彤）</v>
          </cell>
          <cell r="B3775" t="str">
            <v>0.2g*12包</v>
          </cell>
          <cell r="C3775" t="str">
            <v>哈药集团制药六厂</v>
          </cell>
        </row>
        <row r="3776">
          <cell r="A3776" t="str">
            <v>当归片</v>
          </cell>
          <cell r="B3776" t="str">
            <v>100片</v>
          </cell>
          <cell r="C3776" t="str">
            <v>安徽广生制药厂</v>
          </cell>
        </row>
        <row r="3777">
          <cell r="A3777" t="str">
            <v>氨苄西林胶囊（联邦安必仙）</v>
          </cell>
          <cell r="B3777" t="str">
            <v>0.25g*24粒</v>
          </cell>
          <cell r="C3777" t="str">
            <v>珠海联邦制药股份有限公司中山分公司</v>
          </cell>
        </row>
        <row r="3778">
          <cell r="A3778" t="str">
            <v>镇脑宁胶囊</v>
          </cell>
          <cell r="B3778" t="str">
            <v>0.3g*60粒</v>
          </cell>
          <cell r="C3778" t="str">
            <v>通化东宝药业股份有限公司</v>
          </cell>
        </row>
        <row r="3779">
          <cell r="A3779" t="str">
            <v>多酶片</v>
          </cell>
          <cell r="B3779" t="str">
            <v>100片</v>
          </cell>
          <cell r="C3779" t="str">
            <v>重庆申高生化制药有限公司</v>
          </cell>
        </row>
        <row r="3780">
          <cell r="A3780" t="str">
            <v>麻仁丸</v>
          </cell>
          <cell r="B3780" t="str">
            <v>6g*5袋</v>
          </cell>
          <cell r="C3780" t="str">
            <v>太极集团.重庆桐君阁药厂有限公司</v>
          </cell>
        </row>
        <row r="3781">
          <cell r="A3781" t="str">
            <v>天雌素片</v>
          </cell>
          <cell r="B3781" t="str">
            <v>2瓶*90片</v>
          </cell>
          <cell r="C3781" t="str">
            <v>四川旭华制药有限公司</v>
          </cell>
        </row>
        <row r="3782">
          <cell r="A3782" t="str">
            <v>护肝片</v>
          </cell>
          <cell r="B3782" t="str">
            <v>100片</v>
          </cell>
          <cell r="C3782" t="str">
            <v>哈药集团制药六厂</v>
          </cell>
        </row>
        <row r="3783">
          <cell r="A3783" t="str">
            <v>熊胆川贝口服液(咳喘舒)</v>
          </cell>
          <cell r="B3783" t="str">
            <v>10ml*6支</v>
          </cell>
          <cell r="C3783" t="str">
            <v>云南屏边制药厂</v>
          </cell>
        </row>
        <row r="3784">
          <cell r="A3784" t="str">
            <v>糠甾醇片（牙周宁片）</v>
          </cell>
          <cell r="B3784" t="str">
            <v>40mg*100片</v>
          </cell>
          <cell r="C3784" t="str">
            <v>四川锡成大冢制药有限公司(原四川乐山第三制药厂)</v>
          </cell>
        </row>
        <row r="3785">
          <cell r="A3785" t="str">
            <v>快胃片</v>
          </cell>
          <cell r="B3785" t="str">
            <v>0.35g*90片</v>
          </cell>
          <cell r="C3785" t="str">
            <v>青岛国风药业股份有限公司</v>
          </cell>
        </row>
        <row r="3786">
          <cell r="A3786" t="str">
            <v>驱虫糖片</v>
          </cell>
          <cell r="B3786" t="str">
            <v>500片</v>
          </cell>
          <cell r="C3786" t="str">
            <v>四川水晶制药有限公司</v>
          </cell>
        </row>
        <row r="3787">
          <cell r="A3787" t="str">
            <v>维生素B1片</v>
          </cell>
          <cell r="B3787" t="str">
            <v>10mg*1000片</v>
          </cell>
          <cell r="C3787" t="str">
            <v>西南药业股份有限公司</v>
          </cell>
        </row>
        <row r="3788">
          <cell r="A3788" t="str">
            <v>硫酸庆大霉素片</v>
          </cell>
          <cell r="B3788" t="str">
            <v>40mg*100片</v>
          </cell>
          <cell r="C3788" t="str">
            <v>西南药业股份有限公司</v>
          </cell>
        </row>
        <row r="3789">
          <cell r="A3789" t="str">
            <v>复方新诺明片</v>
          </cell>
          <cell r="B3789" t="str">
            <v>100片</v>
          </cell>
          <cell r="C3789" t="str">
            <v>西南制药股份有限公司</v>
          </cell>
        </row>
        <row r="3790">
          <cell r="A3790" t="str">
            <v>金鸡片</v>
          </cell>
          <cell r="B3790" t="str">
            <v>100片</v>
          </cell>
          <cell r="C3790" t="str">
            <v>中山市沙溪制药厂</v>
          </cell>
        </row>
        <row r="3791">
          <cell r="A3791" t="str">
            <v>止痛化癥胶囊</v>
          </cell>
          <cell r="B3791" t="str">
            <v>0.3g*60粒</v>
          </cell>
          <cell r="C3791" t="str">
            <v>吉林金宝药业有限公司</v>
          </cell>
        </row>
        <row r="3792">
          <cell r="A3792" t="str">
            <v>富马酸氯马斯汀片</v>
          </cell>
          <cell r="B3792" t="str">
            <v>1.34mg*12粒</v>
          </cell>
          <cell r="C3792" t="str">
            <v>济南高华制药有限公司</v>
          </cell>
        </row>
        <row r="3793">
          <cell r="A3793" t="str">
            <v>肾石通颗粒</v>
          </cell>
          <cell r="B3793" t="str">
            <v>15g*10包</v>
          </cell>
          <cell r="C3793" t="str">
            <v>湖南三九南开制药有限公司</v>
          </cell>
        </row>
        <row r="3794">
          <cell r="A3794" t="str">
            <v>速尿片(呋噻米片)</v>
          </cell>
          <cell r="B3794" t="str">
            <v>20mg*100片</v>
          </cell>
          <cell r="C3794" t="str">
            <v>中山三才医药集团公司</v>
          </cell>
        </row>
        <row r="3795">
          <cell r="A3795" t="str">
            <v>多酶片</v>
          </cell>
          <cell r="B3795" t="str">
            <v>100片</v>
          </cell>
          <cell r="C3795" t="str">
            <v>重庆佳辰生物工程有限公司</v>
          </cell>
        </row>
        <row r="3796">
          <cell r="A3796" t="str">
            <v>卡托普利片</v>
          </cell>
          <cell r="B3796" t="str">
            <v>25mg*100片</v>
          </cell>
          <cell r="C3796" t="str">
            <v>山西津华晖星制药有限公司（原山西津华药业有限公司）</v>
          </cell>
        </row>
        <row r="3797">
          <cell r="A3797" t="str">
            <v>吡拉西坦片</v>
          </cell>
          <cell r="B3797" t="str">
            <v>0.4g*100片</v>
          </cell>
          <cell r="C3797" t="str">
            <v>南京白敬宇制药有限责任公司（原南京第二制药厂）</v>
          </cell>
        </row>
        <row r="3798">
          <cell r="A3798" t="str">
            <v>脑清片</v>
          </cell>
          <cell r="B3798" t="str">
            <v>100片</v>
          </cell>
          <cell r="C3798" t="str">
            <v>大连奥森制药有限公司</v>
          </cell>
        </row>
        <row r="3799">
          <cell r="A3799" t="str">
            <v>肌苷片</v>
          </cell>
          <cell r="B3799" t="str">
            <v>0.2g*100片</v>
          </cell>
          <cell r="C3799" t="str">
            <v>成都通德药业有限公司</v>
          </cell>
        </row>
        <row r="3800">
          <cell r="A3800" t="str">
            <v>消炎利胆片</v>
          </cell>
          <cell r="B3800" t="str">
            <v>100片</v>
          </cell>
          <cell r="C3800" t="str">
            <v>广东罗浮山国药股份有限公司</v>
          </cell>
        </row>
        <row r="3801">
          <cell r="A3801" t="str">
            <v>9种维他片</v>
          </cell>
          <cell r="B3801" t="str">
            <v>100片</v>
          </cell>
          <cell r="C3801" t="str">
            <v>杭州民生药业集团有限公司</v>
          </cell>
        </row>
        <row r="3802">
          <cell r="A3802" t="str">
            <v>阿莫西林胶囊</v>
          </cell>
          <cell r="B3802" t="str">
            <v>0.25g*50粒</v>
          </cell>
          <cell r="C3802" t="str">
            <v>成都锦华药业有限责任公司</v>
          </cell>
        </row>
        <row r="3803">
          <cell r="A3803" t="str">
            <v>头孢拉定胶囊</v>
          </cell>
          <cell r="B3803" t="str">
            <v>0.25g*12片*2板</v>
          </cell>
          <cell r="C3803" t="str">
            <v>江西汇仁药业有限公司</v>
          </cell>
        </row>
        <row r="3804">
          <cell r="A3804" t="str">
            <v>氨苄青霉素胶囊（联邦安必仙）</v>
          </cell>
          <cell r="B3804" t="str">
            <v>250mg*24粒</v>
          </cell>
          <cell r="C3804" t="str">
            <v>珠海联邦制药股份有限公司中山分公司</v>
          </cell>
        </row>
        <row r="3805">
          <cell r="A3805" t="str">
            <v>复方盐酸伪麻黄碱缓释胶囊(新康泰克)</v>
          </cell>
          <cell r="B3805" t="str">
            <v>10粒</v>
          </cell>
          <cell r="C3805" t="str">
            <v>中美天津史克制药有限公司</v>
          </cell>
        </row>
        <row r="3806">
          <cell r="A3806" t="str">
            <v>胃得宁胶囊</v>
          </cell>
          <cell r="B3806" t="str">
            <v>0.2g*45粒</v>
          </cell>
          <cell r="C3806" t="str">
            <v>山西省临汾地区新星制药厂</v>
          </cell>
        </row>
        <row r="3807">
          <cell r="A3807" t="str">
            <v>百消丹</v>
          </cell>
          <cell r="B3807" t="str">
            <v>50克*4瓶</v>
          </cell>
          <cell r="C3807" t="str">
            <v>苏州长甲保健品有限公司</v>
          </cell>
        </row>
        <row r="3808">
          <cell r="A3808" t="str">
            <v>男宝胶囊</v>
          </cell>
          <cell r="B3808" t="str">
            <v>0.3g*12粒</v>
          </cell>
          <cell r="C3808" t="str">
            <v>吉林通化天力药业有限公司</v>
          </cell>
        </row>
        <row r="3809">
          <cell r="A3809" t="str">
            <v>复方磺胺甲噁唑片</v>
          </cell>
          <cell r="B3809" t="str">
            <v>0.48g*100片</v>
          </cell>
          <cell r="C3809" t="str">
            <v>北大医药股份有限公司</v>
          </cell>
        </row>
        <row r="3810">
          <cell r="A3810" t="str">
            <v>吲哚美辛肠溶片</v>
          </cell>
          <cell r="B3810" t="str">
            <v>25mg*100片</v>
          </cell>
          <cell r="C3810" t="str">
            <v>江苏亚邦爱普森药业有限公司</v>
          </cell>
        </row>
        <row r="3811">
          <cell r="A3811" t="str">
            <v>黄连上清片</v>
          </cell>
          <cell r="B3811" t="str">
            <v>48片</v>
          </cell>
          <cell r="C3811" t="str">
            <v>三门峡莘原制药有限公司</v>
          </cell>
        </row>
        <row r="3812">
          <cell r="A3812" t="str">
            <v>花红片</v>
          </cell>
          <cell r="B3812" t="str">
            <v>48片</v>
          </cell>
          <cell r="C3812" t="str">
            <v>广西花红药业有限责任公司</v>
          </cell>
        </row>
        <row r="3813">
          <cell r="A3813" t="str">
            <v>腰痛片</v>
          </cell>
          <cell r="B3813" t="str">
            <v>80片</v>
          </cell>
          <cell r="C3813" t="str">
            <v>湖北诺得胜制药有限公司</v>
          </cell>
        </row>
        <row r="3814">
          <cell r="A3814" t="str">
            <v>史克肠虫清(阿苯达唑片)</v>
          </cell>
          <cell r="B3814" t="str">
            <v>0.2g*10片</v>
          </cell>
          <cell r="C3814" t="str">
            <v>中美天津史克制药有限公司</v>
          </cell>
        </row>
        <row r="3815">
          <cell r="A3815" t="str">
            <v>溴丙胺太林片（普鲁本辛片）</v>
          </cell>
          <cell r="B3815" t="str">
            <v>15mg*100片</v>
          </cell>
          <cell r="C3815" t="str">
            <v>重庆科瑞制药(集团）有限公司</v>
          </cell>
        </row>
        <row r="3816">
          <cell r="A3816" t="str">
            <v>碳酸氢钠片</v>
          </cell>
          <cell r="B3816" t="str">
            <v>0.5g*1000片</v>
          </cell>
          <cell r="C3816" t="str">
            <v>四川彩虹制药有限公司</v>
          </cell>
        </row>
        <row r="3817">
          <cell r="A3817" t="str">
            <v>猴头菌片</v>
          </cell>
          <cell r="B3817" t="str">
            <v>0.25g*100片</v>
          </cell>
          <cell r="C3817" t="str">
            <v>襄樊隆中药业有限责任公司</v>
          </cell>
        </row>
        <row r="3818">
          <cell r="A3818" t="str">
            <v>健胃消食片</v>
          </cell>
          <cell r="B3818" t="str">
            <v>0.5g*8片*4板</v>
          </cell>
          <cell r="C3818" t="str">
            <v>武汉健民集团随州药业有限公司</v>
          </cell>
        </row>
        <row r="3819">
          <cell r="A3819" t="str">
            <v>颠茄磺苄啶片（ 泻痢停片(成人)）</v>
          </cell>
          <cell r="B3819" t="str">
            <v>0.48g*10片</v>
          </cell>
          <cell r="C3819" t="str">
            <v>哈药集团制药六厂</v>
          </cell>
        </row>
        <row r="3820">
          <cell r="A3820" t="str">
            <v>谷维素片</v>
          </cell>
          <cell r="B3820" t="str">
            <v>10mg*100片</v>
          </cell>
          <cell r="C3820" t="str">
            <v>广东恒健制药有限公司</v>
          </cell>
        </row>
        <row r="3821">
          <cell r="A3821" t="str">
            <v>氨茶碱片</v>
          </cell>
          <cell r="B3821" t="str">
            <v>100mg*100片</v>
          </cell>
          <cell r="C3821" t="str">
            <v>山西临汾云鹏药业有限公司</v>
          </cell>
        </row>
        <row r="3822">
          <cell r="A3822" t="str">
            <v>复方鱼腥草片</v>
          </cell>
          <cell r="B3822" t="str">
            <v>100片</v>
          </cell>
          <cell r="C3822" t="str">
            <v>广州巨虹制药有限公司</v>
          </cell>
        </row>
        <row r="3823">
          <cell r="A3823" t="str">
            <v>复方芦丁片</v>
          </cell>
          <cell r="B3823" t="str">
            <v>100片</v>
          </cell>
          <cell r="C3823" t="str">
            <v>亚宝药业四川制药有限公司</v>
          </cell>
        </row>
        <row r="3824">
          <cell r="A3824" t="str">
            <v>氨苯喋啶片</v>
          </cell>
          <cell r="B3824" t="str">
            <v>50mg*100片</v>
          </cell>
          <cell r="C3824" t="str">
            <v>集成药厂</v>
          </cell>
        </row>
        <row r="3825">
          <cell r="A3825" t="str">
            <v>西咪替丁胶囊</v>
          </cell>
          <cell r="B3825" t="str">
            <v>0.2g*60粒</v>
          </cell>
          <cell r="C3825" t="str">
            <v>成都天台山制药有限公司</v>
          </cell>
        </row>
        <row r="3826">
          <cell r="A3826" t="str">
            <v>补中益气丸</v>
          </cell>
          <cell r="B3826" t="str">
            <v>60g</v>
          </cell>
          <cell r="C3826" t="str">
            <v>四川禾邦制药有限责任公司</v>
          </cell>
        </row>
        <row r="3827">
          <cell r="A3827" t="str">
            <v>枇杷止咳颗粒</v>
          </cell>
          <cell r="B3827" t="str">
            <v>3g*9袋</v>
          </cell>
          <cell r="C3827" t="str">
            <v>贵州神奇药业有限公司</v>
          </cell>
        </row>
        <row r="3828">
          <cell r="A3828" t="str">
            <v>醒脾养儿颗粒</v>
          </cell>
          <cell r="B3828" t="str">
            <v>2g*12小包</v>
          </cell>
          <cell r="C3828" t="str">
            <v>贵州健兴药业有限公司</v>
          </cell>
        </row>
        <row r="3829">
          <cell r="A3829" t="str">
            <v>乙酰螺旋霉素片(糖衣片)</v>
          </cell>
          <cell r="B3829" t="str">
            <v>0.1g（10万单位）*12片</v>
          </cell>
          <cell r="C3829" t="str">
            <v>重庆科瑞制药(集团）有限公司</v>
          </cell>
        </row>
        <row r="3830">
          <cell r="A3830" t="str">
            <v>制霉素片</v>
          </cell>
          <cell r="B3830" t="str">
            <v>50万单位/片*100片</v>
          </cell>
          <cell r="C3830" t="str">
            <v>浙江震元制药有限公司</v>
          </cell>
        </row>
        <row r="3831">
          <cell r="A3831" t="str">
            <v>盐酸环丙沙星片</v>
          </cell>
          <cell r="B3831" t="str">
            <v>250mg*10粒</v>
          </cell>
          <cell r="C3831" t="str">
            <v>地奥集团成都药业股份有限公司</v>
          </cell>
        </row>
        <row r="3832">
          <cell r="A3832" t="str">
            <v>舒筋活血片</v>
          </cell>
          <cell r="B3832" t="str">
            <v>0.3g*100片</v>
          </cell>
          <cell r="C3832" t="str">
            <v>三门峡市第三制药厂</v>
          </cell>
        </row>
        <row r="3833">
          <cell r="A3833" t="str">
            <v>三黄片</v>
          </cell>
          <cell r="B3833" t="str">
            <v>18片*100小袋</v>
          </cell>
          <cell r="C3833" t="str">
            <v>四川禾邦制药有限责任公司</v>
          </cell>
        </row>
        <row r="3834">
          <cell r="A3834" t="str">
            <v>三七伤药片</v>
          </cell>
          <cell r="B3834" t="str">
            <v>27片</v>
          </cell>
          <cell r="C3834" t="str">
            <v>四川大千药业有限公司</v>
          </cell>
        </row>
        <row r="3835">
          <cell r="A3835" t="str">
            <v>干酵母片</v>
          </cell>
          <cell r="B3835" t="str">
            <v>0.2g*80片*100小袋</v>
          </cell>
          <cell r="C3835" t="str">
            <v>广东五洲药业有限公司</v>
          </cell>
        </row>
        <row r="3836">
          <cell r="A3836" t="str">
            <v>马来酸氯苯那敏片(扑尔敏片)</v>
          </cell>
          <cell r="B3836" t="str">
            <v>4mg*100片</v>
          </cell>
          <cell r="C3836" t="str">
            <v>四川锡成大冢制药有限公司(原四川乐山第三制药厂)</v>
          </cell>
        </row>
        <row r="3837">
          <cell r="A3837" t="str">
            <v>维生素C片</v>
          </cell>
          <cell r="B3837" t="str">
            <v>100mg*1000片</v>
          </cell>
          <cell r="C3837" t="str">
            <v>四川省长征药业股份有限公司（乐山三九长征药业股份有</v>
          </cell>
        </row>
        <row r="3838">
          <cell r="A3838" t="str">
            <v>贝诺酯片（扑炎痛片）</v>
          </cell>
          <cell r="B3838" t="str">
            <v>0.5g*500片</v>
          </cell>
          <cell r="C3838" t="str">
            <v>成都药业股份有限公司</v>
          </cell>
        </row>
        <row r="3839">
          <cell r="A3839" t="str">
            <v>阿昔洛韦片</v>
          </cell>
          <cell r="B3839" t="str">
            <v>100mg*24片</v>
          </cell>
          <cell r="C3839" t="str">
            <v>四川科伦药业股份有限公司</v>
          </cell>
        </row>
        <row r="3840">
          <cell r="A3840" t="str">
            <v>小儿消食片</v>
          </cell>
          <cell r="B3840" t="str">
            <v>1000片</v>
          </cell>
          <cell r="C3840" t="str">
            <v>广元万盛制药有限公司</v>
          </cell>
        </row>
        <row r="3841">
          <cell r="A3841" t="str">
            <v>胃舒平片(复方氢氧化铝片)</v>
          </cell>
          <cell r="B3841" t="str">
            <v>48片*20小包</v>
          </cell>
          <cell r="C3841" t="str">
            <v>广西佳兆药业有限责任公司</v>
          </cell>
        </row>
        <row r="3842">
          <cell r="A3842" t="str">
            <v>醋酸泼尼松片</v>
          </cell>
          <cell r="B3842" t="str">
            <v>5mg*100片</v>
          </cell>
          <cell r="C3842" t="str">
            <v>浙江仙琚制药股份有限公司</v>
          </cell>
        </row>
        <row r="3843">
          <cell r="A3843" t="str">
            <v>复方丹参片</v>
          </cell>
          <cell r="B3843" t="str">
            <v>100片</v>
          </cell>
          <cell r="C3843" t="str">
            <v>广西世彪药业有限公司</v>
          </cell>
        </row>
        <row r="3844">
          <cell r="A3844" t="str">
            <v>复方蛋氨酸胆碱片（东宝肝泰片）</v>
          </cell>
          <cell r="B3844" t="str">
            <v>48片</v>
          </cell>
          <cell r="C3844" t="str">
            <v>通化东宝药业股份有限公司</v>
          </cell>
        </row>
        <row r="3845">
          <cell r="A3845" t="str">
            <v>钙素母片</v>
          </cell>
          <cell r="B3845" t="str">
            <v>100片</v>
          </cell>
          <cell r="C3845" t="str">
            <v>江西红星制药厂</v>
          </cell>
        </row>
        <row r="3846">
          <cell r="A3846" t="str">
            <v>大活络丹</v>
          </cell>
          <cell r="B3846" t="str">
            <v>10粒</v>
          </cell>
          <cell r="C3846" t="str">
            <v>雷允上药业有限公司苏州雷允上制药厂</v>
          </cell>
        </row>
        <row r="3847">
          <cell r="A3847" t="str">
            <v>牙痛一粒丸</v>
          </cell>
          <cell r="B3847" t="str">
            <v>30粒*2瓶</v>
          </cell>
          <cell r="C3847" t="str">
            <v>广州敬修堂（药业）股份有限公司</v>
          </cell>
        </row>
        <row r="3848">
          <cell r="A3848" t="str">
            <v>鑫肝乐胶囊</v>
          </cell>
          <cell r="B3848" t="str">
            <v>0.3g*12粒*2板</v>
          </cell>
          <cell r="C3848" t="str">
            <v>贵州家诚药业有限责任公司</v>
          </cell>
        </row>
        <row r="3849">
          <cell r="A3849" t="str">
            <v>一洲洋参丸</v>
          </cell>
          <cell r="B3849" t="str">
            <v>12粒</v>
          </cell>
          <cell r="C3849" t="str">
            <v>海南一洲制药厂</v>
          </cell>
        </row>
        <row r="3850">
          <cell r="A3850" t="str">
            <v>乙酰螺旋霉素片</v>
          </cell>
          <cell r="B3850" t="str">
            <v>0.1g*12片</v>
          </cell>
          <cell r="C3850" t="str">
            <v>天方药业有限公司</v>
          </cell>
        </row>
        <row r="3851">
          <cell r="A3851" t="str">
            <v>四环素片</v>
          </cell>
          <cell r="B3851" t="str">
            <v>0.25g*1000片</v>
          </cell>
          <cell r="C3851" t="str">
            <v>四川省长征药业股份有限公司（乐山三九长征药业股份有</v>
          </cell>
        </row>
        <row r="3852">
          <cell r="A3852" t="str">
            <v>板蓝根片</v>
          </cell>
          <cell r="B3852" t="str">
            <v>100片</v>
          </cell>
          <cell r="C3852" t="str">
            <v>广西世彪药业有限公司</v>
          </cell>
        </row>
        <row r="3853">
          <cell r="A3853" t="str">
            <v>白凡士林</v>
          </cell>
          <cell r="B3853" t="str">
            <v>500g</v>
          </cell>
          <cell r="C3853" t="str">
            <v>南昌白云药业有限公司</v>
          </cell>
        </row>
        <row r="3854">
          <cell r="A3854" t="str">
            <v>玉叶清火片</v>
          </cell>
          <cell r="B3854" t="str">
            <v>0.3g*12片*2板</v>
          </cell>
          <cell r="C3854" t="str">
            <v>广西纯正堂制药厂</v>
          </cell>
        </row>
        <row r="3855">
          <cell r="A3855" t="str">
            <v>磷酸苯丙哌林片(咳快好)</v>
          </cell>
          <cell r="B3855" t="str">
            <v>24片</v>
          </cell>
          <cell r="C3855" t="str">
            <v>昆明源瑞制药有限公司</v>
          </cell>
        </row>
        <row r="3856">
          <cell r="A3856" t="str">
            <v>磺胺嘧啶片</v>
          </cell>
          <cell r="B3856" t="str">
            <v>0.5g*500片</v>
          </cell>
          <cell r="C3856" t="str">
            <v>西安利君方圆制药有限公司</v>
          </cell>
        </row>
        <row r="3857">
          <cell r="A3857" t="str">
            <v>利巴韦林片</v>
          </cell>
          <cell r="B3857" t="str">
            <v>20mg*20片</v>
          </cell>
          <cell r="C3857" t="str">
            <v>山东鲁北药业有限公司</v>
          </cell>
        </row>
        <row r="3858">
          <cell r="A3858" t="str">
            <v>雷公藤片</v>
          </cell>
          <cell r="B3858" t="str">
            <v>33ug*40片</v>
          </cell>
          <cell r="C3858" t="str">
            <v>华润三九（黄石）药业有限公司（原黄石三九药业有限公司</v>
          </cell>
        </row>
        <row r="3859">
          <cell r="A3859" t="str">
            <v>氧氟沙星片</v>
          </cell>
          <cell r="B3859" t="str">
            <v>0.1g*12片</v>
          </cell>
          <cell r="C3859" t="str">
            <v>沈阳第一制药厂</v>
          </cell>
        </row>
        <row r="3860">
          <cell r="A3860" t="str">
            <v>复方甲硝唑片</v>
          </cell>
          <cell r="B3860" t="str">
            <v>15片*3板</v>
          </cell>
          <cell r="C3860" t="str">
            <v>迪沙药业集团有限公司</v>
          </cell>
        </row>
        <row r="3861">
          <cell r="A3861" t="str">
            <v>蚓激酶肠溶胶囊</v>
          </cell>
          <cell r="B3861" t="str">
            <v>20万单位 12粒</v>
          </cell>
          <cell r="C3861" t="str">
            <v>珠海博康药业有限公司</v>
          </cell>
        </row>
        <row r="3862">
          <cell r="A3862" t="str">
            <v>妇复春胶囊</v>
          </cell>
          <cell r="B3862" t="str">
            <v>20粒</v>
          </cell>
          <cell r="C3862" t="str">
            <v>北京蕾波制药厂</v>
          </cell>
        </row>
        <row r="3863">
          <cell r="A3863" t="str">
            <v>消炎利胆片</v>
          </cell>
          <cell r="B3863" t="str">
            <v>100片</v>
          </cell>
          <cell r="C3863" t="str">
            <v>广东万年青制药有限公司</v>
          </cell>
        </row>
        <row r="3864">
          <cell r="A3864" t="str">
            <v>速效救心丸</v>
          </cell>
          <cell r="B3864" t="str">
            <v>40粒*2瓶</v>
          </cell>
          <cell r="C3864" t="str">
            <v>天津第六中药厂</v>
          </cell>
        </row>
        <row r="3865">
          <cell r="A3865" t="str">
            <v>曲克芦丁片(维脑路通片)</v>
          </cell>
          <cell r="B3865" t="str">
            <v>60mg*100片</v>
          </cell>
          <cell r="C3865" t="str">
            <v>亚宝药业集团股份有限公司</v>
          </cell>
        </row>
        <row r="3866">
          <cell r="A3866" t="str">
            <v>盐酸金刚烷胺片</v>
          </cell>
          <cell r="B3866" t="str">
            <v>0.1g*100片</v>
          </cell>
          <cell r="C3866" t="str">
            <v>江苏鹏鹞药业有限公司</v>
          </cell>
        </row>
        <row r="3867">
          <cell r="A3867" t="str">
            <v>乐力钙胶囊</v>
          </cell>
          <cell r="B3867" t="str">
            <v>30粒*1000mg</v>
          </cell>
          <cell r="C3867" t="str">
            <v>四川维奥制药有限公司</v>
          </cell>
        </row>
        <row r="3868">
          <cell r="A3868" t="str">
            <v>硝苯地平缓释片</v>
          </cell>
          <cell r="B3868" t="str">
            <v>10mg*30片</v>
          </cell>
          <cell r="C3868" t="str">
            <v>地奥集团成都药业股份有限公司</v>
          </cell>
        </row>
        <row r="3869">
          <cell r="A3869" t="str">
            <v>甘露聚糖肽片(多抗甲素片)</v>
          </cell>
          <cell r="B3869" t="str">
            <v>5mg*50片</v>
          </cell>
          <cell r="C3869" t="str">
            <v>成都利尔药业有限公司</v>
          </cell>
        </row>
        <row r="3870">
          <cell r="A3870" t="str">
            <v>尼群地平片</v>
          </cell>
          <cell r="B3870" t="str">
            <v>10mg*100片</v>
          </cell>
          <cell r="C3870" t="str">
            <v>广东省华南制药厂</v>
          </cell>
        </row>
        <row r="3871">
          <cell r="A3871" t="str">
            <v>盐酸溴己新片</v>
          </cell>
          <cell r="B3871" t="str">
            <v>8mg*100片</v>
          </cell>
          <cell r="C3871" t="str">
            <v>四川辰龙制药有限公司</v>
          </cell>
        </row>
        <row r="3872">
          <cell r="A3872" t="str">
            <v>对乙酰氨基酚片（扑热息痛片）</v>
          </cell>
          <cell r="B3872" t="str">
            <v>0.5g*1000片</v>
          </cell>
          <cell r="C3872" t="str">
            <v>成都天台山制药有限公司</v>
          </cell>
        </row>
        <row r="3873">
          <cell r="A3873" t="str">
            <v>逍遥丸</v>
          </cell>
          <cell r="B3873" t="str">
            <v>200丸</v>
          </cell>
          <cell r="C3873" t="str">
            <v>太极集团重庆中药二厂有限公司</v>
          </cell>
        </row>
        <row r="3874">
          <cell r="A3874" t="str">
            <v>天麻片</v>
          </cell>
          <cell r="B3874" t="str">
            <v>100片</v>
          </cell>
          <cell r="C3874" t="str">
            <v>广东罗浮山药业有限公司</v>
          </cell>
        </row>
        <row r="3875">
          <cell r="A3875" t="str">
            <v>异烟肼注射液</v>
          </cell>
          <cell r="B3875" t="str">
            <v> 2ml：0.1g*10支</v>
          </cell>
          <cell r="C3875" t="str">
            <v>西南药业股份有限公司</v>
          </cell>
        </row>
        <row r="3876">
          <cell r="A3876" t="str">
            <v>阿卡波糖片(拜唐苹)</v>
          </cell>
          <cell r="B3876" t="str">
            <v>50mg*30片</v>
          </cell>
          <cell r="C3876" t="str">
            <v>北京拜耳医药保健有限公司</v>
          </cell>
        </row>
        <row r="3877">
          <cell r="A3877" t="str">
            <v>安络血片</v>
          </cell>
          <cell r="B3877" t="str">
            <v>2.5mg*100片</v>
          </cell>
          <cell r="C3877" t="str">
            <v>武汉诺佳药业集团股份公司</v>
          </cell>
        </row>
        <row r="3878">
          <cell r="A3878" t="str">
            <v>茶苯海明片</v>
          </cell>
          <cell r="B3878" t="str">
            <v>50mg*12片</v>
          </cell>
          <cell r="C3878" t="str">
            <v>北京益民药业有限公司</v>
          </cell>
        </row>
        <row r="3879">
          <cell r="A3879" t="str">
            <v>前列舒丸</v>
          </cell>
          <cell r="B3879" t="str">
            <v>6g*12袋</v>
          </cell>
          <cell r="C3879" t="str">
            <v>北京市康蒂尼制药厂</v>
          </cell>
        </row>
        <row r="3880">
          <cell r="A3880" t="str">
            <v>罗红霉素片</v>
          </cell>
          <cell r="B3880" t="str">
            <v>150mg*6片</v>
          </cell>
          <cell r="C3880" t="str">
            <v>北京市康蒂尼制药厂</v>
          </cell>
        </row>
        <row r="3881">
          <cell r="A3881" t="str">
            <v>小金丸</v>
          </cell>
          <cell r="B3881" t="str">
            <v>0.6g*3瓶</v>
          </cell>
          <cell r="C3881" t="str">
            <v>阿坝州九寨沟天然制药厂</v>
          </cell>
        </row>
        <row r="3882">
          <cell r="A3882" t="str">
            <v>头孢氨苄胶囊</v>
          </cell>
          <cell r="B3882" t="str">
            <v>0.125g*20粒</v>
          </cell>
          <cell r="C3882" t="str">
            <v>哈药集团制药总厂</v>
          </cell>
        </row>
        <row r="3883">
          <cell r="A3883" t="str">
            <v>大活络丸</v>
          </cell>
          <cell r="B3883" t="str">
            <v>3.5g*6丸</v>
          </cell>
          <cell r="C3883" t="str">
            <v>佛山冯了性药业有限公司</v>
          </cell>
        </row>
        <row r="3884">
          <cell r="A3884" t="str">
            <v>三九胃泰颗粒</v>
          </cell>
          <cell r="B3884" t="str">
            <v>20g*6袋</v>
          </cell>
          <cell r="C3884" t="str">
            <v>华润三九医药股份有限公司</v>
          </cell>
        </row>
        <row r="3885">
          <cell r="A3885" t="str">
            <v>头孢拉定胶囊(君必青)</v>
          </cell>
          <cell r="B3885" t="str">
            <v>0.25g*12粒</v>
          </cell>
          <cell r="C3885" t="str">
            <v>澳美制药厂</v>
          </cell>
        </row>
        <row r="3886">
          <cell r="A3886" t="str">
            <v>阿莫西林胶囊（阿莫灵）</v>
          </cell>
          <cell r="B3886" t="str">
            <v>250mg*24粒</v>
          </cell>
          <cell r="C3886" t="str">
            <v>澳美制药厂</v>
          </cell>
        </row>
        <row r="3887">
          <cell r="A3887" t="str">
            <v>阿司匹林肠溶片</v>
          </cell>
          <cell r="B3887" t="str">
            <v>25mg*100片</v>
          </cell>
          <cell r="C3887" t="str">
            <v>石家庄神威药业股份有限公司</v>
          </cell>
        </row>
        <row r="3888">
          <cell r="A3888" t="str">
            <v>复方川贝精片</v>
          </cell>
          <cell r="B3888" t="str">
            <v>20片*3板</v>
          </cell>
          <cell r="C3888" t="str">
            <v>成都永康制药有限公司</v>
          </cell>
        </row>
        <row r="3889">
          <cell r="A3889" t="str">
            <v>妇炎平胶囊</v>
          </cell>
          <cell r="B3889" t="str">
            <v>12粒</v>
          </cell>
          <cell r="C3889" t="str">
            <v>广东万年青制药有限公司</v>
          </cell>
        </row>
        <row r="3890">
          <cell r="A3890" t="str">
            <v>补肾强身片</v>
          </cell>
          <cell r="B3890" t="str">
            <v>100片</v>
          </cell>
          <cell r="C3890" t="str">
            <v>太极集团绵阳制药厂</v>
          </cell>
        </row>
        <row r="3891">
          <cell r="A3891" t="str">
            <v>盐酸雷尼替丁胶囊</v>
          </cell>
          <cell r="B3891" t="str">
            <v>0.15g*30粒</v>
          </cell>
          <cell r="C3891" t="str">
            <v>重庆科瑞制药(集团）有限公司</v>
          </cell>
        </row>
        <row r="3892">
          <cell r="A3892" t="str">
            <v>潘生丁片</v>
          </cell>
          <cell r="B3892" t="str">
            <v>25mg*100片</v>
          </cell>
          <cell r="C3892" t="str">
            <v>山西亚宝药业有限股份公司</v>
          </cell>
        </row>
        <row r="3893">
          <cell r="A3893" t="str">
            <v>诺氟沙星胶囊</v>
          </cell>
          <cell r="B3893" t="str">
            <v>0.1g*12粒</v>
          </cell>
          <cell r="C3893" t="str">
            <v>浙江仙琚制药股份有限公司</v>
          </cell>
        </row>
        <row r="3894">
          <cell r="A3894" t="str">
            <v>维生素AD胶丸</v>
          </cell>
          <cell r="B3894" t="str">
            <v>100粒</v>
          </cell>
          <cell r="C3894" t="str">
            <v>厦门鱼肝油厂</v>
          </cell>
        </row>
        <row r="3895">
          <cell r="A3895" t="str">
            <v>红霉素肠溶片</v>
          </cell>
          <cell r="B3895" t="str">
            <v>0.125g*100片</v>
          </cell>
          <cell r="C3895" t="str">
            <v>西安利君制药股份有限公司</v>
          </cell>
        </row>
        <row r="3896">
          <cell r="A3896" t="str">
            <v>莨菪浸膏片</v>
          </cell>
          <cell r="B3896" t="str">
            <v>8mg*1000片</v>
          </cell>
          <cell r="C3896" t="str">
            <v>西安利君制药股份有限公司</v>
          </cell>
        </row>
        <row r="3897">
          <cell r="A3897" t="str">
            <v>甲氧氯普胺片(胃复安)</v>
          </cell>
          <cell r="B3897" t="str">
            <v>5mg*100片</v>
          </cell>
          <cell r="C3897" t="str">
            <v>四川锡成大冢制药有限公司(原四川乐山第三制药厂)</v>
          </cell>
        </row>
        <row r="3898">
          <cell r="A3898" t="str">
            <v>胰酶胶囊（得每通）</v>
          </cell>
          <cell r="B3898" t="str">
            <v>150mg*20粒</v>
          </cell>
          <cell r="C3898" t="str">
            <v>德国Soluar Pharmaceuticals GmbH</v>
          </cell>
        </row>
        <row r="3899">
          <cell r="A3899" t="str">
            <v>乳果糖口服溶液（杜密克）</v>
          </cell>
          <cell r="B3899" t="str">
            <v>667mg/ml*15ml*6袋</v>
          </cell>
          <cell r="C3899" t="str">
            <v>(荷兰）Abbott Biologicals B.V.</v>
          </cell>
        </row>
        <row r="3900">
          <cell r="A3900" t="str">
            <v>匹维溴铵片(得舒特)</v>
          </cell>
          <cell r="B3900" t="str">
            <v>50mg*30粒</v>
          </cell>
          <cell r="C3900" t="str">
            <v>法国 solvay pharma(france)</v>
          </cell>
        </row>
        <row r="3901">
          <cell r="A3901" t="str">
            <v>利血平片</v>
          </cell>
          <cell r="B3901" t="str">
            <v>100片</v>
          </cell>
          <cell r="C3901" t="str">
            <v>广州白云山制药股份有限公司广州白云山制药总厂</v>
          </cell>
        </row>
        <row r="3902">
          <cell r="A3902" t="str">
            <v>桔红丸</v>
          </cell>
          <cell r="B3902" t="str">
            <v>9g*10</v>
          </cell>
          <cell r="C3902" t="str">
            <v>太极集团重庆中药二厂有限公司</v>
          </cell>
        </row>
        <row r="3903">
          <cell r="A3903" t="str">
            <v>月见草油胶丸</v>
          </cell>
          <cell r="B3903" t="str">
            <v>250mg*40丸</v>
          </cell>
          <cell r="C3903" t="str">
            <v>厦门鱼肝油厂</v>
          </cell>
        </row>
        <row r="3904">
          <cell r="A3904" t="str">
            <v>吴太口腔溃疡灵</v>
          </cell>
          <cell r="B3904" t="str">
            <v>12粒</v>
          </cell>
          <cell r="C3904" t="str">
            <v>吉林省吴太医药集团有限公司</v>
          </cell>
        </row>
        <row r="3905">
          <cell r="A3905" t="str">
            <v>肝胆结石片</v>
          </cell>
          <cell r="B3905" t="str">
            <v>0.5g*60片</v>
          </cell>
          <cell r="C3905" t="str">
            <v>四川旭华制药有限公司</v>
          </cell>
        </row>
        <row r="3906">
          <cell r="A3906" t="str">
            <v>仙牌灵芝茶</v>
          </cell>
          <cell r="B3906" t="str">
            <v>5g*12包</v>
          </cell>
          <cell r="C3906" t="str">
            <v>四川仙牌灵芝集团公司</v>
          </cell>
        </row>
        <row r="3907">
          <cell r="A3907" t="str">
            <v>三黄片</v>
          </cell>
          <cell r="B3907" t="str">
            <v>18片*10袋</v>
          </cell>
          <cell r="C3907" t="str">
            <v>河南省百泉制药有限公司</v>
          </cell>
        </row>
        <row r="3908">
          <cell r="A3908" t="str">
            <v>罗红霉素分散片（严迪）</v>
          </cell>
          <cell r="B3908" t="str">
            <v>50mg*12片</v>
          </cell>
          <cell r="C3908" t="str">
            <v>哈药集团制药六厂</v>
          </cell>
        </row>
        <row r="3909">
          <cell r="A3909" t="str">
            <v>小儿善存片</v>
          </cell>
          <cell r="B3909" t="str">
            <v>30片</v>
          </cell>
          <cell r="C3909" t="str">
            <v>惠氏制药有限公司</v>
          </cell>
        </row>
        <row r="3910">
          <cell r="A3910" t="str">
            <v>阿奇霉素片</v>
          </cell>
          <cell r="B3910" t="str">
            <v>0.25g*6片</v>
          </cell>
          <cell r="C3910" t="str">
            <v>石家庄制药集团公司</v>
          </cell>
        </row>
        <row r="3911">
          <cell r="A3911" t="str">
            <v>地奥脂必妥片</v>
          </cell>
          <cell r="B3911" t="str">
            <v>0.35g*48片</v>
          </cell>
          <cell r="C3911" t="str">
            <v>成都地奥九泓制药厂</v>
          </cell>
        </row>
        <row r="3912">
          <cell r="A3912" t="str">
            <v>倍他乐克片（酒石酸美托洛尔片）</v>
          </cell>
          <cell r="B3912" t="str">
            <v>25mg*20片</v>
          </cell>
          <cell r="C3912" t="str">
            <v>阿斯利康(无锡)制药有限公司</v>
          </cell>
        </row>
        <row r="3913">
          <cell r="A3913" t="str">
            <v>杞菊地黄丸</v>
          </cell>
          <cell r="B3913" t="str">
            <v>60g</v>
          </cell>
          <cell r="C3913" t="str">
            <v>重庆桐君阁药厂</v>
          </cell>
        </row>
        <row r="3914">
          <cell r="A3914" t="str">
            <v>云南红药胶囊</v>
          </cell>
          <cell r="B3914" t="str">
            <v>0.25g*24粒</v>
          </cell>
          <cell r="C3914" t="str">
            <v>云南植物药业有限公司</v>
          </cell>
        </row>
        <row r="3915">
          <cell r="A3915" t="str">
            <v>强力天麻杜仲胶囊</v>
          </cell>
          <cell r="B3915" t="str">
            <v>0.4g*20粒</v>
          </cell>
          <cell r="C3915" t="str">
            <v>四川科创制药有限公司</v>
          </cell>
        </row>
        <row r="3916">
          <cell r="A3916" t="str">
            <v>龙血竭胶囊</v>
          </cell>
          <cell r="B3916" t="str">
            <v>0.3g*24粒</v>
          </cell>
          <cell r="C3916" t="str">
            <v>西双版纳雨林制药有限责任公司</v>
          </cell>
        </row>
        <row r="3917">
          <cell r="A3917" t="str">
            <v>咳特灵颗粒</v>
          </cell>
          <cell r="B3917" t="str">
            <v>10g*10包</v>
          </cell>
          <cell r="C3917" t="str">
            <v>四川迪菲特药业有限公司（原成都市湔江制药厂）</v>
          </cell>
        </row>
        <row r="3918">
          <cell r="A3918" t="str">
            <v>復安欣</v>
          </cell>
          <cell r="B3918" t="str">
            <v>5.631g</v>
          </cell>
          <cell r="C3918" t="str">
            <v>东北制药总厂</v>
          </cell>
        </row>
        <row r="3919">
          <cell r="A3919" t="str">
            <v> 复方酚伽伪麻胶囊</v>
          </cell>
          <cell r="B3919" t="str">
            <v>12粒</v>
          </cell>
          <cell r="C3919" t="str">
            <v>四川杨天生物药业股份有限公司</v>
          </cell>
        </row>
        <row r="3920">
          <cell r="A3920" t="str">
            <v>七叶神安片</v>
          </cell>
          <cell r="B3920" t="str">
            <v>100mg*24片</v>
          </cell>
          <cell r="C3920" t="str">
            <v>国药集团广东环球制药有限公司</v>
          </cell>
        </row>
        <row r="3921">
          <cell r="A3921" t="str">
            <v>复合维生素B片</v>
          </cell>
          <cell r="B3921" t="str">
            <v>100片</v>
          </cell>
          <cell r="C3921" t="str">
            <v>四川迪菲特药业有限公司（原成都市湔江制药厂）</v>
          </cell>
        </row>
        <row r="3922">
          <cell r="A3922" t="str">
            <v>重感灵片</v>
          </cell>
          <cell r="B3922" t="str">
            <v>48片</v>
          </cell>
          <cell r="C3922" t="str">
            <v>广东梅州制药厂</v>
          </cell>
        </row>
        <row r="3923">
          <cell r="A3923" t="str">
            <v>金水宝胶囊</v>
          </cell>
          <cell r="B3923" t="str">
            <v>0.33g*45粒</v>
          </cell>
          <cell r="C3923" t="str">
            <v>江西济民可信金水宝制药有限公司</v>
          </cell>
        </row>
        <row r="3924">
          <cell r="A3924" t="str">
            <v>归脾丸</v>
          </cell>
          <cell r="B3924" t="str">
            <v>60克</v>
          </cell>
          <cell r="C3924" t="str">
            <v>太极集团四川绵阳制药有限公司</v>
          </cell>
        </row>
        <row r="3925">
          <cell r="A3925" t="str">
            <v>胆舒胶囊</v>
          </cell>
          <cell r="B3925" t="str">
            <v>0.45g*16粒</v>
          </cell>
          <cell r="C3925" t="str">
            <v>四川济生堂药业有限公司</v>
          </cell>
        </row>
        <row r="3926">
          <cell r="A3926" t="str">
            <v>倍他乐克(酒石酸美托洛尔片)</v>
          </cell>
          <cell r="B3926" t="str">
            <v>50mg*20片</v>
          </cell>
          <cell r="C3926" t="str">
            <v>阿斯利康(无锡)制药有限公司</v>
          </cell>
        </row>
        <row r="3927">
          <cell r="A3927" t="str">
            <v>盐酸环丙沙星片</v>
          </cell>
          <cell r="B3927" t="str">
            <v>0.25g*10片</v>
          </cell>
          <cell r="C3927" t="str">
            <v>浙江京新药业股份有限公司</v>
          </cell>
        </row>
        <row r="3928">
          <cell r="A3928" t="str">
            <v>舒必利片</v>
          </cell>
          <cell r="B3928" t="str">
            <v>100mg*100片</v>
          </cell>
          <cell r="C3928" t="str">
            <v>江苏吴中医药集团有限公司苏州第六制药厂</v>
          </cell>
        </row>
        <row r="3929">
          <cell r="A3929" t="str">
            <v>酚麻美敏片</v>
          </cell>
          <cell r="B3929" t="str">
            <v>10片</v>
          </cell>
          <cell r="C3929" t="str">
            <v>上海强生制药有限公司</v>
          </cell>
        </row>
        <row r="3930">
          <cell r="A3930" t="str">
            <v>维生素C片</v>
          </cell>
          <cell r="B3930" t="str">
            <v>0.1g*100片</v>
          </cell>
          <cell r="C3930" t="str">
            <v>成都第一药业有限公司</v>
          </cell>
        </row>
        <row r="3931">
          <cell r="A3931" t="str">
            <v>快胃片（薄膜衣片）</v>
          </cell>
          <cell r="B3931" t="str">
            <v>0.7g*24片</v>
          </cell>
          <cell r="C3931" t="str">
            <v>青岛国风药业股份有限公司</v>
          </cell>
        </row>
        <row r="3932">
          <cell r="A3932" t="str">
            <v>硫酸庆大霉素片</v>
          </cell>
          <cell r="B3932" t="str">
            <v>100片</v>
          </cell>
          <cell r="C3932" t="str">
            <v>四川锡成大冢制药有限公司(原四川乐山第三制药厂)</v>
          </cell>
        </row>
        <row r="3933">
          <cell r="A3933" t="str">
            <v>西黄丸</v>
          </cell>
          <cell r="B3933" t="str">
            <v>3g*2支</v>
          </cell>
          <cell r="C3933" t="str">
            <v>九寨沟天然药业有限公司</v>
          </cell>
        </row>
        <row r="3934">
          <cell r="A3934" t="str">
            <v>天保宁银杏叶片</v>
          </cell>
          <cell r="B3934" t="str">
            <v>30片*40mg</v>
          </cell>
          <cell r="C3934" t="str">
            <v>浙江康恩贝制药股份有限公司</v>
          </cell>
        </row>
        <row r="3935">
          <cell r="A3935" t="str">
            <v>诺氟沙星胶囊（氟哌酸胶囊）</v>
          </cell>
          <cell r="B3935" t="str">
            <v>0.1g*20粒</v>
          </cell>
          <cell r="C3935" t="str">
            <v>哈药集团制药总厂</v>
          </cell>
        </row>
        <row r="3936">
          <cell r="A3936" t="str">
            <v>阿奇霉素分散片</v>
          </cell>
          <cell r="B3936" t="str">
            <v>250mg*6片</v>
          </cell>
          <cell r="C3936" t="str">
            <v>遂成药业股份有限公司</v>
          </cell>
        </row>
        <row r="3937">
          <cell r="A3937" t="str">
            <v>布洛芬缓释片（芬尼康）</v>
          </cell>
          <cell r="B3937" t="str">
            <v>0.3g*10片*2板</v>
          </cell>
          <cell r="C3937" t="str">
            <v>西南药业股份有限公司</v>
          </cell>
        </row>
        <row r="3938">
          <cell r="A3938" t="str">
            <v>妇炎净胶囊</v>
          </cell>
          <cell r="B3938" t="str">
            <v>0.4g*36粒</v>
          </cell>
          <cell r="C3938" t="str">
            <v>广西梧州制药（集团）股份有限公司</v>
          </cell>
        </row>
        <row r="3939">
          <cell r="A3939" t="str">
            <v>陈香露白露片</v>
          </cell>
          <cell r="B3939" t="str">
            <v>0.3g*100片</v>
          </cell>
          <cell r="C3939" t="str">
            <v>四川奇力制药有限公司</v>
          </cell>
        </row>
        <row r="3940">
          <cell r="A3940" t="str">
            <v>银杏叶片</v>
          </cell>
          <cell r="B3940" t="str">
            <v>9.6mg*24片</v>
          </cell>
          <cell r="C3940" t="str">
            <v>扬子江药业集团江苏海慈药业有限责任公司</v>
          </cell>
        </row>
        <row r="3941">
          <cell r="A3941" t="str">
            <v>补达秀(氯化钾控释片)</v>
          </cell>
          <cell r="B3941" t="str">
            <v>0.5g*8片</v>
          </cell>
          <cell r="C3941" t="str">
            <v>广州迈特兴华制药厂有限公司</v>
          </cell>
        </row>
        <row r="3942">
          <cell r="A3942" t="str">
            <v>青霉素V钾片</v>
          </cell>
          <cell r="B3942" t="str">
            <v>12片</v>
          </cell>
          <cell r="C3942" t="str">
            <v>奥地利Biochemie gmbh</v>
          </cell>
        </row>
        <row r="3943">
          <cell r="A3943" t="str">
            <v>九味羌活丸</v>
          </cell>
          <cell r="B3943" t="str">
            <v>6g*9袋</v>
          </cell>
          <cell r="C3943" t="str">
            <v>太极集团四川绵阳制药有限公司</v>
          </cell>
        </row>
        <row r="3944">
          <cell r="A3944" t="str">
            <v>心达康片</v>
          </cell>
          <cell r="B3944" t="str">
            <v>5mg*50片</v>
          </cell>
          <cell r="C3944" t="str">
            <v>四川雅达药业股份有限公司</v>
          </cell>
        </row>
        <row r="3945">
          <cell r="A3945" t="str">
            <v>齐墩果酸片</v>
          </cell>
          <cell r="B3945" t="str">
            <v>20mg*100片</v>
          </cell>
          <cell r="C3945" t="str">
            <v>重庆科瑞制药(集团）有限公司</v>
          </cell>
        </row>
        <row r="3946">
          <cell r="A3946" t="str">
            <v>维生素B2片</v>
          </cell>
          <cell r="B3946" t="str">
            <v>5mg*100片</v>
          </cell>
          <cell r="C3946" t="str">
            <v>华中药业股份有限公司</v>
          </cell>
        </row>
        <row r="3947">
          <cell r="A3947" t="str">
            <v>硝苯地平控释片(拜新同)</v>
          </cell>
          <cell r="B3947" t="str">
            <v>30mg*7片</v>
          </cell>
          <cell r="C3947" t="str">
            <v>拜耳医药保健有限公司分装.中国北京</v>
          </cell>
        </row>
        <row r="3948">
          <cell r="A3948" t="str">
            <v>氧氟沙星胶囊</v>
          </cell>
          <cell r="B3948" t="str">
            <v>0.1g*20粒</v>
          </cell>
          <cell r="C3948" t="str">
            <v>江苏扬子江药业集团有限公司（原江苏海慈药业有限责任公司</v>
          </cell>
        </row>
        <row r="3949">
          <cell r="A3949" t="str">
            <v>定风止痛胶囊（肿痛安）</v>
          </cell>
          <cell r="B3949" t="str">
            <v>0.28g*24粒</v>
          </cell>
          <cell r="C3949" t="str">
            <v>石家庄乐仁堂制药有限责任公司</v>
          </cell>
        </row>
        <row r="3950">
          <cell r="A3950" t="str">
            <v>善存多维元素片(成人)</v>
          </cell>
          <cell r="B3950" t="str">
            <v>30片</v>
          </cell>
          <cell r="C3950" t="str">
            <v>惠氏制药有限公司</v>
          </cell>
        </row>
        <row r="3951">
          <cell r="A3951" t="str">
            <v>胃肠灵胶囊</v>
          </cell>
          <cell r="B3951" t="str">
            <v>0.3g*12粒*2板</v>
          </cell>
          <cell r="C3951" t="str">
            <v>昆明群芳药业有限公司</v>
          </cell>
        </row>
        <row r="3952">
          <cell r="A3952" t="str">
            <v>雷公藤多甙片</v>
          </cell>
          <cell r="B3952" t="str">
            <v>10mg*50片</v>
          </cell>
          <cell r="C3952" t="str">
            <v>湖南株州市制药三厂</v>
          </cell>
        </row>
        <row r="3953">
          <cell r="A3953" t="str">
            <v>谷维素片</v>
          </cell>
          <cell r="B3953" t="str">
            <v>1000片</v>
          </cell>
          <cell r="C3953" t="str">
            <v>东芝堂药业(安徽)有限公司</v>
          </cell>
        </row>
        <row r="3954">
          <cell r="A3954" t="str">
            <v>青霉素V钾片</v>
          </cell>
          <cell r="B3954" t="str">
            <v>250mg*15片</v>
          </cell>
          <cell r="C3954" t="str">
            <v>华北制药股份有限公司</v>
          </cell>
        </row>
        <row r="3955">
          <cell r="A3955" t="str">
            <v>络欣通片(舒血宁片)</v>
          </cell>
          <cell r="B3955" t="str">
            <v>0.5g*24片</v>
          </cell>
          <cell r="C3955" t="str">
            <v>山西瑞福莱药业公司</v>
          </cell>
        </row>
        <row r="3956">
          <cell r="A3956" t="str">
            <v>平消胶囊</v>
          </cell>
          <cell r="B3956" t="str">
            <v>0.23g*100粒</v>
          </cell>
          <cell r="C3956" t="str">
            <v>西安正大制药有限公司</v>
          </cell>
        </row>
        <row r="3957">
          <cell r="A3957" t="str">
            <v>泌淋清胶囊</v>
          </cell>
          <cell r="B3957" t="str">
            <v>12粒*2板</v>
          </cell>
          <cell r="C3957" t="str">
            <v>贵州百灵企业集团和仁堂药业有限公司</v>
          </cell>
        </row>
        <row r="3958">
          <cell r="A3958" t="str">
            <v>康妇灵胶囊</v>
          </cell>
          <cell r="B3958" t="str">
            <v>0.4g*24粒</v>
          </cell>
          <cell r="C3958" t="str">
            <v>贵州百灵企业集团和仁堂药业有限公司</v>
          </cell>
        </row>
        <row r="3959">
          <cell r="A3959" t="str">
            <v>抗妇炎胶囊</v>
          </cell>
          <cell r="B3959" t="str">
            <v>0.35g*24粒</v>
          </cell>
          <cell r="C3959" t="str">
            <v>贵州远程制药有限责任公司</v>
          </cell>
        </row>
        <row r="3960">
          <cell r="A3960" t="str">
            <v>硫酸庆大霉素缓释片(瑞贝克)</v>
          </cell>
          <cell r="B3960" t="str">
            <v>40mg*16片</v>
          </cell>
          <cell r="C3960" t="str">
            <v>江西制药有限公司</v>
          </cell>
        </row>
        <row r="3961">
          <cell r="A3961" t="str">
            <v>谷参肠安胶丸</v>
          </cell>
          <cell r="B3961" t="str">
            <v>12粒</v>
          </cell>
          <cell r="C3961" t="str">
            <v>成都蓉信制药公司</v>
          </cell>
        </row>
        <row r="3962">
          <cell r="A3962" t="str">
            <v>苯磺酸氨氯地平片（络活喜）</v>
          </cell>
          <cell r="B3962" t="str">
            <v>5mg*7片</v>
          </cell>
          <cell r="C3962" t="str">
            <v>辉瑞制药有限公司</v>
          </cell>
        </row>
        <row r="3963">
          <cell r="A3963" t="str">
            <v>通宣理肺丸</v>
          </cell>
          <cell r="B3963" t="str">
            <v>32粒*15板</v>
          </cell>
          <cell r="C3963" t="str">
            <v>太极集团重庆中药二厂有限公司</v>
          </cell>
        </row>
        <row r="3964">
          <cell r="A3964" t="str">
            <v>盐酸克林霉素胶囊</v>
          </cell>
          <cell r="B3964" t="str">
            <v>0.15g*20粒</v>
          </cell>
          <cell r="C3964" t="str">
            <v>重庆科瑞制药(集团）有限公司</v>
          </cell>
        </row>
        <row r="3965">
          <cell r="A3965" t="str">
            <v>尼群地平片</v>
          </cell>
          <cell r="B3965" t="str">
            <v>10mg*100片</v>
          </cell>
          <cell r="C3965" t="str">
            <v>湖南株州市制药三厂</v>
          </cell>
        </row>
        <row r="3966">
          <cell r="A3966" t="str">
            <v>亚硫酸氢钠甲萘醌片(维生素K3片)</v>
          </cell>
          <cell r="B3966" t="str">
            <v>4mg*1000片</v>
          </cell>
          <cell r="C3966" t="str">
            <v>地奥集团成都药业股份有限公司</v>
          </cell>
        </row>
        <row r="3967">
          <cell r="A3967" t="str">
            <v>舒筋活血片</v>
          </cell>
          <cell r="B3967" t="str">
            <v>100片</v>
          </cell>
          <cell r="C3967" t="str">
            <v>太极集团四川绵阳制药有限公司</v>
          </cell>
        </row>
        <row r="3968">
          <cell r="A3968" t="str">
            <v>氨苄西林胶囊（氨苄青霉素胶囊)</v>
          </cell>
          <cell r="B3968" t="str">
            <v>0.25g*12粒*2板</v>
          </cell>
          <cell r="C3968" t="str">
            <v>重庆科瑞制药(集团）有限公司</v>
          </cell>
        </row>
        <row r="3969">
          <cell r="A3969" t="str">
            <v>芦荟排毒胶囊</v>
          </cell>
          <cell r="B3969" t="str">
            <v>0.3g*20粒</v>
          </cell>
          <cell r="C3969" t="str">
            <v>广州一品堂 山西德元堂药业有限公司</v>
          </cell>
        </row>
        <row r="3970">
          <cell r="A3970" t="str">
            <v>海珠喘息定片</v>
          </cell>
          <cell r="B3970" t="str">
            <v>50片</v>
          </cell>
          <cell r="C3970" t="str">
            <v>厦门中药厂有限公司</v>
          </cell>
        </row>
        <row r="3971">
          <cell r="A3971" t="str">
            <v>桂附地黄丸</v>
          </cell>
          <cell r="B3971" t="str">
            <v>60g</v>
          </cell>
          <cell r="C3971" t="str">
            <v>太极集团四川绵阳制药有限公司</v>
          </cell>
        </row>
        <row r="3972">
          <cell r="A3972" t="str">
            <v>万通筋骨片</v>
          </cell>
          <cell r="B3972" t="str">
            <v>24片</v>
          </cell>
          <cell r="C3972" t="str">
            <v>吉林万通药业股份有限公司</v>
          </cell>
        </row>
        <row r="3973">
          <cell r="A3973" t="str">
            <v>养血生发胶囊</v>
          </cell>
          <cell r="B3973" t="str">
            <v>30粒</v>
          </cell>
          <cell r="C3973" t="str">
            <v>广州敬修堂（药业）股份有限公司</v>
          </cell>
        </row>
        <row r="3974">
          <cell r="A3974" t="str">
            <v>卡托普利片(开博通片)</v>
          </cell>
          <cell r="B3974" t="str">
            <v>12.5mg*20片</v>
          </cell>
          <cell r="C3974" t="str">
            <v>中美上海施贵宝制药有限公司</v>
          </cell>
        </row>
        <row r="3975">
          <cell r="A3975" t="str">
            <v>补中益气丸</v>
          </cell>
          <cell r="B3975" t="str">
            <v>200丸</v>
          </cell>
          <cell r="C3975" t="str">
            <v>河南宛西制药股份有限公司</v>
          </cell>
        </row>
        <row r="3976">
          <cell r="A3976" t="str">
            <v>头孢拉定胶囊</v>
          </cell>
          <cell r="B3976" t="str">
            <v>0.25g*10粒*2板</v>
          </cell>
          <cell r="C3976" t="str">
            <v>天津力生制药股份有限公司</v>
          </cell>
        </row>
        <row r="3977">
          <cell r="A3977" t="str">
            <v>葡萄糖酸钙片</v>
          </cell>
          <cell r="B3977" t="str">
            <v>0.5g*100片</v>
          </cell>
          <cell r="C3977" t="str">
            <v>天津力生制药股份有限公司</v>
          </cell>
        </row>
        <row r="3978">
          <cell r="A3978" t="str">
            <v>己烯雌酚片</v>
          </cell>
          <cell r="B3978" t="str">
            <v>0.5mg*100片</v>
          </cell>
          <cell r="C3978" t="str">
            <v>天津力生制药股份有限公司</v>
          </cell>
        </row>
        <row r="3979">
          <cell r="A3979" t="str">
            <v>乌鸡白凤丸</v>
          </cell>
          <cell r="B3979" t="str">
            <v>9g*10丸</v>
          </cell>
          <cell r="C3979" t="str">
            <v>北京同仁堂股份有限公司同仁堂制药厂</v>
          </cell>
        </row>
        <row r="3980">
          <cell r="A3980" t="str">
            <v>黄氏响声丸</v>
          </cell>
          <cell r="B3980" t="str">
            <v>400丸</v>
          </cell>
          <cell r="C3980" t="str">
            <v>无锡山禾药业股份有限公司</v>
          </cell>
        </row>
        <row r="3981">
          <cell r="A3981" t="str">
            <v>抗宫炎片</v>
          </cell>
          <cell r="B3981" t="str">
            <v>0.375g*36片</v>
          </cell>
          <cell r="C3981" t="str">
            <v>怀化正好制药有限公司</v>
          </cell>
        </row>
        <row r="3982">
          <cell r="A3982" t="str">
            <v>抗宫炎片</v>
          </cell>
          <cell r="B3982" t="str">
            <v>0.3g*36片</v>
          </cell>
          <cell r="C3982" t="str">
            <v>怀化正好制药有限公司</v>
          </cell>
        </row>
        <row r="3983">
          <cell r="A3983" t="str">
            <v>风痛宁片</v>
          </cell>
          <cell r="B3983" t="str">
            <v>0.33g*12片*2板</v>
          </cell>
          <cell r="C3983" t="str">
            <v>四川国康药业有限公司</v>
          </cell>
        </row>
        <row r="3984">
          <cell r="A3984" t="str">
            <v>三金片</v>
          </cell>
          <cell r="B3984" t="str">
            <v>72片</v>
          </cell>
          <cell r="C3984" t="str">
            <v>桂林三金药业股份有限公司</v>
          </cell>
        </row>
        <row r="3985">
          <cell r="A3985" t="str">
            <v>格列齐特片（II）(达美康)</v>
          </cell>
          <cell r="B3985" t="str">
            <v>80mg*60片</v>
          </cell>
          <cell r="C3985" t="str">
            <v>天津华津制药有限公司</v>
          </cell>
        </row>
        <row r="3986">
          <cell r="A3986" t="str">
            <v>清火栀麦片</v>
          </cell>
          <cell r="B3986" t="str">
            <v>12片*3板</v>
          </cell>
          <cell r="C3986" t="str">
            <v>成都永康制药有限公司</v>
          </cell>
        </row>
        <row r="3987">
          <cell r="A3987" t="str">
            <v>胆石通胶囊</v>
          </cell>
          <cell r="B3987" t="str">
            <v>0.65g*12粒*4板</v>
          </cell>
          <cell r="C3987" t="str">
            <v>广东万年青制药有限公司</v>
          </cell>
        </row>
        <row r="3988">
          <cell r="A3988" t="str">
            <v>头孢氨苄胶囊</v>
          </cell>
          <cell r="B3988" t="str">
            <v>125mg*10粒*5板</v>
          </cell>
          <cell r="C3988" t="str">
            <v>上海海虹实业(集团)巢湖今辰药业有限公司</v>
          </cell>
        </row>
        <row r="3989">
          <cell r="A3989" t="str">
            <v>半宙舒血宁片</v>
          </cell>
          <cell r="B3989" t="str">
            <v>24片</v>
          </cell>
          <cell r="C3989" t="str">
            <v>广西半宙制药股份有限公司</v>
          </cell>
        </row>
        <row r="3990">
          <cell r="A3990" t="str">
            <v>乙肝扶正胶囊</v>
          </cell>
          <cell r="B3990" t="str">
            <v>0.25克*48粒</v>
          </cell>
          <cell r="C3990" t="str">
            <v>重庆东方药业股份有限公司</v>
          </cell>
        </row>
        <row r="3991">
          <cell r="A3991" t="str">
            <v>利胆片</v>
          </cell>
          <cell r="B3991" t="str">
            <v>0.23g*100片</v>
          </cell>
          <cell r="C3991" t="str">
            <v>青岛国风药业股份有限公司</v>
          </cell>
        </row>
        <row r="3992">
          <cell r="A3992" t="str">
            <v>琥乙红霉素片</v>
          </cell>
          <cell r="B3992" t="str">
            <v>0.125g*24片</v>
          </cell>
          <cell r="C3992" t="str">
            <v>四川美大康药业股份有限公司</v>
          </cell>
        </row>
        <row r="3993">
          <cell r="A3993" t="str">
            <v>氯沙坦钾片（科素亚）</v>
          </cell>
          <cell r="B3993" t="str">
            <v>50mg*7片</v>
          </cell>
          <cell r="C3993" t="str">
            <v>杭州默沙东制药有限公司</v>
          </cell>
        </row>
        <row r="3994">
          <cell r="A3994" t="str">
            <v>辛夷鼻炎丸</v>
          </cell>
          <cell r="B3994" t="str">
            <v>30g</v>
          </cell>
          <cell r="C3994" t="str">
            <v>广州中一药业有限公司（原广州中药一厂）</v>
          </cell>
        </row>
        <row r="3995">
          <cell r="A3995" t="str">
            <v>知柏地黄丸</v>
          </cell>
          <cell r="B3995" t="str">
            <v>60克</v>
          </cell>
          <cell r="C3995" t="str">
            <v> 太极集团四川南充制药有限公司</v>
          </cell>
        </row>
        <row r="3996">
          <cell r="A3996" t="str">
            <v>盐酸小檗碱片(盐酸黄连素片)</v>
          </cell>
          <cell r="B3996" t="str">
            <v>0.1g*100片</v>
          </cell>
          <cell r="C3996" t="str">
            <v>成都森科制药有限公司</v>
          </cell>
        </row>
        <row r="3997">
          <cell r="A3997" t="str">
            <v>阿魏酸哌嗪片（保肾康片）</v>
          </cell>
          <cell r="B3997" t="str">
            <v>50mg*50片</v>
          </cell>
          <cell r="C3997" t="str">
            <v>成都亨达药业有限公司</v>
          </cell>
        </row>
        <row r="3998">
          <cell r="A3998" t="str">
            <v>昆明山海棠片（火把花根片）</v>
          </cell>
          <cell r="B3998" t="str">
            <v>0.18g*100片</v>
          </cell>
          <cell r="C3998" t="str">
            <v>重庆市中药研究院制药厂</v>
          </cell>
        </row>
        <row r="3999">
          <cell r="A3999" t="str">
            <v>维C银翘片</v>
          </cell>
          <cell r="B3999" t="str">
            <v>12片</v>
          </cell>
          <cell r="C3999" t="str">
            <v>贵州百灵企业集团制药股份有限公司</v>
          </cell>
        </row>
        <row r="4000">
          <cell r="A4000" t="str">
            <v>先瑞胶囊(枸橼酸铋钾胶囊)</v>
          </cell>
          <cell r="B4000" t="str">
            <v>0.3g*24粒</v>
          </cell>
          <cell r="C4000" t="str">
            <v>苏州东瑞制药有限公司</v>
          </cell>
        </row>
        <row r="4001">
          <cell r="A4001" t="str">
            <v>盐酸西替利嗪片(西可韦)</v>
          </cell>
          <cell r="B4001" t="str">
            <v>10mg*12片</v>
          </cell>
          <cell r="C4001" t="str">
            <v>苏州东瑞制药有限公司</v>
          </cell>
        </row>
        <row r="4002">
          <cell r="A4002" t="str">
            <v>盐酸头孢他美酯片(特普欣)</v>
          </cell>
          <cell r="B4002" t="str">
            <v>250mg*6片</v>
          </cell>
          <cell r="C4002" t="str">
            <v>四川川投药业有限责任公司</v>
          </cell>
        </row>
        <row r="4003">
          <cell r="A4003" t="str">
            <v>追风透骨丸</v>
          </cell>
          <cell r="B4003" t="str">
            <v>36g</v>
          </cell>
          <cell r="C4003" t="str">
            <v>广州白云山敬修堂药业股份有限公司</v>
          </cell>
        </row>
        <row r="4004">
          <cell r="A4004" t="str">
            <v>盐酸贝那普利片(洛汀新)</v>
          </cell>
          <cell r="B4004" t="str">
            <v>10mg*14片</v>
          </cell>
          <cell r="C4004" t="str">
            <v>北京诺华制药有限公司</v>
          </cell>
        </row>
        <row r="4005">
          <cell r="A4005" t="str">
            <v>乙酰螺旋霉素片</v>
          </cell>
          <cell r="B4005" t="str">
            <v>0.1g（10万单位）*12片</v>
          </cell>
          <cell r="C4005" t="str">
            <v>四川制药股份有限公司</v>
          </cell>
        </row>
        <row r="4006">
          <cell r="A4006" t="str">
            <v>阿莫仙胶囊</v>
          </cell>
          <cell r="B4006" t="str">
            <v>250mg*24粒</v>
          </cell>
          <cell r="C4006" t="str">
            <v>珠海联邦制药厂</v>
          </cell>
        </row>
        <row r="4007">
          <cell r="A4007" t="str">
            <v>三九胃泰胶囊</v>
          </cell>
          <cell r="B4007" t="str">
            <v>0.5g*12粒</v>
          </cell>
          <cell r="C4007" t="str">
            <v>华润三九医药股份有限公司</v>
          </cell>
        </row>
        <row r="4008">
          <cell r="A4008" t="str">
            <v>多维元素片（金施尔康片）</v>
          </cell>
          <cell r="B4008" t="str">
            <v>30片</v>
          </cell>
          <cell r="C4008" t="str">
            <v>中美上海施贵宝制药有限公司</v>
          </cell>
        </row>
        <row r="4009">
          <cell r="A4009" t="str">
            <v>一清胶囊</v>
          </cell>
          <cell r="B4009" t="str">
            <v>0.5g*20粒</v>
          </cell>
          <cell r="C4009" t="str">
            <v>成都康弘药业集团股份有限公司</v>
          </cell>
        </row>
        <row r="4010">
          <cell r="A4010" t="str">
            <v>美息伪麻片 （白加黑片）</v>
          </cell>
          <cell r="B4010" t="str">
            <v>15片</v>
          </cell>
          <cell r="C4010" t="str">
            <v>东圣科技启东盖天力制药股份有限公司</v>
          </cell>
        </row>
        <row r="4011">
          <cell r="A4011" t="str">
            <v>葡醛内酯片</v>
          </cell>
          <cell r="B4011" t="str">
            <v>50mg*100片</v>
          </cell>
          <cell r="C4011" t="str">
            <v>华中药业股份有限公司</v>
          </cell>
        </row>
        <row r="4012">
          <cell r="A4012" t="str">
            <v>西咪替丁胶囊</v>
          </cell>
          <cell r="B4012" t="str">
            <v>0.2g*60粒</v>
          </cell>
          <cell r="C4012" t="str">
            <v>成都通德药业有限公司</v>
          </cell>
        </row>
        <row r="4013">
          <cell r="A4013" t="str">
            <v>世福素胶囊</v>
          </cell>
          <cell r="B4013" t="str">
            <v>100mg*6片</v>
          </cell>
          <cell r="C4013" t="str">
            <v>广州白云山制药股份有限公司广州白云山制药总厂</v>
          </cell>
        </row>
        <row r="4014">
          <cell r="A4014" t="str">
            <v>金鸡片</v>
          </cell>
          <cell r="B4014" t="str">
            <v>0.25g*100片</v>
          </cell>
          <cell r="C4014" t="str">
            <v>广西灵峰药业有限公司</v>
          </cell>
        </row>
        <row r="4015">
          <cell r="A4015" t="str">
            <v>甲硝唑芬布芬胶囊(牙周康胶囊）</v>
          </cell>
          <cell r="B4015" t="str">
            <v>20粒</v>
          </cell>
          <cell r="C4015" t="str">
            <v>重庆药友制药有限责任公司</v>
          </cell>
        </row>
        <row r="4016">
          <cell r="A4016" t="str">
            <v>西咪替丁胶囊</v>
          </cell>
          <cell r="B4016" t="str">
            <v>0.2g*60片</v>
          </cell>
          <cell r="C4016" t="str">
            <v>成都天台山制药有限公司</v>
          </cell>
        </row>
        <row r="4017">
          <cell r="A4017" t="str">
            <v>盐酸苯乙双胍片</v>
          </cell>
          <cell r="B4017" t="str">
            <v>25mg*100片</v>
          </cell>
          <cell r="C4017" t="str">
            <v>山东省莒南制药厂</v>
          </cell>
        </row>
        <row r="4018">
          <cell r="A4018" t="str">
            <v>甘露聚糖肽片(多抗甲素片)</v>
          </cell>
          <cell r="B4018" t="str">
            <v>5mg*48片</v>
          </cell>
          <cell r="C4018" t="str">
            <v>成都利尔药业有限公司</v>
          </cell>
        </row>
        <row r="4019">
          <cell r="A4019" t="str">
            <v>胃复春片</v>
          </cell>
          <cell r="B4019" t="str">
            <v>60片</v>
          </cell>
          <cell r="C4019" t="str">
            <v>杭州胡庆余堂药业有限公司</v>
          </cell>
        </row>
        <row r="4020">
          <cell r="A4020" t="str">
            <v>大黄碳酸氢钠片</v>
          </cell>
          <cell r="B4020" t="str">
            <v>1000片</v>
          </cell>
          <cell r="C4020" t="str">
            <v>四川省东泰制药有限公司</v>
          </cell>
        </row>
        <row r="4021">
          <cell r="A4021" t="str">
            <v>圣喜血栓心脉宁胶囊</v>
          </cell>
          <cell r="B4021" t="str">
            <v>0.5g*40粒</v>
          </cell>
          <cell r="C4021" t="str">
            <v>吉林省华康药业股份有限公司</v>
          </cell>
        </row>
        <row r="4022">
          <cell r="A4022" t="str">
            <v>胶体果胶铋胶囊</v>
          </cell>
          <cell r="B4022" t="str">
            <v>50mg*12粒</v>
          </cell>
          <cell r="C4022" t="str">
            <v>山西安特生物制药股份有限公司</v>
          </cell>
        </row>
        <row r="4023">
          <cell r="A4023" t="str">
            <v>盐酸溴已新片</v>
          </cell>
          <cell r="B4023" t="str">
            <v>8mg*1000片</v>
          </cell>
          <cell r="C4023" t="str">
            <v>四川锡成药业有限公司</v>
          </cell>
        </row>
        <row r="4024">
          <cell r="A4024" t="str">
            <v>呋喃妥因片</v>
          </cell>
          <cell r="B4024" t="str">
            <v>0.05g*100片</v>
          </cell>
          <cell r="C4024" t="str">
            <v>山西临汾生化制药厂</v>
          </cell>
        </row>
        <row r="4025">
          <cell r="A4025" t="str">
            <v>穿龙骨刺片</v>
          </cell>
          <cell r="B4025" t="str">
            <v>0.5g*100片</v>
          </cell>
          <cell r="C4025" t="str">
            <v>太极集团.重庆桐君阁药厂有限公司</v>
          </cell>
        </row>
        <row r="4026">
          <cell r="A4026" t="str">
            <v>高锰酸钾片</v>
          </cell>
          <cell r="B4026" t="str">
            <v>0.3g*1000片</v>
          </cell>
          <cell r="C4026" t="str">
            <v>重庆嘉陵化学制品厂</v>
          </cell>
        </row>
        <row r="4027">
          <cell r="A4027" t="str">
            <v>消旋山莨菪碱片</v>
          </cell>
          <cell r="B4027" t="str">
            <v>5mg*100片</v>
          </cell>
          <cell r="C4027" t="str">
            <v>杭州民生药业集团有限公司</v>
          </cell>
        </row>
        <row r="4028">
          <cell r="A4028" t="str">
            <v>四环素片</v>
          </cell>
          <cell r="B4028" t="str">
            <v>0.25g*1000片</v>
          </cell>
          <cell r="C4028" t="str">
            <v>西南药业股份有限公司</v>
          </cell>
        </row>
        <row r="4029">
          <cell r="A4029" t="str">
            <v>整肠生地衣芽孢杆菌胶囊</v>
          </cell>
          <cell r="B4029" t="str">
            <v>0.25g*6粒</v>
          </cell>
          <cell r="C4029" t="str">
            <v>沈阳第一制药厂</v>
          </cell>
        </row>
        <row r="4030">
          <cell r="A4030" t="str">
            <v>桂利嗪片(脑益嗪片)</v>
          </cell>
          <cell r="B4030" t="str">
            <v>25mg*100片</v>
          </cell>
          <cell r="C4030" t="str">
            <v>广东彼迪药业有限公司</v>
          </cell>
        </row>
        <row r="4031">
          <cell r="A4031" t="str">
            <v>维酶素片</v>
          </cell>
          <cell r="B4031" t="str">
            <v>0.2g*100片</v>
          </cell>
          <cell r="C4031" t="str">
            <v>四川华台制药有限公司（乐山四厂）</v>
          </cell>
        </row>
        <row r="4032">
          <cell r="A4032" t="str">
            <v>醋酸甲羟孕酮片（安宫黄体酮片）</v>
          </cell>
          <cell r="B4032" t="str">
            <v>2mg*100片</v>
          </cell>
          <cell r="C4032" t="str">
            <v>浙江仙居制药股份有限公司</v>
          </cell>
        </row>
        <row r="4033">
          <cell r="A4033" t="str">
            <v>硝苯地平片</v>
          </cell>
          <cell r="B4033" t="str">
            <v>10mg*100片</v>
          </cell>
          <cell r="C4033" t="str">
            <v>浙江万马药业有限公司</v>
          </cell>
        </row>
        <row r="4034">
          <cell r="A4034" t="str">
            <v>乌鸡白凤丸</v>
          </cell>
          <cell r="B4034" t="str">
            <v>6g*10丸</v>
          </cell>
          <cell r="C4034" t="str">
            <v>广州陈李济药厂</v>
          </cell>
        </row>
        <row r="4035">
          <cell r="A4035" t="str">
            <v>安尿通胶囊</v>
          </cell>
          <cell r="B4035" t="str">
            <v>410mg*24粒</v>
          </cell>
          <cell r="C4035" t="str">
            <v>天津金虹胜利药业有限公司</v>
          </cell>
        </row>
        <row r="4036">
          <cell r="A4036" t="str">
            <v>胆舒胶囊</v>
          </cell>
          <cell r="B4036" t="str">
            <v>0.45克*30粒</v>
          </cell>
          <cell r="C4036" t="str">
            <v>四川济生堂药业有限公司</v>
          </cell>
        </row>
        <row r="4037">
          <cell r="A4037" t="str">
            <v>21金维他多维元素片</v>
          </cell>
          <cell r="B4037" t="str">
            <v>60片</v>
          </cell>
          <cell r="C4037" t="str">
            <v>杭州赛诺菲民生健康药业有限公司</v>
          </cell>
        </row>
        <row r="4038">
          <cell r="A4038" t="str">
            <v>马来酸氯苯那敏片(扑尔敏片)</v>
          </cell>
          <cell r="B4038" t="str">
            <v>4mg*100片</v>
          </cell>
          <cell r="C4038" t="str">
            <v>华中药业股份有限公司</v>
          </cell>
        </row>
        <row r="4039">
          <cell r="A4039" t="str">
            <v>去痛片</v>
          </cell>
          <cell r="B4039" t="str">
            <v>1000片</v>
          </cell>
          <cell r="C4039" t="str">
            <v>乐山中西制药有限责任公司</v>
          </cell>
        </row>
        <row r="4040">
          <cell r="A4040" t="str">
            <v>扑热息痛片</v>
          </cell>
          <cell r="B4040" t="str">
            <v>1000片</v>
          </cell>
          <cell r="C4040" t="str">
            <v>西安利君制药股份有限公司</v>
          </cell>
        </row>
        <row r="4041">
          <cell r="A4041" t="str">
            <v>盐酸氯哌丁片（咳平片）</v>
          </cell>
          <cell r="B4041" t="str">
            <v>10mg*1000片</v>
          </cell>
          <cell r="C4041" t="str">
            <v>地奥集团成都药业股份有限公司</v>
          </cell>
        </row>
        <row r="4042">
          <cell r="A4042" t="str">
            <v>复方阿司匹林片</v>
          </cell>
          <cell r="B4042" t="str">
            <v>1000片</v>
          </cell>
          <cell r="C4042" t="str">
            <v>陕西西安妇幼制药厂</v>
          </cell>
        </row>
        <row r="4043">
          <cell r="A4043" t="str">
            <v>磺胺嘧啶片</v>
          </cell>
          <cell r="B4043" t="str">
            <v>0.5g*500片</v>
          </cell>
          <cell r="C4043" t="str">
            <v>西安利君制药股份有限公司</v>
          </cell>
        </row>
        <row r="4044">
          <cell r="A4044" t="str">
            <v>卡马西平片</v>
          </cell>
          <cell r="B4044" t="str">
            <v>100*0.1g</v>
          </cell>
          <cell r="C4044" t="str">
            <v>江苏四环生物股份有限公司</v>
          </cell>
        </row>
        <row r="4045">
          <cell r="A4045" t="str">
            <v>罗通定片</v>
          </cell>
          <cell r="B4045" t="str">
            <v>100S*30mg</v>
          </cell>
          <cell r="C4045" t="str">
            <v>四川金药师制药有限公司（原四川天策药业有限责任公司）</v>
          </cell>
        </row>
        <row r="4046">
          <cell r="A4046" t="str">
            <v>甲氧苄啶片(T.M.P)</v>
          </cell>
          <cell r="B4046" t="str">
            <v>100s*0.1g</v>
          </cell>
          <cell r="C4046" t="str">
            <v>南京第二制药厂</v>
          </cell>
        </row>
        <row r="4047">
          <cell r="A4047" t="str">
            <v>氯霉素片</v>
          </cell>
          <cell r="B4047" t="str">
            <v>0.25g*100片</v>
          </cell>
          <cell r="C4047" t="str">
            <v>成都森科制药有限公司</v>
          </cell>
        </row>
        <row r="4048">
          <cell r="A4048" t="str">
            <v>普乐安片</v>
          </cell>
          <cell r="B4048" t="str">
            <v>60片*0.5g</v>
          </cell>
          <cell r="C4048" t="str">
            <v>贵州缔谊健康制药有限公司</v>
          </cell>
        </row>
        <row r="4049">
          <cell r="A4049" t="str">
            <v>枸橼酸喷托维林片(咳必清片)</v>
          </cell>
          <cell r="B4049" t="str">
            <v>1000片*25mg</v>
          </cell>
          <cell r="C4049" t="str">
            <v>四川省东泰制药有限公司</v>
          </cell>
        </row>
        <row r="4050">
          <cell r="A4050" t="str">
            <v>痢特灵片</v>
          </cell>
          <cell r="B4050" t="str">
            <v>1000s*100mg</v>
          </cell>
          <cell r="C4050" t="str">
            <v>国药集团容生制药有限公司（天津药业焦作有限公司</v>
          </cell>
        </row>
        <row r="4051">
          <cell r="A4051" t="str">
            <v>四环素片</v>
          </cell>
          <cell r="B4051" t="str">
            <v>25万*1000片</v>
          </cell>
          <cell r="C4051" t="str">
            <v>乐山三九长征药业公司</v>
          </cell>
        </row>
        <row r="4052">
          <cell r="A4052" t="str">
            <v>地高辛片</v>
          </cell>
          <cell r="B4052" t="str">
            <v>0.25mg*100片</v>
          </cell>
          <cell r="C4052" t="str">
            <v>上海医药（集团）有限公司信谊制药总厂</v>
          </cell>
        </row>
        <row r="4053">
          <cell r="A4053" t="str">
            <v>非拉根片</v>
          </cell>
          <cell r="B4053" t="str">
            <v>100片</v>
          </cell>
          <cell r="C4053" t="str">
            <v>江苏国营武进制药厂</v>
          </cell>
        </row>
        <row r="4054">
          <cell r="A4054" t="str">
            <v>癫健安片</v>
          </cell>
          <cell r="B4054" t="str">
            <v>0.2g*60片</v>
          </cell>
          <cell r="C4054" t="str">
            <v>湖南省湘中制药有限公司</v>
          </cell>
        </row>
        <row r="4055">
          <cell r="A4055" t="str">
            <v>舒喘灵片</v>
          </cell>
          <cell r="B4055" t="str">
            <v>100片</v>
          </cell>
          <cell r="C4055" t="str">
            <v>江苏丹阳药业有限公司</v>
          </cell>
        </row>
        <row r="4056">
          <cell r="A4056" t="str">
            <v>地巴唑片</v>
          </cell>
          <cell r="B4056" t="str">
            <v>10mg*100片</v>
          </cell>
          <cell r="C4056" t="str">
            <v>临汾宝珠制药有限公司</v>
          </cell>
        </row>
        <row r="4057">
          <cell r="A4057" t="str">
            <v>叶酸片</v>
          </cell>
          <cell r="B4057" t="str">
            <v>5mg*100片</v>
          </cell>
          <cell r="C4057" t="str">
            <v>江苏亚邦爱普森药业有限公司</v>
          </cell>
        </row>
        <row r="4058">
          <cell r="A4058" t="str">
            <v>酚酞片</v>
          </cell>
          <cell r="B4058" t="str">
            <v>100片*0.1g</v>
          </cell>
          <cell r="C4058" t="str">
            <v>山西省临汾民康制药厂</v>
          </cell>
        </row>
        <row r="4059">
          <cell r="A4059" t="str">
            <v>硫酸阿托品片</v>
          </cell>
          <cell r="B4059" t="str">
            <v>0.3mg*1000片</v>
          </cell>
          <cell r="C4059" t="str">
            <v>河南常乐制药厂</v>
          </cell>
        </row>
        <row r="4060">
          <cell r="A4060" t="str">
            <v>克咳胶囊</v>
          </cell>
          <cell r="B4060" t="str">
            <v>0.3g*12粒</v>
          </cell>
          <cell r="C4060" t="str">
            <v>贵州益佰制药股份有限公司</v>
          </cell>
        </row>
        <row r="4061">
          <cell r="A4061" t="str">
            <v>盐酸小檗碱片</v>
          </cell>
          <cell r="B4061" t="str">
            <v>0.1g*100片</v>
          </cell>
          <cell r="C4061" t="str">
            <v>成都锦华药业有限责任公司</v>
          </cell>
        </row>
        <row r="4062">
          <cell r="A4062" t="str">
            <v>颠茄片</v>
          </cell>
          <cell r="B4062" t="str">
            <v>10mg*1000片</v>
          </cell>
          <cell r="C4062" t="str">
            <v>成都锦华药业</v>
          </cell>
        </row>
        <row r="4063">
          <cell r="A4063" t="str">
            <v>维生素C片</v>
          </cell>
          <cell r="B4063" t="str">
            <v>0.1g*100片</v>
          </cell>
          <cell r="C4063" t="str">
            <v>四川锡成大冢制药有限公司(原四川乐山第三制药厂)</v>
          </cell>
        </row>
        <row r="4064">
          <cell r="A4064" t="str">
            <v>复方丹参片</v>
          </cell>
          <cell r="B4064" t="str">
            <v>60片</v>
          </cell>
          <cell r="C4064" t="str">
            <v>广西十万山制药厂</v>
          </cell>
        </row>
        <row r="4065">
          <cell r="A4065" t="str">
            <v>小儿复方乙酰水杨酸片</v>
          </cell>
          <cell r="B4065" t="str">
            <v>1000片</v>
          </cell>
          <cell r="C4065" t="str">
            <v>乐山中西制药有限责任公司</v>
          </cell>
        </row>
        <row r="4066">
          <cell r="A4066" t="str">
            <v>氨茶碱片</v>
          </cell>
          <cell r="B4066" t="str">
            <v>0.1g*100片</v>
          </cell>
          <cell r="C4066" t="str">
            <v>海南制药厂有限公司制药一厂</v>
          </cell>
        </row>
        <row r="4067">
          <cell r="A4067" t="str">
            <v>曲马多片</v>
          </cell>
          <cell r="B4067" t="str">
            <v>50mg*10片</v>
          </cell>
          <cell r="C4067" t="str">
            <v>河南竹林安特制药有限公司</v>
          </cell>
        </row>
        <row r="4068">
          <cell r="A4068" t="str">
            <v>补肾防喘片</v>
          </cell>
          <cell r="B4068" t="str">
            <v>100片</v>
          </cell>
          <cell r="C4068" t="str">
            <v>上海医科大学中西医结合研究所</v>
          </cell>
        </row>
        <row r="4069">
          <cell r="A4069" t="str">
            <v>吡罗昔康片</v>
          </cell>
          <cell r="B4069" t="str">
            <v>20mg*50片</v>
          </cell>
          <cell r="C4069" t="str">
            <v>江苏济川制药有限公司</v>
          </cell>
        </row>
        <row r="4070">
          <cell r="A4070" t="str">
            <v>高锰酸钾片</v>
          </cell>
          <cell r="B4070" t="str">
            <v>0.3g*1000片</v>
          </cell>
          <cell r="C4070" t="str">
            <v>贵州华鑫医保制品厂</v>
          </cell>
        </row>
        <row r="4071">
          <cell r="A4071" t="str">
            <v>盐酸异丙嗪片</v>
          </cell>
          <cell r="B4071" t="str">
            <v>12.5mg*100片</v>
          </cell>
          <cell r="C4071" t="str">
            <v>江苏国营武进制药厂</v>
          </cell>
        </row>
        <row r="4072">
          <cell r="A4072" t="str">
            <v>血栓心脉宁胶囊</v>
          </cell>
          <cell r="B4072" t="str">
            <v>0.5g*40粒</v>
          </cell>
          <cell r="C4072" t="str">
            <v>吉林省华康药业股份有限公司</v>
          </cell>
        </row>
        <row r="4073">
          <cell r="A4073" t="str">
            <v>阿米三嗪萝巴新片（都可喜片）</v>
          </cell>
          <cell r="B4073" t="str">
            <v>40mg*30片</v>
          </cell>
          <cell r="C4073" t="str">
            <v>施维雅（天津）制药有限公司</v>
          </cell>
        </row>
        <row r="4074">
          <cell r="A4074" t="str">
            <v>糖适平片（格列喹酮片）</v>
          </cell>
          <cell r="B4074" t="str">
            <v>30mg*60片</v>
          </cell>
          <cell r="C4074" t="str">
            <v>北京万辉双鹤药业有限责任公司</v>
          </cell>
        </row>
        <row r="4075">
          <cell r="A4075" t="str">
            <v>全天麻胶囊</v>
          </cell>
          <cell r="B4075" t="str">
            <v>0.5g*12粒</v>
          </cell>
          <cell r="C4075" t="str">
            <v>贵州益康制药有限公司</v>
          </cell>
        </row>
        <row r="4076">
          <cell r="A4076" t="str">
            <v>头孢克洛胶囊</v>
          </cell>
          <cell r="B4076" t="str">
            <v>0.25g*6粒</v>
          </cell>
          <cell r="C4076" t="str">
            <v>丽珠集团丽珠制药厂</v>
          </cell>
        </row>
        <row r="4077">
          <cell r="A4077" t="str">
            <v>酚酞片(果导片)</v>
          </cell>
          <cell r="B4077" t="str">
            <v>100片*0.1g</v>
          </cell>
          <cell r="C4077" t="str">
            <v>山西省临汾民康制药厂</v>
          </cell>
        </row>
        <row r="4078">
          <cell r="A4078" t="str">
            <v>强力天麻杜仲胶囊</v>
          </cell>
          <cell r="B4078" t="str">
            <v>0.4g*12粒</v>
          </cell>
          <cell r="C4078" t="str">
            <v>贵州三力制药股份有限公司</v>
          </cell>
        </row>
        <row r="4079">
          <cell r="A4079" t="str">
            <v>辅酶Q10胶囊</v>
          </cell>
          <cell r="B4079" t="str">
            <v>10mg*60粒</v>
          </cell>
          <cell r="C4079" t="str">
            <v>上海中华制药厂</v>
          </cell>
        </row>
        <row r="4080">
          <cell r="A4080" t="str">
            <v>波依定(非洛地平缓释片)</v>
          </cell>
          <cell r="B4080" t="str">
            <v>5mg*10片</v>
          </cell>
          <cell r="C4080" t="str">
            <v>阿斯利康(无锡)制药有限公司</v>
          </cell>
        </row>
        <row r="4081">
          <cell r="A4081" t="str">
            <v>非洛地平缓释片(波依定）</v>
          </cell>
          <cell r="B4081" t="str">
            <v>5mg*10片</v>
          </cell>
          <cell r="C4081" t="str">
            <v>阿斯利康制药有限公司</v>
          </cell>
        </row>
        <row r="4082">
          <cell r="A4082" t="str">
            <v>茶碱缓释片（舒弗美）</v>
          </cell>
          <cell r="B4082" t="str">
            <v>0.1g*24片</v>
          </cell>
          <cell r="C4082" t="str">
            <v>广州迈特兴华制药厂有限公司</v>
          </cell>
        </row>
        <row r="4083">
          <cell r="A4083" t="str">
            <v>盐酸环丙沙星片(奎诺仙)</v>
          </cell>
          <cell r="B4083" t="str">
            <v>0.25g*6片</v>
          </cell>
          <cell r="C4083" t="str">
            <v>广州白云山制药股份有限公司(广州白云山制药总厂)</v>
          </cell>
        </row>
        <row r="4084">
          <cell r="A4084" t="str">
            <v>清火栀麦片</v>
          </cell>
          <cell r="B4084" t="str">
            <v>12片*40袋</v>
          </cell>
          <cell r="C4084" t="str">
            <v>广西半宙制药股份有限公司</v>
          </cell>
        </row>
        <row r="4085">
          <cell r="A4085" t="str">
            <v>葡萄糖酸钙片</v>
          </cell>
          <cell r="B4085" t="str">
            <v>100片</v>
          </cell>
          <cell r="C4085" t="str">
            <v>广东省汕头制药厂</v>
          </cell>
        </row>
        <row r="4086">
          <cell r="A4086" t="str">
            <v>诺氟沙星胶囊</v>
          </cell>
          <cell r="B4086" t="str">
            <v>100mg*60粒</v>
          </cell>
          <cell r="C4086" t="str">
            <v>山西广西制药有限公司</v>
          </cell>
        </row>
        <row r="4087">
          <cell r="A4087" t="str">
            <v>血脂康胶囊</v>
          </cell>
          <cell r="B4087" t="str">
            <v>0.3g*12粒</v>
          </cell>
          <cell r="C4087" t="str">
            <v>北京北大维信生物科技有限公司</v>
          </cell>
        </row>
        <row r="4088">
          <cell r="A4088" t="str">
            <v>雅达心达康片</v>
          </cell>
          <cell r="B4088" t="str">
            <v>5mg*50片</v>
          </cell>
          <cell r="C4088" t="str">
            <v>四川雅达药业股份有限公司</v>
          </cell>
        </row>
        <row r="4089">
          <cell r="A4089" t="str">
            <v>复方丹参片</v>
          </cell>
          <cell r="B4089" t="str">
            <v>60片</v>
          </cell>
          <cell r="C4089" t="str">
            <v>四川康福来药业集团有限公司</v>
          </cell>
        </row>
        <row r="4090">
          <cell r="A4090" t="str">
            <v>复方头孢氨苄胶囊(新敌)</v>
          </cell>
          <cell r="B4090" t="str">
            <v>24粒</v>
          </cell>
          <cell r="C4090" t="str">
            <v>广州侨光制药厂</v>
          </cell>
        </row>
        <row r="4091">
          <cell r="A4091" t="str">
            <v>波依定(非洛地平缓释片)</v>
          </cell>
          <cell r="B4091" t="str">
            <v>2.5mg*10片</v>
          </cell>
          <cell r="C4091" t="str">
            <v>阿斯利康(无锡)制药有限公司</v>
          </cell>
        </row>
        <row r="4092">
          <cell r="A4092" t="str">
            <v>多酶片</v>
          </cell>
          <cell r="B4092" t="str">
            <v>100片</v>
          </cell>
          <cell r="C4092" t="str">
            <v>四川尚善堂制药有限公司（原四川省虹宇制药有限公司）</v>
          </cell>
        </row>
        <row r="4093">
          <cell r="A4093" t="str">
            <v>利可君片(利血平片)</v>
          </cell>
          <cell r="B4093" t="str">
            <v>10mg*48片</v>
          </cell>
          <cell r="C4093" t="str">
            <v>江苏吉贝尔药业有限公司</v>
          </cell>
        </row>
        <row r="4094">
          <cell r="A4094" t="str">
            <v>亚硫酸氢钠甲萘醌片（维生素K3片）</v>
          </cell>
          <cell r="B4094" t="str">
            <v>4mg*1000片</v>
          </cell>
          <cell r="C4094" t="str">
            <v>西南药业股份有限公司</v>
          </cell>
        </row>
        <row r="4095">
          <cell r="A4095" t="str">
            <v>藿胆丸</v>
          </cell>
          <cell r="B4095" t="str">
            <v>36g</v>
          </cell>
          <cell r="C4095" t="str">
            <v>广州王老吉药业股份有限公司（广州羊城药业股份有限公司）</v>
          </cell>
        </row>
        <row r="4096">
          <cell r="A4096" t="str">
            <v>郡诺欣片</v>
          </cell>
          <cell r="B4096" t="str">
            <v>200mg*24片</v>
          </cell>
          <cell r="C4096" t="str">
            <v>陕西麦克制药有限公司</v>
          </cell>
        </row>
        <row r="4097">
          <cell r="A4097" t="str">
            <v>施普瑞胶囊</v>
          </cell>
          <cell r="B4097" t="str">
            <v>0.35g*12粒</v>
          </cell>
          <cell r="C4097" t="str">
            <v>云南施普瑞生物工程有限公司</v>
          </cell>
        </row>
        <row r="4098">
          <cell r="A4098" t="str">
            <v>肝舒片(齐墩果酸片)</v>
          </cell>
          <cell r="B4098" t="str">
            <v>20mg*16片*2板`</v>
          </cell>
          <cell r="C4098" t="str">
            <v>贵州益康制药有限公司</v>
          </cell>
        </row>
        <row r="4099">
          <cell r="A4099" t="str">
            <v>对氨基水杨酸异烟肼片（力克菲蒺）</v>
          </cell>
          <cell r="B4099" t="str">
            <v>0.1克*100片</v>
          </cell>
          <cell r="C4099" t="str">
            <v>重庆华邦制药股份有限公司</v>
          </cell>
        </row>
        <row r="4100">
          <cell r="A4100" t="str">
            <v>红宝太圣胶囊</v>
          </cell>
          <cell r="B4100" t="str">
            <v>30粒</v>
          </cell>
          <cell r="C4100" t="str">
            <v>海口市制药厂有限公司</v>
          </cell>
        </row>
        <row r="4101">
          <cell r="A4101" t="str">
            <v>碱式碳酸铋片（次碳酸铋片）</v>
          </cell>
          <cell r="B4101" t="str">
            <v>0.3g*1000片</v>
          </cell>
          <cell r="C4101" t="str">
            <v>厦门迈克制药有限公司</v>
          </cell>
        </row>
        <row r="4102">
          <cell r="A4102" t="str">
            <v>速效伤风胶囊</v>
          </cell>
          <cell r="B4102" t="str">
            <v>10粒</v>
          </cell>
          <cell r="C4102" t="str">
            <v>四川保宁制药有限公司</v>
          </cell>
        </row>
        <row r="4103">
          <cell r="A4103" t="str">
            <v>维C银翘片</v>
          </cell>
          <cell r="B4103" t="str">
            <v>12片*40袋</v>
          </cell>
          <cell r="C4103" t="str">
            <v>广西纯正堂药业有限公司</v>
          </cell>
        </row>
        <row r="4104">
          <cell r="A4104" t="str">
            <v>维生素B1片</v>
          </cell>
          <cell r="B4104" t="str">
            <v>10mg*100片</v>
          </cell>
          <cell r="C4104" t="str">
            <v>华中药业股份有限公司</v>
          </cell>
        </row>
        <row r="4105">
          <cell r="A4105" t="str">
            <v>三黄片</v>
          </cell>
          <cell r="B4105" t="str">
            <v>0.25g*18片</v>
          </cell>
          <cell r="C4105" t="str">
            <v>河南百泉制药股份有限公司</v>
          </cell>
        </row>
        <row r="4106">
          <cell r="A4106" t="str">
            <v>利焕(心痛定缓释片)</v>
          </cell>
          <cell r="B4106" t="str">
            <v>24片</v>
          </cell>
          <cell r="C4106" t="str">
            <v>南京第二制药厂</v>
          </cell>
        </row>
        <row r="4107">
          <cell r="A4107" t="str">
            <v>格列吡嗪片</v>
          </cell>
          <cell r="B4107" t="str">
            <v>5mg*48片</v>
          </cell>
          <cell r="C4107" t="str">
            <v>河南众生制药股份有限公司</v>
          </cell>
        </row>
        <row r="4108">
          <cell r="A4108" t="str">
            <v>妇炎灵胶囊</v>
          </cell>
          <cell r="B4108" t="str">
            <v>0.4g*16粒</v>
          </cell>
          <cell r="C4108" t="str">
            <v>四川康福来制药有限公司</v>
          </cell>
        </row>
        <row r="4109">
          <cell r="A4109" t="str">
            <v>藿胆丸</v>
          </cell>
          <cell r="B4109" t="str">
            <v>36粒</v>
          </cell>
          <cell r="C4109" t="str">
            <v>广州市花城制药厂</v>
          </cell>
        </row>
        <row r="4110">
          <cell r="A4110" t="str">
            <v>屏风生脉胶囊</v>
          </cell>
          <cell r="B4110" t="str">
            <v>12粒*2板</v>
          </cell>
          <cell r="C4110" t="str">
            <v>四川绵阳一康制药有限公司</v>
          </cell>
        </row>
        <row r="4111">
          <cell r="A4111" t="str">
            <v>皮肤病血毒丸</v>
          </cell>
          <cell r="B4111" t="str">
            <v>200丸</v>
          </cell>
          <cell r="C4111" t="str">
            <v>北京同仁堂制药有限公司</v>
          </cell>
        </row>
        <row r="4112">
          <cell r="A4112" t="str">
            <v>复方氢氧化铝片</v>
          </cell>
          <cell r="B4112" t="str">
            <v>1000片</v>
          </cell>
          <cell r="C4112" t="str">
            <v>亚宝药业四川制药有限公司</v>
          </cell>
        </row>
        <row r="4113">
          <cell r="A4113" t="str">
            <v>加劲穿心莲片</v>
          </cell>
          <cell r="B4113" t="str">
            <v>12片*2板</v>
          </cell>
          <cell r="C4113" t="str">
            <v>广西嘉进药业有限公司</v>
          </cell>
        </row>
        <row r="4114">
          <cell r="A4114" t="str">
            <v>芦丁片</v>
          </cell>
          <cell r="B4114" t="str">
            <v>20mg*100片</v>
          </cell>
          <cell r="C4114" t="str">
            <v>四川迪菲特药业有限公司（原成都市湔江制药厂）</v>
          </cell>
        </row>
        <row r="4115">
          <cell r="A4115" t="str">
            <v>氧氟沙星片</v>
          </cell>
          <cell r="B4115" t="str">
            <v>0.1g*10片</v>
          </cell>
          <cell r="C4115" t="str">
            <v>地奥集团成都药业股份有限公司</v>
          </cell>
        </row>
        <row r="4116">
          <cell r="A4116" t="str">
            <v>黄连上清丸</v>
          </cell>
          <cell r="B4116" t="str">
            <v>6g*9包</v>
          </cell>
          <cell r="C4116" t="str">
            <v>太极集团四川绵阳制药有限公司</v>
          </cell>
        </row>
        <row r="4117">
          <cell r="A4117" t="str">
            <v>肾上腺色腙片</v>
          </cell>
          <cell r="B4117" t="str">
            <v>5mg*100片</v>
          </cell>
          <cell r="C4117" t="str">
            <v>江苏亚邦药业集团股份有限公司制造分公司</v>
          </cell>
        </row>
        <row r="4118">
          <cell r="A4118" t="str">
            <v>盐酸雷尼替丁胶囊</v>
          </cell>
          <cell r="B4118" t="str">
            <v>0.15g*30粒</v>
          </cell>
          <cell r="C4118" t="str">
            <v>江西汇仁药业有限公司</v>
          </cell>
        </row>
        <row r="4119">
          <cell r="A4119" t="str">
            <v>盐酸二甲双胍片（美迪康片）</v>
          </cell>
          <cell r="B4119" t="str">
            <v>250mg*24片</v>
          </cell>
          <cell r="C4119" t="str">
            <v>深圳市中联制药有限公司</v>
          </cell>
        </row>
        <row r="4120">
          <cell r="A4120" t="str">
            <v>咽康含片(咽特佳含片)</v>
          </cell>
          <cell r="B4120" t="str">
            <v>0.85g*24片</v>
          </cell>
          <cell r="C4120" t="str">
            <v>贵州科辉制药有限责任公司</v>
          </cell>
        </row>
        <row r="4121">
          <cell r="A4121" t="str">
            <v>天麻素片</v>
          </cell>
          <cell r="B4121" t="str">
            <v>25mg*100片</v>
          </cell>
          <cell r="C4121" t="str">
            <v>昆明制药集团股份有限公司</v>
          </cell>
        </row>
        <row r="4122">
          <cell r="A4122" t="str">
            <v>心律平片</v>
          </cell>
          <cell r="B4122" t="str">
            <v>50mg*50片</v>
          </cell>
          <cell r="C4122" t="str">
            <v>江苏丹阳药业有限公司</v>
          </cell>
        </row>
        <row r="4123">
          <cell r="A4123" t="str">
            <v>烟酸片</v>
          </cell>
          <cell r="B4123" t="str">
            <v>50mg*100片</v>
          </cell>
          <cell r="C4123" t="str">
            <v>上海福得瑞药业有限公司（上海九福药业有限公司）</v>
          </cell>
        </row>
        <row r="4124">
          <cell r="A4124" t="str">
            <v>甲氨碟呤片</v>
          </cell>
          <cell r="B4124" t="str">
            <v>2.5mg*100片</v>
          </cell>
          <cell r="C4124" t="str">
            <v>上海医药（集团）有限公司信谊制药总厂</v>
          </cell>
        </row>
        <row r="4125">
          <cell r="A4125" t="str">
            <v>肠虫清片</v>
          </cell>
          <cell r="B4125" t="str">
            <v>10片</v>
          </cell>
          <cell r="C4125" t="str">
            <v>湖北诺得胜制药有限公司</v>
          </cell>
        </row>
        <row r="4126">
          <cell r="A4126" t="str">
            <v>阿昔洛韦片</v>
          </cell>
          <cell r="B4126" t="str">
            <v>30片</v>
          </cell>
          <cell r="C4126" t="str">
            <v>丽珠集团湖北科益制药厂</v>
          </cell>
        </row>
        <row r="4127">
          <cell r="A4127" t="str">
            <v>六合维生素丸（多种维生素糖丸）</v>
          </cell>
          <cell r="B4127" t="str">
            <v>100粒</v>
          </cell>
          <cell r="C4127" t="str">
            <v>厦门鱼肝油厂</v>
          </cell>
        </row>
        <row r="4128">
          <cell r="A4128" t="str">
            <v>溶菌酶肠溶片</v>
          </cell>
          <cell r="B4128" t="str">
            <v>100片</v>
          </cell>
          <cell r="C4128" t="str">
            <v>湖北汉口生物化学制药厂</v>
          </cell>
        </row>
        <row r="4129">
          <cell r="A4129" t="str">
            <v>胱氨酸片</v>
          </cell>
          <cell r="B4129" t="str">
            <v>50mg*100片</v>
          </cell>
          <cell r="C4129" t="str">
            <v>镇江生宝药业有限公司</v>
          </cell>
        </row>
        <row r="4130">
          <cell r="A4130" t="str">
            <v>整肠生胶囊</v>
          </cell>
          <cell r="B4130" t="str">
            <v>0.25g*20粒</v>
          </cell>
          <cell r="C4130" t="str">
            <v>沈阳第一制药厂</v>
          </cell>
        </row>
        <row r="4131">
          <cell r="A4131" t="str">
            <v>补中益气丸</v>
          </cell>
          <cell r="B4131" t="str">
            <v>60g</v>
          </cell>
          <cell r="C4131" t="str">
            <v> 太极集团四川南充制药有限公司</v>
          </cell>
        </row>
        <row r="4132">
          <cell r="A4132" t="str">
            <v>消渴丸</v>
          </cell>
          <cell r="B4132" t="str">
            <v>30克</v>
          </cell>
          <cell r="C4132" t="str">
            <v>广州中一药业有限公司（原广州中药一厂）</v>
          </cell>
        </row>
        <row r="4133">
          <cell r="A4133" t="str">
            <v>阿莫西林胶囊</v>
          </cell>
          <cell r="B4133" t="str">
            <v>0.25g*50粒</v>
          </cell>
          <cell r="C4133" t="str">
            <v>哈药集团三精制药股份有限公司</v>
          </cell>
        </row>
        <row r="4134">
          <cell r="A4134" t="str">
            <v>二甲硅油片(消胀片)</v>
          </cell>
          <cell r="B4134" t="str">
            <v>25mg*100片</v>
          </cell>
          <cell r="C4134" t="str">
            <v>四川康福来药业集团有限公司</v>
          </cell>
        </row>
        <row r="4135">
          <cell r="A4135" t="str">
            <v>生脉胶囊</v>
          </cell>
          <cell r="B4135" t="str">
            <v>0.35g*24粒</v>
          </cell>
          <cell r="C4135" t="str">
            <v>四川志远广和制药有限公司</v>
          </cell>
        </row>
        <row r="4136">
          <cell r="A4136" t="str">
            <v>愈伤灵胶囊</v>
          </cell>
          <cell r="B4136" t="str">
            <v>0.3g*24粒</v>
          </cell>
          <cell r="C4136" t="str">
            <v>四川志远广和制药有限公司</v>
          </cell>
        </row>
        <row r="4137">
          <cell r="A4137" t="str">
            <v>脉君安</v>
          </cell>
          <cell r="B4137" t="str">
            <v>80片</v>
          </cell>
          <cell r="C4137" t="str">
            <v>武汉中联药业集团股份有限公司</v>
          </cell>
        </row>
        <row r="4138">
          <cell r="A4138" t="str">
            <v>诺迪康胶囊</v>
          </cell>
          <cell r="B4138" t="str">
            <v>0.28g*12粒</v>
          </cell>
          <cell r="C4138" t="str">
            <v>西藏诺迪康药业股份有限公司</v>
          </cell>
        </row>
        <row r="4139">
          <cell r="A4139" t="str">
            <v>灵芝胶囊</v>
          </cell>
          <cell r="B4139" t="str">
            <v>20粒</v>
          </cell>
          <cell r="C4139" t="str">
            <v>成都地奥九泓制药厂</v>
          </cell>
        </row>
        <row r="4140">
          <cell r="A4140" t="str">
            <v>克拉维酸钾羟氨苄青霉素片（安奇）</v>
          </cell>
          <cell r="B4140" t="str">
            <v>（250mg+62.5mg ）*10片</v>
          </cell>
          <cell r="C4140" t="str">
            <v>南京本原一东元制药有限公司</v>
          </cell>
        </row>
        <row r="4141">
          <cell r="A4141" t="str">
            <v>甲巯咪唑片（他巴唑）</v>
          </cell>
          <cell r="B4141" t="str">
            <v>5mg*100片</v>
          </cell>
          <cell r="C4141" t="str">
            <v>北京市燕京药业有限公司</v>
          </cell>
        </row>
        <row r="4142">
          <cell r="A4142" t="str">
            <v>氯烯雌醚滴丸(泰舒滴丸)</v>
          </cell>
          <cell r="B4142" t="str">
            <v>4mg*24颗*2瓶</v>
          </cell>
          <cell r="C4142" t="str">
            <v>苏州医药集团有限公司</v>
          </cell>
        </row>
        <row r="4143">
          <cell r="A4143" t="str">
            <v>奋乃静片</v>
          </cell>
          <cell r="B4143" t="str">
            <v>2mg*100片</v>
          </cell>
          <cell r="C4143" t="str">
            <v>南通第三制药厂</v>
          </cell>
        </row>
        <row r="4144">
          <cell r="A4144" t="str">
            <v>泰必利片</v>
          </cell>
          <cell r="B4144" t="str">
            <v>100mg*100片</v>
          </cell>
          <cell r="C4144" t="str">
            <v>江苏帝益药业有限公司</v>
          </cell>
        </row>
        <row r="4145">
          <cell r="A4145" t="str">
            <v>舒必利片</v>
          </cell>
          <cell r="B4145" t="str">
            <v>0.1g*100片</v>
          </cell>
          <cell r="C4145" t="str">
            <v>江苏盐城制药有限公司</v>
          </cell>
        </row>
        <row r="4146">
          <cell r="A4146" t="str">
            <v>马来酸氯苯那敏片(扑尔敏)</v>
          </cell>
          <cell r="B4146" t="str">
            <v>4mg*1000片</v>
          </cell>
          <cell r="C4146" t="str">
            <v>山西临汾制药厂</v>
          </cell>
        </row>
        <row r="4147">
          <cell r="A4147" t="str">
            <v>盐酸异丙嗪片</v>
          </cell>
          <cell r="B4147" t="str">
            <v>12.5mg*1000片</v>
          </cell>
          <cell r="C4147" t="str">
            <v>西南药业股份有限公司</v>
          </cell>
        </row>
        <row r="4148">
          <cell r="A4148" t="str">
            <v>太福 复方氨酚烷胺胶囊</v>
          </cell>
          <cell r="B4148" t="str">
            <v>12粒</v>
          </cell>
          <cell r="C4148" t="str">
            <v>海南百信药业有限公司</v>
          </cell>
        </row>
        <row r="4149">
          <cell r="A4149" t="str">
            <v>桂利嗪片</v>
          </cell>
          <cell r="B4149" t="str">
            <v>25mg*24片</v>
          </cell>
          <cell r="C4149" t="str">
            <v>哈慈儿童药业有限公司</v>
          </cell>
        </row>
        <row r="4150">
          <cell r="A4150" t="str">
            <v>速效伤风胶囊</v>
          </cell>
          <cell r="B4150" t="str">
            <v>10粒*2板</v>
          </cell>
          <cell r="C4150" t="str">
            <v>黑龙江哈慈双鸭山制药厂</v>
          </cell>
        </row>
        <row r="4151">
          <cell r="A4151" t="str">
            <v>盐酸洛美沙星胶囊</v>
          </cell>
          <cell r="B4151" t="str">
            <v>0.1g*12粒</v>
          </cell>
          <cell r="C4151" t="str">
            <v>杭州洁康药业有限公司</v>
          </cell>
        </row>
        <row r="4152">
          <cell r="A4152" t="str">
            <v>健儿三宝</v>
          </cell>
          <cell r="B4152" t="str">
            <v>5g*12袋</v>
          </cell>
          <cell r="C4152" t="str">
            <v>哈慈儿童药业有限公司</v>
          </cell>
        </row>
        <row r="4153">
          <cell r="A4153" t="str">
            <v>维脑路通片</v>
          </cell>
          <cell r="B4153" t="str">
            <v>0.1g*100片</v>
          </cell>
          <cell r="C4153" t="str">
            <v>黑龙江哈慈双鸭山制药厂</v>
          </cell>
        </row>
        <row r="4154">
          <cell r="A4154" t="str">
            <v>干酵母片</v>
          </cell>
          <cell r="B4154" t="str">
            <v>0.3g*80片</v>
          </cell>
          <cell r="C4154" t="str">
            <v>黑龙江哈慈双鸭山制药厂</v>
          </cell>
        </row>
        <row r="4155">
          <cell r="A4155" t="str">
            <v>布洛芬片</v>
          </cell>
          <cell r="B4155" t="str">
            <v>0.2g*80片</v>
          </cell>
          <cell r="C4155" t="str">
            <v>黑龙江哈慈双鸭山制药厂</v>
          </cell>
        </row>
        <row r="4156">
          <cell r="A4156" t="str">
            <v>羚羊感冒片</v>
          </cell>
          <cell r="B4156" t="str">
            <v>80片</v>
          </cell>
          <cell r="C4156" t="str">
            <v>哈慈呼伦贝尔制药厂</v>
          </cell>
        </row>
        <row r="4157">
          <cell r="A4157" t="str">
            <v>骨刺片</v>
          </cell>
          <cell r="B4157" t="str">
            <v>100片</v>
          </cell>
          <cell r="C4157" t="str">
            <v>牡丹江哈慈中药厂</v>
          </cell>
        </row>
        <row r="4158">
          <cell r="A4158" t="str">
            <v>小儿牛黄清肺散</v>
          </cell>
          <cell r="B4158" t="str">
            <v>1g*10支</v>
          </cell>
          <cell r="C4158" t="str">
            <v>哈慈呼伦贝尔制药厂</v>
          </cell>
        </row>
        <row r="4159">
          <cell r="A4159" t="str">
            <v>牛黄蛇胆川贝胶囊</v>
          </cell>
          <cell r="B4159" t="str">
            <v>10粒*2板</v>
          </cell>
          <cell r="C4159" t="str">
            <v>哈慈合肥制药有限公司</v>
          </cell>
        </row>
        <row r="4160">
          <cell r="A4160" t="str">
            <v>小儿速效感冒片</v>
          </cell>
          <cell r="B4160" t="str">
            <v>24粒*2板</v>
          </cell>
          <cell r="C4160" t="str">
            <v>哈慈儿童药业有限公司</v>
          </cell>
        </row>
        <row r="4161">
          <cell r="A4161" t="str">
            <v>小儿复方磺胺甲恶唑片</v>
          </cell>
          <cell r="B4161" t="str">
            <v>24片*2板</v>
          </cell>
          <cell r="C4161" t="str">
            <v>哈慈儿童药业有限公司</v>
          </cell>
        </row>
        <row r="4162">
          <cell r="A4162" t="str">
            <v>脑复康片</v>
          </cell>
          <cell r="B4162" t="str">
            <v>0.2g*24片</v>
          </cell>
          <cell r="C4162" t="str">
            <v>哈慈儿童药业有限公司</v>
          </cell>
        </row>
        <row r="4163">
          <cell r="A4163" t="str">
            <v>胃世特片</v>
          </cell>
          <cell r="B4163" t="str">
            <v>18片*2板</v>
          </cell>
          <cell r="C4163" t="str">
            <v>哈慈儿童药业有限公司</v>
          </cell>
        </row>
        <row r="4164">
          <cell r="A4164" t="str">
            <v>六味地黄丸</v>
          </cell>
          <cell r="B4164" t="str">
            <v>9g*10丸</v>
          </cell>
          <cell r="C4164" t="str">
            <v>哈慈呼伦贝尔制药厂</v>
          </cell>
        </row>
        <row r="4165">
          <cell r="A4165" t="str">
            <v>逍遥津糖浆</v>
          </cell>
          <cell r="B4165" t="str">
            <v>350ml</v>
          </cell>
          <cell r="C4165" t="str">
            <v>哈慈合肥制药有限公司</v>
          </cell>
        </row>
        <row r="4166">
          <cell r="A4166" t="str">
            <v>妇科十味片</v>
          </cell>
          <cell r="B4166" t="str">
            <v>0.3g*18片</v>
          </cell>
          <cell r="C4166" t="str">
            <v>牡丹江哈慈中药厂</v>
          </cell>
        </row>
        <row r="4167">
          <cell r="A4167" t="str">
            <v>头孢氨苄片</v>
          </cell>
          <cell r="B4167" t="str">
            <v>0.25g*15片</v>
          </cell>
          <cell r="C4167" t="str">
            <v>哈慈儿童药业有限公司</v>
          </cell>
        </row>
        <row r="4168">
          <cell r="A4168" t="str">
            <v>天王补心丹</v>
          </cell>
          <cell r="B4168" t="str">
            <v>200丸</v>
          </cell>
          <cell r="C4168" t="str">
            <v>河南宛西制药股份有限公司</v>
          </cell>
        </row>
        <row r="4169">
          <cell r="A4169" t="str">
            <v>泰诺酚麻美敏片(感冒片)</v>
          </cell>
          <cell r="B4169" t="str">
            <v> 10片</v>
          </cell>
          <cell r="C4169" t="str">
            <v>上海强生制药有限公司</v>
          </cell>
        </row>
        <row r="4170">
          <cell r="A4170" t="str">
            <v>联苯双脂滴丸</v>
          </cell>
          <cell r="B4170" t="str">
            <v>1.5mg*250丸</v>
          </cell>
          <cell r="C4170" t="str">
            <v>浙江温岭制药厂</v>
          </cell>
        </row>
        <row r="4171">
          <cell r="A4171" t="str">
            <v>重感片</v>
          </cell>
          <cell r="B4171" t="str">
            <v>48片</v>
          </cell>
          <cell r="C4171" t="str">
            <v>广西来宾金钱草药业有限公司(原广西来宾制药厂)</v>
          </cell>
        </row>
        <row r="4172">
          <cell r="A4172" t="str">
            <v>硫酸沙丁胺醇片(硫酸舒喘灵片)</v>
          </cell>
          <cell r="B4172" t="str">
            <v>2.4mg*100片</v>
          </cell>
          <cell r="C4172" t="str">
            <v>江苏林海药业有限公司制造分公司</v>
          </cell>
        </row>
        <row r="4173">
          <cell r="A4173" t="str">
            <v>木香顺气丸</v>
          </cell>
          <cell r="B4173" t="str">
            <v>6g*10袋</v>
          </cell>
          <cell r="C4173" t="str">
            <v>河南康鑫药业有限公司</v>
          </cell>
        </row>
        <row r="4174">
          <cell r="A4174" t="str">
            <v>参苏丸</v>
          </cell>
          <cell r="B4174" t="str">
            <v>6g*9包</v>
          </cell>
          <cell r="C4174" t="str">
            <v>太极集团绵阳制药厂</v>
          </cell>
        </row>
        <row r="4175">
          <cell r="A4175" t="str">
            <v>肝血康复片(肝血宁片)</v>
          </cell>
          <cell r="B4175" t="str">
            <v>2.5mg*48片</v>
          </cell>
          <cell r="C4175" t="str">
            <v>重庆申高生化制药有限公司</v>
          </cell>
        </row>
        <row r="4176">
          <cell r="A4176" t="str">
            <v>维C银翘片</v>
          </cell>
          <cell r="B4176" t="str">
            <v>12片*40袋</v>
          </cell>
          <cell r="C4176" t="str">
            <v>桂林葛仙翁药业公司</v>
          </cell>
        </row>
        <row r="4177">
          <cell r="A4177" t="str">
            <v>壮骨关节丸</v>
          </cell>
          <cell r="B4177" t="str">
            <v>60克</v>
          </cell>
          <cell r="C4177" t="str">
            <v>华润三九医药股份有限公司</v>
          </cell>
        </row>
        <row r="4178">
          <cell r="A4178" t="str">
            <v>妇炎康片</v>
          </cell>
          <cell r="B4178" t="str">
            <v>0.25g*100片</v>
          </cell>
          <cell r="C4178" t="str">
            <v>珠海东鑫制药有限公司新会分公司</v>
          </cell>
        </row>
        <row r="4179">
          <cell r="A4179" t="str">
            <v>维生素AD滴剂(胶囊型)伊可新片(0-1岁)</v>
          </cell>
          <cell r="B4179" t="str">
            <v>20粒(维生素A1500U维生素D500U)</v>
          </cell>
          <cell r="C4179" t="str">
            <v>山东达因海洋生物制药股份有限公司</v>
          </cell>
        </row>
        <row r="4180">
          <cell r="A4180" t="str">
            <v>维生素AD滴剂(胶囊型)伊可新(1岁以上)</v>
          </cell>
          <cell r="B4180" t="str">
            <v>20粒(维生素A2000U维生素D700U)</v>
          </cell>
          <cell r="C4180" t="str">
            <v>山东达因海洋生物制药股份有限公司</v>
          </cell>
        </row>
        <row r="4181">
          <cell r="A4181" t="str">
            <v>咳特灵胶囊</v>
          </cell>
          <cell r="B4181" t="str">
            <v>30粒</v>
          </cell>
          <cell r="C4181" t="str">
            <v>广州市花城制药厂</v>
          </cell>
        </row>
        <row r="4182">
          <cell r="A4182" t="str">
            <v>更年康片</v>
          </cell>
          <cell r="B4182" t="str">
            <v>100片</v>
          </cell>
          <cell r="C4182" t="str">
            <v>山西亚宝药业有限股份公司</v>
          </cell>
        </row>
        <row r="4183">
          <cell r="A4183" t="str">
            <v>玛特纳</v>
          </cell>
          <cell r="B4183" t="str">
            <v>30片</v>
          </cell>
          <cell r="C4183" t="str">
            <v>惠氏制药有限公司</v>
          </cell>
        </row>
        <row r="4184">
          <cell r="A4184" t="str">
            <v>舒血宁片</v>
          </cell>
          <cell r="B4184" t="str">
            <v>24片</v>
          </cell>
          <cell r="C4184" t="str">
            <v>广西金嗓子有限责任公司</v>
          </cell>
        </row>
        <row r="4185">
          <cell r="A4185" t="str">
            <v>盐酸乙胺丁醇片</v>
          </cell>
          <cell r="B4185" t="str">
            <v>0.25g*100片</v>
          </cell>
          <cell r="C4185" t="str">
            <v>成都锦华药业有限责任公司</v>
          </cell>
        </row>
        <row r="4186">
          <cell r="A4186" t="str">
            <v>吉非罗齐胶囊</v>
          </cell>
          <cell r="B4186" t="str">
            <v>0.3g*30粒</v>
          </cell>
          <cell r="C4186" t="str">
            <v>湖南康普制药有限公司</v>
          </cell>
        </row>
        <row r="4187">
          <cell r="A4187" t="str">
            <v>牙痛安胶囊</v>
          </cell>
          <cell r="B4187" t="str">
            <v>0.2克*20粒</v>
          </cell>
          <cell r="C4187" t="str">
            <v>石家庄制药集团有限公司</v>
          </cell>
        </row>
        <row r="4188">
          <cell r="A4188" t="str">
            <v>乙酰螺旋霉素片</v>
          </cell>
          <cell r="B4188" t="str">
            <v>0.1g*12片</v>
          </cell>
          <cell r="C4188" t="str">
            <v>成都天台山制药有限公司</v>
          </cell>
        </row>
        <row r="4189">
          <cell r="A4189" t="str">
            <v>盐酸酚苄明片</v>
          </cell>
          <cell r="B4189" t="str">
            <v>10mg*24片</v>
          </cell>
          <cell r="C4189" t="str">
            <v>三九企业集团鞍山九天制药厂</v>
          </cell>
        </row>
        <row r="4190">
          <cell r="A4190" t="str">
            <v>维生素B2片</v>
          </cell>
          <cell r="B4190" t="str">
            <v>5mg*100片</v>
          </cell>
          <cell r="C4190" t="str">
            <v>四川迪菲特药业有限公司（原成都市湔江制药厂）</v>
          </cell>
        </row>
        <row r="4191">
          <cell r="A4191" t="str">
            <v>诺氟沙星胶囊</v>
          </cell>
          <cell r="B4191" t="str">
            <v>0.1g*12粒</v>
          </cell>
          <cell r="C4191" t="str">
            <v>成都天台山制药有限公司</v>
          </cell>
        </row>
        <row r="4192">
          <cell r="A4192" t="str">
            <v>甲硝唑片</v>
          </cell>
          <cell r="B4192" t="str">
            <v>0.2g*100片</v>
          </cell>
          <cell r="C4192" t="str">
            <v>重庆佳辰生物工程有限公司</v>
          </cell>
        </row>
        <row r="4193">
          <cell r="A4193" t="str">
            <v>通宣理肺丸</v>
          </cell>
          <cell r="B4193" t="str">
            <v>200丸</v>
          </cell>
          <cell r="C4193" t="str">
            <v>成都金鼎药业有限公司（原成都中药厂）</v>
          </cell>
        </row>
        <row r="4194">
          <cell r="A4194" t="str">
            <v>陈香露白露片</v>
          </cell>
          <cell r="B4194" t="str">
            <v>0.3g*100片</v>
          </cell>
          <cell r="C4194" t="str">
            <v>广西花红药业有限责任公司</v>
          </cell>
        </row>
        <row r="4195">
          <cell r="A4195" t="str">
            <v>桂林西瓜霜(喷剂)</v>
          </cell>
          <cell r="B4195" t="str">
            <v>2.5g</v>
          </cell>
          <cell r="C4195" t="str">
            <v>桂林三金药业股份有限公司</v>
          </cell>
        </row>
        <row r="4196">
          <cell r="A4196" t="str">
            <v>乙酰螺旋霉素胶囊</v>
          </cell>
          <cell r="B4196" t="str">
            <v>0.1g*24粒</v>
          </cell>
          <cell r="C4196" t="str">
            <v>金日制药(中国)有限公司</v>
          </cell>
        </row>
        <row r="4197">
          <cell r="A4197" t="str">
            <v>诺氟沙星胶囊(氟哌酸胶囊)</v>
          </cell>
          <cell r="B4197" t="str">
            <v>0.1g*24粒</v>
          </cell>
          <cell r="C4197" t="str">
            <v>金日制药(中国)有限公司</v>
          </cell>
        </row>
        <row r="4198">
          <cell r="A4198" t="str">
            <v>克拉霉素分散片</v>
          </cell>
          <cell r="B4198" t="str">
            <v>250mg*6片</v>
          </cell>
          <cell r="C4198" t="str">
            <v>金日制药(中国)有限公司</v>
          </cell>
        </row>
        <row r="4199">
          <cell r="A4199" t="str">
            <v>天麻片</v>
          </cell>
          <cell r="B4199" t="str">
            <v>100片</v>
          </cell>
          <cell r="C4199" t="str">
            <v>广东省药物研究所制药厂</v>
          </cell>
        </row>
        <row r="4200">
          <cell r="A4200" t="str">
            <v>感冒康胶囊</v>
          </cell>
          <cell r="B4200" t="str">
            <v>250mg*24粒</v>
          </cell>
          <cell r="C4200" t="str">
            <v>金日制药(中国)有限公司</v>
          </cell>
        </row>
        <row r="4201">
          <cell r="A4201" t="str">
            <v>消炎利胆片</v>
          </cell>
          <cell r="B4201" t="str">
            <v>100片</v>
          </cell>
          <cell r="C4201" t="str">
            <v>广东省药物研究所制药厂</v>
          </cell>
        </row>
        <row r="4202">
          <cell r="A4202" t="str">
            <v>复方丹参片</v>
          </cell>
          <cell r="B4202" t="str">
            <v>60片</v>
          </cell>
          <cell r="C4202" t="str">
            <v>广东省药物研究所制药厂</v>
          </cell>
        </row>
        <row r="4203">
          <cell r="A4203" t="str">
            <v>脑络通胶囊</v>
          </cell>
          <cell r="B4203" t="str">
            <v>0.5g*30粒</v>
          </cell>
          <cell r="C4203" t="str">
            <v>广东省药物研究所制药厂</v>
          </cell>
        </row>
        <row r="4204">
          <cell r="A4204" t="str">
            <v>心疏益脑胶囊</v>
          </cell>
          <cell r="B4204" t="str">
            <v>0.3g*24粒</v>
          </cell>
          <cell r="C4204" t="str">
            <v>昆明群芳药业有限公司</v>
          </cell>
        </row>
        <row r="4205">
          <cell r="A4205" t="str">
            <v>头孢拉定胶囊(先锋霉素6号胶囊)</v>
          </cell>
          <cell r="B4205" t="str">
            <v>250mg*24粒</v>
          </cell>
          <cell r="C4205" t="str">
            <v>金日制药(中国)有限公司</v>
          </cell>
        </row>
        <row r="4206">
          <cell r="A4206" t="str">
            <v>甲硝唑片</v>
          </cell>
          <cell r="B4206" t="str">
            <v>0.2g*24片*2板</v>
          </cell>
          <cell r="C4206" t="str">
            <v>金日制药(中国)有限公司</v>
          </cell>
        </row>
        <row r="4207">
          <cell r="A4207" t="str">
            <v>头孢氨苄胶囊(先锋霉素4号胶囊)</v>
          </cell>
          <cell r="B4207" t="str">
            <v>125mg*24粒</v>
          </cell>
          <cell r="C4207" t="str">
            <v>金日制药(中国)有限公司</v>
          </cell>
        </row>
        <row r="4208">
          <cell r="A4208" t="str">
            <v>呋喃唑酮片</v>
          </cell>
          <cell r="B4208" t="str">
            <v>0.1g*1000片</v>
          </cell>
          <cell r="C4208" t="str">
            <v>乐山中西制药有限责任公司</v>
          </cell>
        </row>
        <row r="4209">
          <cell r="A4209" t="str">
            <v>维生素C片</v>
          </cell>
          <cell r="B4209" t="str">
            <v>100mg*1000片</v>
          </cell>
          <cell r="C4209" t="str">
            <v>四川省东泰制药有限公司</v>
          </cell>
        </row>
        <row r="4210">
          <cell r="A4210" t="str">
            <v>胱氨酸片</v>
          </cell>
          <cell r="B4210" t="str">
            <v>50mg*100片</v>
          </cell>
          <cell r="C4210" t="str">
            <v>山西临汾云鹏药业有限公司</v>
          </cell>
        </row>
        <row r="4211">
          <cell r="A4211" t="str">
            <v>复方芦丁片</v>
          </cell>
          <cell r="B4211" t="str">
            <v>100片</v>
          </cell>
          <cell r="C4211" t="str">
            <v>山西临汾生化制药厂</v>
          </cell>
        </row>
        <row r="4212">
          <cell r="A4212" t="str">
            <v>醋酸泼尼松片</v>
          </cell>
          <cell r="B4212" t="str">
            <v>5mg*1000片</v>
          </cell>
          <cell r="C4212" t="str">
            <v>成都药业股份有限公司</v>
          </cell>
        </row>
        <row r="4213">
          <cell r="A4213" t="str">
            <v>乳酶生片</v>
          </cell>
          <cell r="B4213" t="str">
            <v>1000片</v>
          </cell>
          <cell r="C4213" t="str">
            <v>灵宝市豫西药业有限公司</v>
          </cell>
        </row>
        <row r="4214">
          <cell r="A4214" t="str">
            <v>复方乙酰水杨酸片(APC片)</v>
          </cell>
          <cell r="B4214" t="str">
            <v>1000片</v>
          </cell>
          <cell r="C4214" t="str">
            <v>西安利君制药股份有限公司</v>
          </cell>
        </row>
        <row r="4215">
          <cell r="A4215" t="str">
            <v>土霉素片</v>
          </cell>
          <cell r="B4215" t="str">
            <v>0.25g*1000片</v>
          </cell>
          <cell r="C4215" t="str">
            <v>石家庄市华曙制药厂</v>
          </cell>
        </row>
        <row r="4216">
          <cell r="A4216" t="str">
            <v>健胃片</v>
          </cell>
          <cell r="B4216" t="str">
            <v>0.25g*1000片</v>
          </cell>
          <cell r="C4216" t="str">
            <v>四川彩虹制药有限公司</v>
          </cell>
        </row>
        <row r="4217">
          <cell r="A4217" t="str">
            <v>二甲硅油片(消胀片)</v>
          </cell>
          <cell r="B4217" t="str">
            <v>100片</v>
          </cell>
          <cell r="C4217" t="str">
            <v>西南药业股份有限公司</v>
          </cell>
        </row>
        <row r="4218">
          <cell r="A4218" t="str">
            <v>大黄碳酸氢钠片</v>
          </cell>
          <cell r="B4218" t="str">
            <v>0.15g*1000片</v>
          </cell>
          <cell r="C4218" t="str">
            <v>四川省东泰制药有限公司</v>
          </cell>
        </row>
        <row r="4219">
          <cell r="A4219" t="str">
            <v>盐酸氯丙嗪片</v>
          </cell>
          <cell r="B4219" t="str">
            <v>25mg*100片</v>
          </cell>
          <cell r="C4219" t="str">
            <v>南通第三制药厂</v>
          </cell>
        </row>
        <row r="4220">
          <cell r="A4220" t="str">
            <v>盐酸苯海索片(安坦片)</v>
          </cell>
          <cell r="B4220" t="str">
            <v>2mg*100片</v>
          </cell>
          <cell r="C4220" t="str">
            <v>常州康普药业有限公司</v>
          </cell>
        </row>
        <row r="4221">
          <cell r="A4221" t="str">
            <v>卡马西平片</v>
          </cell>
          <cell r="B4221" t="str">
            <v>0.1g*100片</v>
          </cell>
          <cell r="C4221" t="str">
            <v>西南制药一厂</v>
          </cell>
        </row>
        <row r="4222">
          <cell r="A4222" t="str">
            <v>桂利嗪片(脑益嗪片)</v>
          </cell>
          <cell r="B4222" t="str">
            <v>25mg*100粒</v>
          </cell>
          <cell r="C4222" t="str">
            <v>南京白敬宇制药有限责任公司（原南京第二制药厂）</v>
          </cell>
        </row>
        <row r="4223">
          <cell r="A4223" t="str">
            <v>氨基乙酸片</v>
          </cell>
          <cell r="B4223" t="str">
            <v>0.5g*48片</v>
          </cell>
          <cell r="C4223" t="str">
            <v>湖南制药有限公司</v>
          </cell>
        </row>
        <row r="4224">
          <cell r="A4224" t="str">
            <v>卡托普利片</v>
          </cell>
          <cell r="B4224" t="str">
            <v>25mg*100片</v>
          </cell>
          <cell r="C4224" t="str">
            <v>华中药业股份有限公司</v>
          </cell>
        </row>
        <row r="4225">
          <cell r="A4225" t="str">
            <v>四环素片</v>
          </cell>
          <cell r="B4225" t="str">
            <v>0.25g*1000片</v>
          </cell>
          <cell r="C4225" t="str">
            <v>成都森科制药有限公司</v>
          </cell>
        </row>
        <row r="4226">
          <cell r="A4226" t="str">
            <v> 氧氟沙星片</v>
          </cell>
          <cell r="B4226" t="str">
            <v>0.1g*10片</v>
          </cell>
          <cell r="C4226" t="str">
            <v>地奥集团成都药业股份有限公司</v>
          </cell>
        </row>
        <row r="4227">
          <cell r="A4227" t="str">
            <v>头孢氨苄胶囊</v>
          </cell>
          <cell r="B4227" t="str">
            <v>0.125g*10粒</v>
          </cell>
          <cell r="C4227" t="str">
            <v>浙江亚太药业股份有限公司</v>
          </cell>
        </row>
        <row r="4228">
          <cell r="A4228" t="str">
            <v>双嘧达莫片(潘生丁)</v>
          </cell>
          <cell r="B4228" t="str">
            <v>25mg*100片</v>
          </cell>
          <cell r="C4228" t="str">
            <v>山西临汾云鹏药业有限公司</v>
          </cell>
        </row>
        <row r="4229">
          <cell r="A4229" t="str">
            <v>硝酸异山梨酯片(消心痛片)</v>
          </cell>
          <cell r="B4229" t="str">
            <v>5mg*100片</v>
          </cell>
          <cell r="C4229" t="str">
            <v>山西三晋药业有限公司</v>
          </cell>
        </row>
        <row r="4230">
          <cell r="A4230" t="str">
            <v>心得安(盐酸普萘诺尔片)</v>
          </cell>
          <cell r="B4230" t="str">
            <v>10mg*100片</v>
          </cell>
          <cell r="C4230" t="str">
            <v>石家庄三九讯利药业有限公司</v>
          </cell>
        </row>
        <row r="4231">
          <cell r="A4231" t="str">
            <v>盐酸美西律片</v>
          </cell>
          <cell r="B4231" t="str">
            <v>50mg*100粒</v>
          </cell>
          <cell r="C4231" t="str">
            <v>常州四药股份有限公司</v>
          </cell>
        </row>
        <row r="4232">
          <cell r="A4232" t="str">
            <v>甲苯磺丁脲片</v>
          </cell>
          <cell r="B4232" t="str">
            <v>0.5g*100粒</v>
          </cell>
          <cell r="C4232" t="str">
            <v>华北制药集团制剂有限公司</v>
          </cell>
        </row>
        <row r="4233">
          <cell r="A4233" t="str">
            <v>盖天力片</v>
          </cell>
          <cell r="B4233" t="str">
            <v>25mg*32片</v>
          </cell>
          <cell r="C4233" t="str">
            <v>东圣科技启东盖天力制药股份有限公司</v>
          </cell>
        </row>
        <row r="4234">
          <cell r="A4234" t="str">
            <v>吡拉西坦片（脑复康片）</v>
          </cell>
          <cell r="B4234" t="str">
            <v>0.4g*100粒</v>
          </cell>
          <cell r="C4234" t="str">
            <v>宜昌人福药业有限责任公司</v>
          </cell>
        </row>
        <row r="4235">
          <cell r="A4235" t="str">
            <v>法莫替丁片</v>
          </cell>
          <cell r="B4235" t="str">
            <v>20mg*24片</v>
          </cell>
          <cell r="C4235" t="str">
            <v>西南制药一厂</v>
          </cell>
        </row>
        <row r="4236">
          <cell r="A4236" t="str">
            <v>普瑞胆维他片</v>
          </cell>
          <cell r="B4236" t="str">
            <v>25mg*12粒</v>
          </cell>
          <cell r="C4236" t="str">
            <v>四川普瑞药业有限责任公司</v>
          </cell>
        </row>
        <row r="4237">
          <cell r="A4237" t="str">
            <v>复方氢氧化铝片</v>
          </cell>
          <cell r="B4237" t="str">
            <v>1000片</v>
          </cell>
          <cell r="C4237" t="str">
            <v>广西南宁百会药业集团有限公司</v>
          </cell>
        </row>
        <row r="4238">
          <cell r="A4238" t="str">
            <v>碳酸氢钠片</v>
          </cell>
          <cell r="B4238" t="str">
            <v>0.5g*1000片</v>
          </cell>
          <cell r="C4238" t="str">
            <v>四川省东泰制药有限公司</v>
          </cell>
        </row>
        <row r="4239">
          <cell r="A4239" t="str">
            <v>阿魏酸哌嗪片（曾用名：保肾康片）</v>
          </cell>
          <cell r="B4239" t="str">
            <v>50mg*50片</v>
          </cell>
          <cell r="C4239" t="str">
            <v>湖南千金湘江药业股份有限公司</v>
          </cell>
        </row>
        <row r="4240">
          <cell r="A4240" t="str">
            <v>辅酶Q10胶囊</v>
          </cell>
          <cell r="B4240" t="str">
            <v>10mg*60粒</v>
          </cell>
          <cell r="C4240" t="str">
            <v>上海旭东海普药业有限公司</v>
          </cell>
        </row>
        <row r="4241">
          <cell r="A4241" t="str">
            <v>螺内酯片</v>
          </cell>
          <cell r="B4241" t="str">
            <v>20mg*100片</v>
          </cell>
          <cell r="C4241" t="str">
            <v>杭州民生药业集团有限公司</v>
          </cell>
        </row>
        <row r="4242">
          <cell r="A4242" t="str">
            <v>头孢拉定胶囊</v>
          </cell>
          <cell r="B4242" t="str">
            <v>250mg*20粒</v>
          </cell>
          <cell r="C4242" t="str">
            <v>国药集团汕头金石制药有限公司</v>
          </cell>
        </row>
        <row r="4243">
          <cell r="A4243" t="str">
            <v>盐酸溴己新片</v>
          </cell>
          <cell r="B4243" t="str">
            <v>8mg*1000片</v>
          </cell>
          <cell r="C4243" t="str">
            <v>四川辰龙制药有限公司</v>
          </cell>
        </row>
        <row r="4244">
          <cell r="A4244" t="str">
            <v>喉炎丸</v>
          </cell>
          <cell r="B4244" t="str">
            <v>30粒*10支</v>
          </cell>
          <cell r="C4244" t="str">
            <v>成都九芝堂金鼎药业有限公司</v>
          </cell>
        </row>
        <row r="4245">
          <cell r="A4245" t="str">
            <v>感冒清片</v>
          </cell>
          <cell r="B4245" t="str">
            <v>100片</v>
          </cell>
          <cell r="C4245" t="str">
            <v>广东罗浮山药业有限公司</v>
          </cell>
        </row>
        <row r="4246">
          <cell r="A4246" t="str">
            <v>复方甘草片</v>
          </cell>
          <cell r="B4246" t="str">
            <v>100片</v>
          </cell>
          <cell r="C4246" t="str">
            <v>广州粤华药业有限公司</v>
          </cell>
        </row>
        <row r="4247">
          <cell r="A4247" t="str">
            <v>归脾丸</v>
          </cell>
          <cell r="B4247" t="str">
            <v>60g</v>
          </cell>
          <cell r="C4247" t="str">
            <v> 太极集团四川南充制药有限公司</v>
          </cell>
        </row>
        <row r="4248">
          <cell r="A4248" t="str">
            <v>头孢拉定胶囊(先锋霉素6号)</v>
          </cell>
          <cell r="B4248" t="str">
            <v>250mg*12粒</v>
          </cell>
          <cell r="C4248" t="str">
            <v>金日制药(中国)有限公司</v>
          </cell>
        </row>
        <row r="4249">
          <cell r="A4249" t="str">
            <v>头孢氨苄胶囊(先锋霉素4号)</v>
          </cell>
          <cell r="B4249" t="str">
            <v>125mg*12粒</v>
          </cell>
          <cell r="C4249" t="str">
            <v>金日制药(中国)有限公司</v>
          </cell>
        </row>
        <row r="4250">
          <cell r="A4250" t="str">
            <v>盖中盖片</v>
          </cell>
          <cell r="B4250" t="str">
            <v>40片</v>
          </cell>
          <cell r="C4250" t="str">
            <v>哈药集团制药六厂</v>
          </cell>
        </row>
        <row r="4251">
          <cell r="A4251" t="str">
            <v>复方乌鸡胶囊</v>
          </cell>
          <cell r="B4251" t="str">
            <v>0.25g*20粒</v>
          </cell>
          <cell r="C4251" t="str">
            <v>江西天狮中药集团贵溪制药厂</v>
          </cell>
        </row>
        <row r="4252">
          <cell r="A4252" t="str">
            <v>咳特灵胶囊</v>
          </cell>
          <cell r="B4252" t="str">
            <v>0.365g*30粒</v>
          </cell>
          <cell r="C4252" t="str">
            <v>广西南宁万士达制药有限公司</v>
          </cell>
        </row>
        <row r="4253">
          <cell r="A4253" t="str">
            <v>桔梗冬花片</v>
          </cell>
          <cell r="B4253" t="str">
            <v>100片</v>
          </cell>
          <cell r="C4253" t="str">
            <v>四川奇力制药有限公司</v>
          </cell>
        </row>
        <row r="4254">
          <cell r="A4254" t="str">
            <v>热毒清片</v>
          </cell>
          <cell r="B4254" t="str">
            <v>24片*10包</v>
          </cell>
          <cell r="C4254" t="str">
            <v>云南白药集团股份有限公司</v>
          </cell>
        </row>
        <row r="4255">
          <cell r="A4255" t="str">
            <v>莲芝消炎片</v>
          </cell>
          <cell r="B4255" t="str">
            <v>80片</v>
          </cell>
          <cell r="C4255" t="str">
            <v>广州白云山制药股份有限公司</v>
          </cell>
        </row>
        <row r="4256">
          <cell r="A4256" t="str">
            <v>清火栀麦片</v>
          </cell>
          <cell r="B4256" t="str">
            <v>12片*40袋</v>
          </cell>
          <cell r="C4256" t="str">
            <v>广西纯正堂药业有限公司</v>
          </cell>
        </row>
        <row r="4257">
          <cell r="A4257" t="str">
            <v>培哚普利片(雅施达)</v>
          </cell>
          <cell r="B4257" t="str">
            <v>4mg*10片</v>
          </cell>
          <cell r="C4257" t="str">
            <v>法国Leslaboratoires Servier</v>
          </cell>
        </row>
        <row r="4258">
          <cell r="A4258" t="str">
            <v>阿法骨化醇胶囊(阿法迪三)</v>
          </cell>
          <cell r="B4258" t="str">
            <v>0.25ug*20粒</v>
          </cell>
          <cell r="C4258" t="str">
            <v>昆明贝克诺顿制药有限公司</v>
          </cell>
        </row>
        <row r="4259">
          <cell r="A4259" t="str">
            <v>银杏叶片</v>
          </cell>
          <cell r="B4259" t="str">
            <v>24片</v>
          </cell>
          <cell r="C4259" t="str">
            <v>威海申成药业有限公司</v>
          </cell>
        </row>
        <row r="4260">
          <cell r="A4260" t="str">
            <v>法莫替丁片(高舒达片)</v>
          </cell>
          <cell r="B4260" t="str">
            <v>20mg*30片</v>
          </cell>
          <cell r="C4260" t="str">
            <v>安斯泰来制药（中国）有限公司</v>
          </cell>
        </row>
        <row r="4261">
          <cell r="A4261" t="str">
            <v>盐酸二甲双胍片</v>
          </cell>
          <cell r="B4261" t="str">
            <v>0.25g*48片</v>
          </cell>
          <cell r="C4261" t="str">
            <v>重庆科瑞制药(集团）有限公司</v>
          </cell>
        </row>
        <row r="4262">
          <cell r="A4262" t="str">
            <v>维生素B6片</v>
          </cell>
          <cell r="B4262" t="str">
            <v>10mg*100片</v>
          </cell>
          <cell r="C4262" t="str">
            <v>四川迪菲特药业有限公司（原成都市湔江制药厂）</v>
          </cell>
        </row>
        <row r="4263">
          <cell r="A4263" t="str">
            <v>桑姜感冒片</v>
          </cell>
          <cell r="B4263" t="str">
            <v>36片</v>
          </cell>
          <cell r="C4263" t="str">
            <v>四川好医生攀西药业有限责任公司</v>
          </cell>
        </row>
        <row r="4264">
          <cell r="A4264" t="str">
            <v>正清风痛宁片</v>
          </cell>
          <cell r="B4264" t="str">
            <v>20mg*24片</v>
          </cell>
          <cell r="C4264" t="str">
            <v>湖南正清制药集团股份有限公司</v>
          </cell>
        </row>
        <row r="4265">
          <cell r="A4265" t="str">
            <v>盐酸普罗帕酮片</v>
          </cell>
          <cell r="B4265" t="str">
            <v>50mg*50片</v>
          </cell>
          <cell r="C4265" t="str">
            <v>山东仁和堂药业有限公司</v>
          </cell>
        </row>
        <row r="4266">
          <cell r="A4266" t="str">
            <v>甲苯磺丁脲片</v>
          </cell>
          <cell r="B4266" t="str">
            <v>0.5g*100片</v>
          </cell>
          <cell r="C4266" t="str">
            <v>江苏鹏鹞药业有限公司</v>
          </cell>
        </row>
        <row r="4267">
          <cell r="A4267" t="str">
            <v>中风回春丸</v>
          </cell>
          <cell r="B4267" t="str">
            <v>1.8g*9袋</v>
          </cell>
          <cell r="C4267" t="str">
            <v>广州敬修堂（药业）股份有限公司</v>
          </cell>
        </row>
        <row r="4268">
          <cell r="A4268" t="str">
            <v>肾上腺色腙片</v>
          </cell>
          <cell r="B4268" t="str">
            <v>5mg*100片</v>
          </cell>
          <cell r="C4268" t="str">
            <v>武汉诺佳药业集团股份公司</v>
          </cell>
        </row>
        <row r="4269">
          <cell r="A4269" t="str">
            <v>维生素B2片</v>
          </cell>
          <cell r="B4269" t="str">
            <v>5mg*100片</v>
          </cell>
          <cell r="C4269" t="str">
            <v>成都锦华药业有限责任公司</v>
          </cell>
        </row>
        <row r="4270">
          <cell r="A4270" t="str">
            <v>维生素AD滴剂(胶囊型)(贝特令)</v>
          </cell>
          <cell r="B4270" t="str">
            <v>24粒 VA1800U VD600U</v>
          </cell>
          <cell r="C4270" t="str">
            <v>浙江海力生制药有限公司</v>
          </cell>
        </row>
        <row r="4271">
          <cell r="A4271" t="str">
            <v>多烯康胶囊</v>
          </cell>
          <cell r="B4271" t="str">
            <v>0.25g*60粒</v>
          </cell>
          <cell r="C4271" t="str">
            <v>浙江海力生制药有限公司</v>
          </cell>
        </row>
        <row r="4272">
          <cell r="A4272" t="str">
            <v>盐酸阿米替林片</v>
          </cell>
          <cell r="B4272" t="str">
            <v>25mg*100片</v>
          </cell>
          <cell r="C4272" t="str">
            <v>湖南洞庭药业股份有限公司</v>
          </cell>
        </row>
        <row r="4273">
          <cell r="A4273" t="str">
            <v>阿莫西林胶囊</v>
          </cell>
          <cell r="B4273" t="str">
            <v>0.25g*50粒</v>
          </cell>
          <cell r="C4273" t="str">
            <v>石药集团中诺药业（石家庄）有限公司</v>
          </cell>
        </row>
        <row r="4274">
          <cell r="A4274" t="str">
            <v>苯妥英钠片</v>
          </cell>
          <cell r="B4274" t="str">
            <v>0.1g*100片</v>
          </cell>
          <cell r="C4274" t="str">
            <v>西南药业股份有限公司</v>
          </cell>
        </row>
        <row r="4275">
          <cell r="A4275" t="str">
            <v>六味能消胶囊</v>
          </cell>
          <cell r="B4275" t="str">
            <v>0.45g*10粒</v>
          </cell>
          <cell r="C4275" t="str">
            <v>西藏藏药股份有限公司</v>
          </cell>
        </row>
        <row r="4276">
          <cell r="A4276" t="str">
            <v>麝香保心丸</v>
          </cell>
          <cell r="B4276" t="str">
            <v>22.5mg*24粒</v>
          </cell>
          <cell r="C4276" t="str">
            <v>上海和黄药业有限公司</v>
          </cell>
        </row>
        <row r="4277">
          <cell r="A4277" t="str">
            <v>月见草油胶丸</v>
          </cell>
          <cell r="B4277" t="str">
            <v>0.3g*40粒</v>
          </cell>
          <cell r="C4277" t="str">
            <v>武汉中联集团四药药业有限公司</v>
          </cell>
        </row>
        <row r="4278">
          <cell r="A4278" t="str">
            <v>多烯康胶丸</v>
          </cell>
          <cell r="B4278" t="str">
            <v>250mg*60粒</v>
          </cell>
          <cell r="C4278" t="str">
            <v>上海东海制药厂</v>
          </cell>
        </row>
        <row r="4279">
          <cell r="A4279" t="str">
            <v>戊酸雌二醇片(补佳乐)</v>
          </cell>
          <cell r="B4279" t="str">
            <v>1mg*21片</v>
          </cell>
          <cell r="C4279" t="str">
            <v>拜耳医药保健有限公司广州分公司</v>
          </cell>
        </row>
        <row r="4280">
          <cell r="A4280" t="str">
            <v>戊酸雌二醇片/雌二醇环丙孕酮片复合包装</v>
          </cell>
          <cell r="B4280" t="str">
            <v>10片+11片</v>
          </cell>
          <cell r="C4280" t="str">
            <v>拜耳医药保健有限公司广州分公司</v>
          </cell>
        </row>
        <row r="4281">
          <cell r="A4281" t="str">
            <v>复方醋酸环丙孕酮片（达英-35）</v>
          </cell>
          <cell r="B4281" t="str">
            <v>21片</v>
          </cell>
          <cell r="C4281" t="str">
            <v>先灵(广州)药业有限公司</v>
          </cell>
        </row>
        <row r="4282">
          <cell r="A4282" t="str">
            <v>诺氟沙星胶囊</v>
          </cell>
          <cell r="B4282" t="str">
            <v>0.1g*12粒</v>
          </cell>
          <cell r="C4282" t="str">
            <v>重庆信谊东方药业股份有限公司</v>
          </cell>
        </row>
        <row r="4283">
          <cell r="A4283" t="str">
            <v>博尔泰力胶囊(苦参素胶囊)</v>
          </cell>
          <cell r="B4283" t="str">
            <v>0.1*36粒</v>
          </cell>
          <cell r="C4283" t="str">
            <v>宁夏博尔泰力药业股份有限公司</v>
          </cell>
        </row>
        <row r="4284">
          <cell r="A4284" t="str">
            <v>盐酸左氧氟沙星片</v>
          </cell>
          <cell r="B4284" t="str">
            <v>0.1g*12片</v>
          </cell>
          <cell r="C4284" t="str">
            <v>江苏宜兴前进制药厂</v>
          </cell>
        </row>
        <row r="4285">
          <cell r="A4285" t="str">
            <v>玉泉丸</v>
          </cell>
          <cell r="B4285" t="str">
            <v>60g</v>
          </cell>
          <cell r="C4285" t="str">
            <v>成都九芝堂金鼎药业有限公司</v>
          </cell>
        </row>
        <row r="4286">
          <cell r="A4286" t="str">
            <v>人丹</v>
          </cell>
          <cell r="B4286" t="str">
            <v>300粒</v>
          </cell>
          <cell r="C4286" t="str">
            <v>广州王老吉药业股份有限公司（广州羊城药业股份有限公司）</v>
          </cell>
        </row>
        <row r="4287">
          <cell r="A4287" t="str">
            <v>牛黄解毒片</v>
          </cell>
          <cell r="B4287" t="str">
            <v>12片*30袋</v>
          </cell>
          <cell r="C4287" t="str">
            <v>四川禾邦制药有限责任公司</v>
          </cell>
        </row>
        <row r="4288">
          <cell r="A4288" t="str">
            <v>速效感冒胶囊</v>
          </cell>
          <cell r="B4288" t="str">
            <v>10粒</v>
          </cell>
          <cell r="C4288" t="str">
            <v>四川江油一康制药有限公司</v>
          </cell>
        </row>
        <row r="4289">
          <cell r="A4289" t="str">
            <v>胃乐宁片</v>
          </cell>
          <cell r="B4289" t="str">
            <v>0.13g*100片</v>
          </cell>
          <cell r="C4289" t="str">
            <v>南京老山药业股份有限公司</v>
          </cell>
        </row>
        <row r="4290">
          <cell r="A4290" t="str">
            <v>替硝唑片</v>
          </cell>
          <cell r="B4290" t="str">
            <v>0.5g*8片</v>
          </cell>
          <cell r="C4290" t="str">
            <v>东北制药集团公司沈阳第一制药有限公司</v>
          </cell>
        </row>
        <row r="4291">
          <cell r="A4291" t="str">
            <v>六味木香胶囊</v>
          </cell>
          <cell r="B4291" t="str">
            <v>12粒*2板</v>
          </cell>
          <cell r="C4291" t="str">
            <v>成都希臣药业有限公司</v>
          </cell>
        </row>
        <row r="4292">
          <cell r="A4292" t="str">
            <v>维脑路通片</v>
          </cell>
          <cell r="B4292" t="str">
            <v>0.1g*100片</v>
          </cell>
          <cell r="C4292" t="str">
            <v>山西广生制药有限公司(原山西省制药工业公司第二制药厂)</v>
          </cell>
        </row>
        <row r="4293">
          <cell r="A4293" t="str">
            <v>清热暗疮片</v>
          </cell>
          <cell r="B4293" t="str">
            <v>90片</v>
          </cell>
          <cell r="C4293" t="str">
            <v>广州王老吉药业股份有限公司（广州羊城药业股份有限公司）</v>
          </cell>
        </row>
        <row r="4294">
          <cell r="A4294" t="str">
            <v>维生素B1片</v>
          </cell>
          <cell r="B4294" t="str">
            <v>10mg*100片</v>
          </cell>
          <cell r="C4294" t="str">
            <v>四川迪菲特药业有限公司（原成都市湔江制药厂）</v>
          </cell>
        </row>
        <row r="4295">
          <cell r="A4295" t="str">
            <v>维生素C片</v>
          </cell>
          <cell r="B4295" t="str">
            <v>0.1克*100片</v>
          </cell>
          <cell r="C4295" t="str">
            <v>四川迪菲特药业有限公司（原成都市湔江制药厂）</v>
          </cell>
        </row>
        <row r="4296">
          <cell r="A4296" t="str">
            <v>硫酸特布他林片(博利康尼)</v>
          </cell>
          <cell r="B4296" t="str">
            <v>2.5mg*20片</v>
          </cell>
          <cell r="C4296" t="str">
            <v>阿斯利康(无锡)制药有限公司</v>
          </cell>
        </row>
        <row r="4297">
          <cell r="A4297" t="str">
            <v>阿莫西林胶囊</v>
          </cell>
          <cell r="B4297" t="str">
            <v>0.25g*10粒*2板</v>
          </cell>
          <cell r="C4297" t="str">
            <v>广州白云山制药股份有限公司广州白云山制药总厂</v>
          </cell>
        </row>
        <row r="4298">
          <cell r="A4298" t="str">
            <v>成长快乐(果味型)</v>
          </cell>
          <cell r="B4298" t="str">
            <v>1.5g*80粒</v>
          </cell>
          <cell r="C4298" t="str">
            <v>海南养生堂药业有限公司</v>
          </cell>
        </row>
        <row r="4299">
          <cell r="A4299" t="str">
            <v>铁骨晶胶囊(礼品装)</v>
          </cell>
          <cell r="B4299" t="str">
            <v>150粒*2瓶+70粒</v>
          </cell>
          <cell r="C4299" t="str">
            <v>沈阳万嘉保健品有限公司</v>
          </cell>
        </row>
        <row r="4300">
          <cell r="A4300" t="str">
            <v>奥美拉唑肠溶胶囊（洛赛克）</v>
          </cell>
          <cell r="B4300" t="str">
            <v>20mg*14粒</v>
          </cell>
          <cell r="C4300" t="str">
            <v>阿斯利康制药有限公司</v>
          </cell>
        </row>
        <row r="4301">
          <cell r="A4301" t="str">
            <v>抗骨增生片</v>
          </cell>
          <cell r="B4301" t="str">
            <v>100片</v>
          </cell>
          <cell r="C4301" t="str">
            <v>广州粤华药业有限公司</v>
          </cell>
        </row>
        <row r="4302">
          <cell r="A4302" t="str">
            <v>生力雄丸</v>
          </cell>
          <cell r="B4302" t="str">
            <v>12粒*2板</v>
          </cell>
          <cell r="C4302" t="str">
            <v>太极集团.重庆桐君阁药厂有限公司</v>
          </cell>
        </row>
        <row r="4303">
          <cell r="A4303" t="str">
            <v>维生素B4片</v>
          </cell>
          <cell r="B4303" t="str">
            <v>10mg*100片</v>
          </cell>
          <cell r="C4303" t="str">
            <v>地奥集团成都药业股份有限公司</v>
          </cell>
        </row>
        <row r="4304">
          <cell r="A4304" t="str">
            <v>天雌素(大豆异黄酮营养片)</v>
          </cell>
          <cell r="B4304" t="str">
            <v>500mg*90片*2瓶</v>
          </cell>
          <cell r="C4304" t="str">
            <v>四川旭华制药有限公司</v>
          </cell>
        </row>
        <row r="4305">
          <cell r="A4305" t="str">
            <v>千金止带丸</v>
          </cell>
          <cell r="B4305" t="str">
            <v>6克*5袋*2小合</v>
          </cell>
          <cell r="C4305" t="str">
            <v>内蒙古亿利科技实业股份有限公司药业分公司</v>
          </cell>
        </row>
        <row r="4306">
          <cell r="A4306" t="str">
            <v>阿莫西林颗粒（联邦阿莫仙）</v>
          </cell>
          <cell r="B4306" t="str">
            <v>125mg*12包</v>
          </cell>
          <cell r="C4306" t="str">
            <v>珠海联邦制药股份有限公司中山分公司</v>
          </cell>
        </row>
        <row r="4307">
          <cell r="A4307" t="str">
            <v>甲巯咪唑片(他巴唑片)</v>
          </cell>
          <cell r="B4307" t="str">
            <v>5mg*100片</v>
          </cell>
          <cell r="C4307" t="str">
            <v>北京太洋药业有限公司</v>
          </cell>
        </row>
        <row r="4308">
          <cell r="A4308" t="str">
            <v>非洛地平缓释片(波依定)</v>
          </cell>
          <cell r="B4308" t="str">
            <v>2.5mg*10片</v>
          </cell>
          <cell r="C4308" t="str">
            <v>阿斯利康制药有限公司</v>
          </cell>
        </row>
        <row r="4309">
          <cell r="A4309" t="str">
            <v>尼群地平片</v>
          </cell>
          <cell r="B4309" t="str">
            <v>10mg*100片</v>
          </cell>
          <cell r="C4309" t="str">
            <v>南京立业制药有限公司</v>
          </cell>
        </row>
        <row r="4310">
          <cell r="A4310" t="str">
            <v>盐酸异丙嗪片</v>
          </cell>
          <cell r="B4310" t="str">
            <v>12.5mg*100片</v>
          </cell>
          <cell r="C4310" t="str">
            <v>北海阳光药业有限公司</v>
          </cell>
        </row>
        <row r="4311">
          <cell r="A4311" t="str">
            <v>氨茶碱片</v>
          </cell>
          <cell r="B4311" t="str">
            <v>0.1g*80片</v>
          </cell>
          <cell r="C4311" t="str">
            <v>乐山中西制药有限责任公司</v>
          </cell>
        </row>
        <row r="4312">
          <cell r="A4312" t="str">
            <v>呋喃妥因肠溶片</v>
          </cell>
          <cell r="B4312" t="str">
            <v>50mg*100片</v>
          </cell>
          <cell r="C4312" t="str">
            <v>山西云鹏制药有限公司</v>
          </cell>
        </row>
        <row r="4313">
          <cell r="A4313" t="str">
            <v>含咳停片</v>
          </cell>
          <cell r="B4313" t="str">
            <v>24片</v>
          </cell>
          <cell r="C4313" t="str">
            <v>广西纯正堂制药厂</v>
          </cell>
        </row>
        <row r="4314">
          <cell r="A4314" t="str">
            <v>肝血康复片（肝血宁）</v>
          </cell>
          <cell r="B4314" t="str">
            <v>12片*5板</v>
          </cell>
          <cell r="C4314" t="str">
            <v>华西医科大学制药厂</v>
          </cell>
        </row>
        <row r="4315">
          <cell r="A4315" t="str">
            <v>泰诺酚麻美敏口服溶液（儿童感冒）</v>
          </cell>
          <cell r="B4315" t="str">
            <v>100ml</v>
          </cell>
          <cell r="C4315" t="str">
            <v>上海强生制药有限公司</v>
          </cell>
        </row>
        <row r="4316">
          <cell r="A4316" t="str">
            <v>维宏阿奇霉素片</v>
          </cell>
          <cell r="B4316" t="str">
            <v>0.25g*6片</v>
          </cell>
          <cell r="C4316" t="str">
            <v>石药集团欧意药业有限公司</v>
          </cell>
        </row>
        <row r="4317">
          <cell r="A4317" t="str">
            <v>感冒清片</v>
          </cell>
          <cell r="B4317" t="str">
            <v>100片</v>
          </cell>
          <cell r="C4317" t="str">
            <v>广州市花城制药厂</v>
          </cell>
        </row>
        <row r="4318">
          <cell r="A4318" t="str">
            <v>复方鱼腥草片</v>
          </cell>
          <cell r="B4318" t="str">
            <v>60片</v>
          </cell>
          <cell r="C4318" t="str">
            <v>太极集团四川绵阳制药有限公司</v>
          </cell>
        </row>
        <row r="4319">
          <cell r="A4319" t="str">
            <v>止咳丸</v>
          </cell>
          <cell r="B4319" t="str">
            <v>36丸</v>
          </cell>
          <cell r="C4319" t="str">
            <v>昆明中药厂有限公司</v>
          </cell>
        </row>
        <row r="4320">
          <cell r="A4320" t="str">
            <v>复方氨酚烷胺胶囊（盖克胶囊）</v>
          </cell>
          <cell r="B4320" t="str">
            <v>10粒</v>
          </cell>
          <cell r="C4320" t="str">
            <v>四川依科制药有限公司</v>
          </cell>
        </row>
        <row r="4321">
          <cell r="A4321" t="str">
            <v>胃必治(复方铝酸铋片)</v>
          </cell>
          <cell r="B4321" t="str">
            <v>50片</v>
          </cell>
          <cell r="C4321" t="str">
            <v>哈尔滨凯程制药有限公司</v>
          </cell>
        </row>
        <row r="4322">
          <cell r="A4322" t="str">
            <v>牙周康胶囊</v>
          </cell>
          <cell r="B4322" t="str">
            <v>12粒</v>
          </cell>
          <cell r="C4322" t="str">
            <v>成都倍特药业有限公司</v>
          </cell>
        </row>
        <row r="4323">
          <cell r="A4323" t="str">
            <v>黄连上清丸</v>
          </cell>
          <cell r="B4323" t="str">
            <v>15g</v>
          </cell>
          <cell r="C4323" t="str">
            <v>四川琦云药业有限责任公司</v>
          </cell>
        </row>
        <row r="4324">
          <cell r="A4324" t="str">
            <v>格列本脲片(优降糖)</v>
          </cell>
          <cell r="B4324" t="str">
            <v>2.5mg*100片</v>
          </cell>
          <cell r="C4324" t="str">
            <v>中山市三才医药集团有限公司</v>
          </cell>
        </row>
        <row r="4325">
          <cell r="A4325" t="str">
            <v>肌苷片</v>
          </cell>
          <cell r="B4325" t="str">
            <v>0.2g*100片</v>
          </cell>
          <cell r="C4325" t="str">
            <v>天方药业有限公司</v>
          </cell>
        </row>
        <row r="4326">
          <cell r="A4326" t="str">
            <v>康乃馨抗宫炎片</v>
          </cell>
          <cell r="B4326" t="str">
            <v>0.25g*120片</v>
          </cell>
          <cell r="C4326" t="str">
            <v>江西海尔思药业有限公司</v>
          </cell>
        </row>
        <row r="4327">
          <cell r="A4327" t="str">
            <v>盐酸溴己新片</v>
          </cell>
          <cell r="B4327" t="str">
            <v>8mg*100片</v>
          </cell>
          <cell r="C4327" t="str">
            <v>汕头金石制药总厂</v>
          </cell>
        </row>
        <row r="4328">
          <cell r="A4328" t="str">
            <v>枸橼酸喷托维林片(咳必清)</v>
          </cell>
          <cell r="B4328" t="str">
            <v>25mg*100片</v>
          </cell>
          <cell r="C4328" t="str">
            <v>四川锡成大冢制药有限公司(原四川乐山第三制药厂)</v>
          </cell>
        </row>
        <row r="4329">
          <cell r="A4329" t="str">
            <v>枯草杆菌,肠球菌,二联活菌多维颗粒(妈咪爱)</v>
          </cell>
          <cell r="B4329" t="str">
            <v>1g*10袋</v>
          </cell>
          <cell r="C4329" t="str">
            <v>北京.韩美药业公司</v>
          </cell>
        </row>
        <row r="4330">
          <cell r="A4330" t="str">
            <v>复方地芬诺酯片(复方苯乙哌啶片)</v>
          </cell>
          <cell r="B4330" t="str">
            <v>100片</v>
          </cell>
          <cell r="C4330" t="str">
            <v>焦作市康力药业股份限公司</v>
          </cell>
        </row>
        <row r="4331">
          <cell r="A4331" t="str">
            <v> 妇炎康片</v>
          </cell>
          <cell r="B4331" t="str">
            <v>100片</v>
          </cell>
          <cell r="C4331" t="str">
            <v>湖南湘泉药业股份有限公司</v>
          </cell>
        </row>
        <row r="4332">
          <cell r="A4332" t="str">
            <v>盐酸多塞平片</v>
          </cell>
          <cell r="B4332" t="str">
            <v>25mg*100片</v>
          </cell>
          <cell r="C4332" t="str">
            <v>南京白敬宇制药有限责任公司（原南京第二制药厂）</v>
          </cell>
        </row>
        <row r="4333">
          <cell r="A4333" t="str">
            <v>格列本脲片</v>
          </cell>
          <cell r="B4333" t="str">
            <v>2.5mg*100片</v>
          </cell>
          <cell r="C4333" t="str">
            <v>山西临汾云鹏药业有限公司</v>
          </cell>
        </row>
        <row r="4334">
          <cell r="A4334" t="str">
            <v>硝酸异山梨酯片</v>
          </cell>
          <cell r="B4334" t="str">
            <v>5mg*100片</v>
          </cell>
          <cell r="C4334" t="str">
            <v>山西三晋药业有限公司</v>
          </cell>
        </row>
        <row r="4335">
          <cell r="A4335" t="str">
            <v>当归片</v>
          </cell>
          <cell r="B4335" t="str">
            <v>100片</v>
          </cell>
          <cell r="C4335" t="str">
            <v>三门峡市第三制药厂</v>
          </cell>
        </row>
        <row r="4336">
          <cell r="A4336" t="str">
            <v>柏子养心丸</v>
          </cell>
          <cell r="B4336" t="str">
            <v>60g</v>
          </cell>
          <cell r="C4336" t="str">
            <v> 太极集团四川南充制药有限公司</v>
          </cell>
        </row>
        <row r="4337">
          <cell r="A4337" t="str">
            <v>盐酸小檗碱片（盐酸黄连素片）</v>
          </cell>
          <cell r="B4337" t="str">
            <v>0.1g*100片</v>
          </cell>
          <cell r="C4337" t="str">
            <v>四川康福来药业集团有限公司</v>
          </cell>
        </row>
        <row r="4338">
          <cell r="A4338" t="str">
            <v>甲状腺片</v>
          </cell>
          <cell r="B4338" t="str">
            <v>100片</v>
          </cell>
          <cell r="C4338" t="str">
            <v>广西南宁生物化学制药厂</v>
          </cell>
        </row>
        <row r="4339">
          <cell r="A4339" t="str">
            <v>重感灵片</v>
          </cell>
          <cell r="B4339" t="str">
            <v>48片</v>
          </cell>
          <cell r="C4339" t="str">
            <v>广西来宾金钱草药业有限公司(原广西来宾制药厂)</v>
          </cell>
        </row>
        <row r="4340">
          <cell r="A4340" t="str">
            <v>阿魏酸钠片（川芎素片）</v>
          </cell>
          <cell r="B4340" t="str">
            <v>50mg*24片</v>
          </cell>
          <cell r="C4340" t="str">
            <v>成都第一药业有限公司</v>
          </cell>
        </row>
        <row r="4341">
          <cell r="A4341" t="str">
            <v>肌醇烟酸酯片</v>
          </cell>
          <cell r="B4341" t="str">
            <v>20mg*100片</v>
          </cell>
          <cell r="C4341" t="str">
            <v>北京市燕京药业有限公司</v>
          </cell>
        </row>
        <row r="4342">
          <cell r="A4342" t="str">
            <v>复方菠萝酶片</v>
          </cell>
          <cell r="B4342" t="str">
            <v>100片</v>
          </cell>
          <cell r="C4342" t="str">
            <v>广州白云山制药股份有限公司广州白云山制药总厂</v>
          </cell>
        </row>
        <row r="4343">
          <cell r="A4343" t="str">
            <v>葡醛内酯片（肝泰乐片）</v>
          </cell>
          <cell r="B4343" t="str">
            <v>50mg*100片</v>
          </cell>
          <cell r="C4343" t="str">
            <v>西安利君制药股份有限公司</v>
          </cell>
        </row>
        <row r="4344">
          <cell r="A4344" t="str">
            <v>牛黄解毒片</v>
          </cell>
          <cell r="B4344" t="str">
            <v>12片*10小袋</v>
          </cell>
          <cell r="C4344" t="str">
            <v>四川济生堂药业有限公司</v>
          </cell>
        </row>
        <row r="4345">
          <cell r="A4345" t="str">
            <v>复方妥英麻黄茶碱片(肺保三效片)</v>
          </cell>
          <cell r="B4345" t="str">
            <v>100片</v>
          </cell>
          <cell r="C4345" t="str">
            <v>西安利君制药股份有限公司</v>
          </cell>
        </row>
        <row r="4346">
          <cell r="A4346" t="str">
            <v>复方甘草片</v>
          </cell>
          <cell r="B4346" t="str">
            <v>100片</v>
          </cell>
          <cell r="C4346" t="str">
            <v>西南药业股份有限公司</v>
          </cell>
        </row>
        <row r="4347">
          <cell r="A4347" t="str">
            <v>维生素B2片</v>
          </cell>
          <cell r="B4347" t="str">
            <v>5mg*100片</v>
          </cell>
          <cell r="C4347" t="str">
            <v>峨眉山健康制药有限责任公司</v>
          </cell>
        </row>
        <row r="4348">
          <cell r="A4348" t="str">
            <v>吲哚美辛片(消炎痛)</v>
          </cell>
          <cell r="B4348" t="str">
            <v>25mg*100片</v>
          </cell>
          <cell r="C4348" t="str">
            <v>山西临汾生化制药厂</v>
          </cell>
        </row>
        <row r="4349">
          <cell r="A4349" t="str">
            <v>醋酸泼尼松片</v>
          </cell>
          <cell r="B4349" t="str">
            <v>5mg*1000片</v>
          </cell>
          <cell r="C4349" t="str">
            <v>西南药业股份有限公司</v>
          </cell>
        </row>
        <row r="4350">
          <cell r="A4350" t="str">
            <v>盐酸乙胺丁醇片</v>
          </cell>
          <cell r="B4350" t="str">
            <v>250mg*100片</v>
          </cell>
          <cell r="C4350" t="str">
            <v>西南药业股份有限公司</v>
          </cell>
        </row>
        <row r="4351">
          <cell r="A4351" t="str">
            <v>左甲状腺素钠片(优甲乐)</v>
          </cell>
          <cell r="B4351" t="str">
            <v>50ug*100片</v>
          </cell>
          <cell r="C4351" t="str">
            <v>德国默克里昂</v>
          </cell>
        </row>
        <row r="4352">
          <cell r="A4352" t="str">
            <v>肠胃康片(薄膜衣片)</v>
          </cell>
          <cell r="B4352" t="str">
            <v>0.24g*12片*3板</v>
          </cell>
          <cell r="C4352" t="str">
            <v>海口市制药厂有限公司</v>
          </cell>
        </row>
        <row r="4353">
          <cell r="A4353" t="str">
            <v>陈香露白露片</v>
          </cell>
          <cell r="B4353" t="str">
            <v>0.3g*100片</v>
          </cell>
          <cell r="C4353" t="str">
            <v>四川康福来药业集团有限公司</v>
          </cell>
        </row>
        <row r="4354">
          <cell r="A4354" t="str">
            <v>阿莫西林胶囊</v>
          </cell>
          <cell r="B4354" t="str">
            <v>0.25g*24粒</v>
          </cell>
          <cell r="C4354" t="str">
            <v>四川制药股份有限公司</v>
          </cell>
        </row>
        <row r="4355">
          <cell r="A4355" t="str">
            <v>复方芦丁片</v>
          </cell>
          <cell r="B4355" t="str">
            <v>100片</v>
          </cell>
          <cell r="C4355" t="str">
            <v>四川迪菲特药业有限公司（原成都市湔江制药厂）</v>
          </cell>
        </row>
        <row r="4356">
          <cell r="A4356" t="str">
            <v>吲达帕胺片(寿比山)</v>
          </cell>
          <cell r="B4356" t="str">
            <v>10粒</v>
          </cell>
          <cell r="C4356" t="str">
            <v>天津力生制药股份有限公司</v>
          </cell>
        </row>
        <row r="4357">
          <cell r="A4357" t="str">
            <v>吉非罗奇胶囊</v>
          </cell>
          <cell r="B4357" t="str">
            <v>0.3g*20粒</v>
          </cell>
          <cell r="C4357" t="str">
            <v>天津金世制药有限公司</v>
          </cell>
        </row>
        <row r="4358">
          <cell r="A4358" t="str">
            <v>肌苷片</v>
          </cell>
          <cell r="B4358" t="str">
            <v>0.2g*100片</v>
          </cell>
          <cell r="C4358" t="str">
            <v>山东东方药业集团.济南民康制药厂</v>
          </cell>
        </row>
        <row r="4359">
          <cell r="A4359" t="str">
            <v>复方氨基酸螯合钙胶囊(乐力)</v>
          </cell>
          <cell r="B4359" t="str">
            <v>1g*30粒</v>
          </cell>
          <cell r="C4359" t="str">
            <v>四川维奥制药有限公司</v>
          </cell>
        </row>
        <row r="4360">
          <cell r="A4360" t="str">
            <v>壮腰健肾丸</v>
          </cell>
          <cell r="B4360" t="str">
            <v>60克</v>
          </cell>
          <cell r="C4360" t="str">
            <v>广东梅山制药厂</v>
          </cell>
        </row>
        <row r="4361">
          <cell r="A4361" t="str">
            <v>去痛片</v>
          </cell>
          <cell r="B4361" t="str">
            <v>1000片</v>
          </cell>
          <cell r="C4361" t="str">
            <v>华东医药（西安）博华制药有限责任公司</v>
          </cell>
        </row>
        <row r="4362">
          <cell r="A4362" t="str">
            <v>复方高锰酸钾速溶片</v>
          </cell>
          <cell r="B4362" t="str">
            <v>0.2g*12s*2板</v>
          </cell>
          <cell r="C4362" t="str">
            <v>济南清华消毒用品厂</v>
          </cell>
        </row>
        <row r="4363">
          <cell r="A4363" t="str">
            <v>罗红霉素胶囊</v>
          </cell>
          <cell r="B4363" t="str">
            <v>150mg*12粒</v>
          </cell>
          <cell r="C4363" t="str">
            <v>上海医药（集团）有限公司信谊制药总厂</v>
          </cell>
        </row>
        <row r="4364">
          <cell r="A4364" t="str">
            <v>蛤蚧定喘胶囊</v>
          </cell>
          <cell r="B4364" t="str">
            <v>0.5g*10粒*2板</v>
          </cell>
          <cell r="C4364" t="str">
            <v>三金集团 桂林中药制药厂（桂林三金药业股份有限公司）</v>
          </cell>
        </row>
        <row r="4365">
          <cell r="A4365" t="str">
            <v>复方磺胺甲噁唑片</v>
          </cell>
          <cell r="B4365" t="str">
            <v>10片*20板</v>
          </cell>
          <cell r="C4365" t="str">
            <v>重庆科瑞制药(集团）有限公司</v>
          </cell>
        </row>
        <row r="4366">
          <cell r="A4366" t="str">
            <v>止咳宁嗽胶囊</v>
          </cell>
          <cell r="B4366" t="str">
            <v>0.25g*24粒</v>
          </cell>
          <cell r="C4366" t="str">
            <v>贵州远程制药有限责任公司</v>
          </cell>
        </row>
        <row r="4367">
          <cell r="A4367" t="str">
            <v>冠心通脉灵</v>
          </cell>
          <cell r="B4367" t="str">
            <v>0.3g*24片</v>
          </cell>
          <cell r="C4367" t="str">
            <v>通化林海药业有限公司</v>
          </cell>
        </row>
        <row r="4368">
          <cell r="A4368" t="str">
            <v>知柏地黄丸</v>
          </cell>
          <cell r="B4368" t="str">
            <v>60g</v>
          </cell>
          <cell r="C4368" t="str">
            <v>太极集团四川绵阳制药有限公司</v>
          </cell>
        </row>
        <row r="4369">
          <cell r="A4369" t="str">
            <v>咽立爽口含滴丸</v>
          </cell>
          <cell r="B4369" t="str">
            <v>0.025g*36丸</v>
          </cell>
          <cell r="C4369" t="str">
            <v>贵州黄果树立爽药业有限公司</v>
          </cell>
        </row>
        <row r="4370">
          <cell r="A4370" t="str">
            <v>头孢羟氨苄片（欧意）</v>
          </cell>
          <cell r="B4370" t="str">
            <v>0.25g*12片</v>
          </cell>
          <cell r="C4370" t="str">
            <v>石家庄制药集团有限公司</v>
          </cell>
        </row>
        <row r="4371">
          <cell r="A4371" t="str">
            <v>干酵母片</v>
          </cell>
          <cell r="B4371" t="str">
            <v>0.2g*100片</v>
          </cell>
          <cell r="C4371" t="str">
            <v>江西红星制药厂</v>
          </cell>
        </row>
        <row r="4372">
          <cell r="A4372" t="str">
            <v>杞菊地黄丸</v>
          </cell>
          <cell r="B4372" t="str">
            <v>60克</v>
          </cell>
          <cell r="C4372" t="str">
            <v>四川济生制药厂</v>
          </cell>
        </row>
        <row r="4373">
          <cell r="A4373" t="str">
            <v>善存多维元素片</v>
          </cell>
          <cell r="B4373" t="str">
            <v>60片</v>
          </cell>
          <cell r="C4373" t="str">
            <v>惠氏制药有限公司</v>
          </cell>
        </row>
        <row r="4374">
          <cell r="A4374" t="str">
            <v>盐酸洛哌丁胺胶囊（易蒙停胶囊）</v>
          </cell>
          <cell r="B4374" t="str">
            <v>2mg*6粒</v>
          </cell>
          <cell r="C4374" t="str">
            <v>西安杨森制药有限公司</v>
          </cell>
        </row>
        <row r="4375">
          <cell r="A4375" t="str">
            <v>他巴唑(甲巯噻唑)</v>
          </cell>
          <cell r="B4375" t="str">
            <v>5mg*100片</v>
          </cell>
          <cell r="C4375" t="str">
            <v>北京双桥制药公司</v>
          </cell>
        </row>
        <row r="4376">
          <cell r="A4376" t="str">
            <v>酚酞片(果导片)</v>
          </cell>
          <cell r="B4376" t="str">
            <v>0.1g*100片</v>
          </cell>
          <cell r="C4376" t="str">
            <v>北京太洋药业有限公司</v>
          </cell>
        </row>
        <row r="4377">
          <cell r="A4377" t="str">
            <v>去痛片</v>
          </cell>
          <cell r="B4377" t="str">
            <v>1000片</v>
          </cell>
          <cell r="C4377" t="str">
            <v>地奥集团成都药业股份有限公司</v>
          </cell>
        </row>
        <row r="4378">
          <cell r="A4378" t="str">
            <v>阿司匹林肠溶片</v>
          </cell>
          <cell r="B4378" t="str">
            <v>0.025g*100片</v>
          </cell>
          <cell r="C4378" t="str">
            <v>南京恒生制药有限公司</v>
          </cell>
        </row>
        <row r="4379">
          <cell r="A4379" t="str">
            <v>陈香露白露片</v>
          </cell>
          <cell r="B4379" t="str">
            <v>0.3g*100片</v>
          </cell>
          <cell r="C4379" t="str">
            <v>重庆科瑞制药(集团）有限公司</v>
          </cell>
        </row>
        <row r="4380">
          <cell r="A4380" t="str">
            <v>槐角丸</v>
          </cell>
          <cell r="B4380" t="str">
            <v>6g*5袋</v>
          </cell>
          <cell r="C4380" t="str">
            <v>太极集团.重庆桐君阁药厂有限公司</v>
          </cell>
        </row>
        <row r="4381">
          <cell r="A4381" t="str">
            <v>阿昔洛韦片</v>
          </cell>
          <cell r="B4381" t="str">
            <v>100mg*24片</v>
          </cell>
          <cell r="C4381" t="str">
            <v>宁波亚太生物技术有限公司</v>
          </cell>
        </row>
        <row r="4382">
          <cell r="A4382" t="str">
            <v>硝苯地平缓释片</v>
          </cell>
          <cell r="B4382" t="str">
            <v>10mg*16片</v>
          </cell>
          <cell r="C4382" t="str">
            <v>成都地奥制药集团有限公司</v>
          </cell>
        </row>
        <row r="4383">
          <cell r="A4383" t="str">
            <v>乙肝解毒胶囊</v>
          </cell>
          <cell r="B4383" t="str">
            <v>100粒*0.25g</v>
          </cell>
          <cell r="C4383" t="str">
            <v>重庆信谊东方药业股份有限公司</v>
          </cell>
        </row>
        <row r="4384">
          <cell r="A4384" t="str">
            <v>吲哚美辛肠溶片(消炎痛肠溶片）</v>
          </cell>
          <cell r="B4384" t="str">
            <v>25mg*100片</v>
          </cell>
          <cell r="C4384" t="str">
            <v>山西临汾云鹏药业有限公司</v>
          </cell>
        </row>
        <row r="4385">
          <cell r="A4385" t="str">
            <v>硝酸异山梨酯片(消心痛片)</v>
          </cell>
          <cell r="B4385" t="str">
            <v>5mg*100片</v>
          </cell>
          <cell r="C4385" t="str">
            <v>山西云鹏制药有限公司</v>
          </cell>
        </row>
        <row r="4386">
          <cell r="A4386" t="str">
            <v>异烟肼片</v>
          </cell>
          <cell r="B4386" t="str">
            <v>0.1g*100片</v>
          </cell>
          <cell r="C4386" t="str">
            <v>成都锦华药业有限责任公司</v>
          </cell>
        </row>
        <row r="4387">
          <cell r="A4387" t="str">
            <v>诺氟沙星胶囊</v>
          </cell>
          <cell r="B4387" t="str">
            <v>0.1g*12粒</v>
          </cell>
          <cell r="C4387" t="str">
            <v>成都锦华药业有限责任公司</v>
          </cell>
        </row>
        <row r="4388">
          <cell r="A4388" t="str">
            <v>九味羌活丸</v>
          </cell>
          <cell r="B4388" t="str">
            <v>6克*20袋</v>
          </cell>
          <cell r="C4388" t="str">
            <v>四川大千药业有限公司</v>
          </cell>
        </row>
        <row r="4389">
          <cell r="A4389" t="str">
            <v>西地碘片(华素片)</v>
          </cell>
          <cell r="B4389" t="str">
            <v>1.5mg*12片</v>
          </cell>
          <cell r="C4389" t="str">
            <v>北京四环医药科技股份有限公司</v>
          </cell>
        </row>
        <row r="4390">
          <cell r="A4390" t="str">
            <v>当归片</v>
          </cell>
          <cell r="B4390" t="str">
            <v>0.6g*100片</v>
          </cell>
          <cell r="C4390" t="str">
            <v>江西青峰药业有限公司</v>
          </cell>
        </row>
        <row r="4391">
          <cell r="A4391" t="str">
            <v>辅酶Q10胶囊</v>
          </cell>
          <cell r="B4391" t="str">
            <v>10mg*60粒</v>
          </cell>
          <cell r="C4391" t="str">
            <v>上海普康药业有限公司</v>
          </cell>
        </row>
        <row r="4392">
          <cell r="A4392" t="str">
            <v>六味安消胶囊</v>
          </cell>
          <cell r="B4392" t="str">
            <v>0.5克*24粒</v>
          </cell>
          <cell r="C4392" t="str">
            <v>贵州信邦制药股份有限公司</v>
          </cell>
        </row>
        <row r="4393">
          <cell r="A4393" t="str">
            <v>全胎盘紫河车胶囊</v>
          </cell>
          <cell r="B4393" t="str">
            <v>0.4g*24粒</v>
          </cell>
          <cell r="C4393" t="str">
            <v>贵州三力制药股份有限公司</v>
          </cell>
        </row>
        <row r="4394">
          <cell r="A4394" t="str">
            <v>复方乙酰水杨酸片(小儿)</v>
          </cell>
          <cell r="B4394" t="str">
            <v>1000片</v>
          </cell>
          <cell r="C4394" t="str">
            <v>西南药业股份有限公司</v>
          </cell>
        </row>
        <row r="4395">
          <cell r="A4395" t="str">
            <v>脑清片</v>
          </cell>
          <cell r="B4395" t="str">
            <v>100片</v>
          </cell>
          <cell r="C4395" t="str">
            <v>长春长庆药业集团有限公司</v>
          </cell>
        </row>
        <row r="4396">
          <cell r="A4396" t="str">
            <v>复方鱼腥草片</v>
          </cell>
          <cell r="B4396" t="str">
            <v>60片</v>
          </cell>
          <cell r="C4396" t="str">
            <v>广西世彪药业有限公司</v>
          </cell>
        </row>
        <row r="4397">
          <cell r="A4397" t="str">
            <v>盐酸酚苄明片(竹林胺)</v>
          </cell>
          <cell r="B4397" t="str">
            <v>5mg*24片</v>
          </cell>
          <cell r="C4397" t="str">
            <v>河南竹林众生制药股份有限公司豫中制药厂</v>
          </cell>
        </row>
        <row r="4398">
          <cell r="A4398" t="str">
            <v>葡萄糖酸锌片</v>
          </cell>
          <cell r="B4398" t="str">
            <v>70mg*100片</v>
          </cell>
          <cell r="C4398" t="str">
            <v>海南制药有限公司</v>
          </cell>
        </row>
        <row r="4399">
          <cell r="A4399" t="str">
            <v>乙酰螺旋霉素片</v>
          </cell>
          <cell r="B4399" t="str">
            <v>0.1g*12片</v>
          </cell>
          <cell r="C4399" t="str">
            <v>浙江震元制药有限公司</v>
          </cell>
        </row>
        <row r="4400">
          <cell r="A4400" t="str">
            <v>氯唑沙宗片</v>
          </cell>
          <cell r="B4400" t="str">
            <v>200mg*12片*2板</v>
          </cell>
          <cell r="C4400" t="str">
            <v>浙江亚太药业股份有限公司</v>
          </cell>
        </row>
        <row r="4401">
          <cell r="A4401" t="str">
            <v>盐酸异丙嗪片</v>
          </cell>
          <cell r="B4401" t="str">
            <v>25mg*100片</v>
          </cell>
          <cell r="C4401" t="str">
            <v>江苏国营武进制药厂</v>
          </cell>
        </row>
        <row r="4402">
          <cell r="A4402" t="str">
            <v>阿替洛尔片</v>
          </cell>
          <cell r="B4402" t="str">
            <v>25mg*60片</v>
          </cell>
          <cell r="C4402" t="str">
            <v>江苏丹阳药业有限公司</v>
          </cell>
        </row>
        <row r="4403">
          <cell r="A4403" t="str">
            <v>云南白药胶囊</v>
          </cell>
          <cell r="B4403" t="str">
            <v>0.25克*16粒</v>
          </cell>
          <cell r="C4403" t="str">
            <v>云南白药集团股份有限公司</v>
          </cell>
        </row>
        <row r="4404">
          <cell r="A4404" t="str">
            <v>金嗓开音丸</v>
          </cell>
          <cell r="B4404" t="str">
            <v>360粒</v>
          </cell>
          <cell r="C4404" t="str">
            <v>西安碑林药业股份有限公司（原西安碑林中药厂）</v>
          </cell>
        </row>
        <row r="4405">
          <cell r="A4405" t="str">
            <v>金嗓清音丸</v>
          </cell>
          <cell r="B4405" t="str">
            <v>360粒</v>
          </cell>
          <cell r="C4405" t="str">
            <v>西安碑林药业股份有限公司（原西安碑林中药厂）</v>
          </cell>
        </row>
        <row r="4406">
          <cell r="A4406" t="str">
            <v>速效救心丸</v>
          </cell>
          <cell r="B4406" t="str">
            <v>50粒*2瓶</v>
          </cell>
          <cell r="C4406" t="str">
            <v>天津中新药业集团股份有限公司</v>
          </cell>
        </row>
        <row r="4407">
          <cell r="A4407" t="str">
            <v>盐酸氟西汀胶囊(百优解)</v>
          </cell>
          <cell r="B4407" t="str">
            <v>20mg*28粒</v>
          </cell>
          <cell r="C4407" t="str">
            <v>礼来苏州制药有限公司</v>
          </cell>
        </row>
        <row r="4408">
          <cell r="A4408" t="str">
            <v>养心氏片</v>
          </cell>
          <cell r="B4408" t="str">
            <v>0.3g*90片</v>
          </cell>
          <cell r="C4408" t="str">
            <v>青岛国风药业股份有限公司</v>
          </cell>
        </row>
        <row r="4409">
          <cell r="A4409" t="str">
            <v>维生素C片</v>
          </cell>
          <cell r="B4409" t="str">
            <v>100mg*100片</v>
          </cell>
          <cell r="C4409" t="str">
            <v>重庆申高生化制药有限公司</v>
          </cell>
        </row>
        <row r="4410">
          <cell r="A4410" t="str">
            <v>硫糖铝片</v>
          </cell>
          <cell r="B4410" t="str">
            <v>0.25g*100片</v>
          </cell>
          <cell r="C4410" t="str">
            <v>国瑞药业有限公司</v>
          </cell>
        </row>
        <row r="4411">
          <cell r="A4411" t="str">
            <v>特非拉啶片</v>
          </cell>
          <cell r="B4411" t="str">
            <v>60mg*12片</v>
          </cell>
          <cell r="C4411" t="str">
            <v>广东华南制药厂</v>
          </cell>
        </row>
        <row r="4412">
          <cell r="A4412" t="str">
            <v>五福心脑康片</v>
          </cell>
          <cell r="B4412" t="str">
            <v>100片</v>
          </cell>
          <cell r="C4412" t="str">
            <v>石家庄神威药业股份有限公司</v>
          </cell>
        </row>
        <row r="4413">
          <cell r="A4413" t="str">
            <v>硫唑嘌呤片(依木兰)</v>
          </cell>
          <cell r="B4413" t="str">
            <v>50mg*100片</v>
          </cell>
          <cell r="C4413" t="str">
            <v>英国Glaxo Operations UK Limited</v>
          </cell>
        </row>
        <row r="4414">
          <cell r="A4414" t="str">
            <v>环孢素软胶囊(新山地明)</v>
          </cell>
          <cell r="B4414" t="str">
            <v>100mg*50粒</v>
          </cell>
          <cell r="C4414" t="str">
            <v>德国R.P.SCHERER GMBH</v>
          </cell>
        </row>
        <row r="4415">
          <cell r="A4415" t="str">
            <v>知柏地黄丸</v>
          </cell>
          <cell r="B4415" t="str">
            <v>60g</v>
          </cell>
          <cell r="C4415" t="str">
            <v>成都金鼎药业有限公司（原成都中药厂）</v>
          </cell>
        </row>
        <row r="4416">
          <cell r="A4416" t="str">
            <v>甲苯磺丁脲片</v>
          </cell>
          <cell r="B4416" t="str">
            <v>0.5g*100片</v>
          </cell>
          <cell r="C4416" t="str">
            <v>广东九连山药业有限公司</v>
          </cell>
        </row>
        <row r="4417">
          <cell r="A4417" t="str">
            <v>阿昔洛韦片(丽珠克毒星)</v>
          </cell>
          <cell r="B4417" t="str">
            <v>0.1g*24片</v>
          </cell>
          <cell r="C4417" t="str">
            <v>丽珠集团丽珠制药厂</v>
          </cell>
        </row>
        <row r="4418">
          <cell r="A4418" t="str">
            <v>强力痔根断片</v>
          </cell>
          <cell r="B4418" t="str">
            <v>430mg*20粒*4板</v>
          </cell>
          <cell r="C4418" t="str">
            <v>德国汉堡爱活大药厂</v>
          </cell>
        </row>
        <row r="4419">
          <cell r="A4419" t="str">
            <v>阿莫仙(阿莫西林胶囊)</v>
          </cell>
          <cell r="B4419" t="str">
            <v>250mg*24粒</v>
          </cell>
          <cell r="C4419" t="str">
            <v>香港联邦制药公司</v>
          </cell>
        </row>
        <row r="4420">
          <cell r="A4420" t="str">
            <v>清咽片(清音片)</v>
          </cell>
          <cell r="B4420" t="str">
            <v>0.25g*20片*2板</v>
          </cell>
          <cell r="C4420" t="str">
            <v>天津同仁堂制药股份有限公司</v>
          </cell>
        </row>
        <row r="4421">
          <cell r="A4421" t="str">
            <v>利福喷丁胶囊（盒装）</v>
          </cell>
          <cell r="B4421" t="str">
            <v>0.15g*10粒*2板</v>
          </cell>
          <cell r="C4421" t="str">
            <v>四川省长征药业股份有限公司（乐山三九长征药业股份有</v>
          </cell>
        </row>
        <row r="4422">
          <cell r="A4422" t="str">
            <v>金胆片</v>
          </cell>
          <cell r="B4422" t="str">
            <v>100片</v>
          </cell>
          <cell r="C4422" t="str">
            <v>江苏七0七天然制药有限公司</v>
          </cell>
        </row>
        <row r="4423">
          <cell r="A4423" t="str">
            <v>复方益肝灵片</v>
          </cell>
          <cell r="B4423" t="str">
            <v>36片</v>
          </cell>
          <cell r="C4423" t="str">
            <v>北京双鹤现代医药技术有限责任公司</v>
          </cell>
        </row>
        <row r="4424">
          <cell r="A4424" t="str">
            <v>骨刺片</v>
          </cell>
          <cell r="B4424" t="str">
            <v>100片</v>
          </cell>
          <cell r="C4424" t="str">
            <v>广州粤华药业有限公司</v>
          </cell>
        </row>
        <row r="4425">
          <cell r="A4425" t="str">
            <v>珍菊降压片</v>
          </cell>
          <cell r="B4425" t="str">
            <v>24片</v>
          </cell>
          <cell r="C4425" t="str">
            <v>亚宝药业集团股份有限公司</v>
          </cell>
        </row>
        <row r="4426">
          <cell r="A4426" t="str">
            <v>双黄连含片</v>
          </cell>
          <cell r="B4426" t="str">
            <v>16片</v>
          </cell>
          <cell r="C4426" t="str">
            <v>洛阳君山制药有限公司</v>
          </cell>
        </row>
        <row r="4427">
          <cell r="A4427" t="str">
            <v>千柏鼻炎片</v>
          </cell>
          <cell r="B4427" t="str">
            <v>100片</v>
          </cell>
          <cell r="C4427" t="str">
            <v>广州粤华药业有限公司</v>
          </cell>
        </row>
        <row r="4428">
          <cell r="A4428" t="str">
            <v>野木瓜片</v>
          </cell>
          <cell r="B4428" t="str">
            <v>60片</v>
          </cell>
          <cell r="C4428" t="str">
            <v>广州诺贝华乐制药有限公司</v>
          </cell>
        </row>
        <row r="4429">
          <cell r="A4429" t="str">
            <v>雪山金罗汉止痛涂膜剂</v>
          </cell>
          <cell r="B4429" t="str">
            <v>20ml</v>
          </cell>
          <cell r="C4429" t="str">
            <v>中国西藏康达药业有限公司</v>
          </cell>
        </row>
        <row r="4430">
          <cell r="A4430" t="str">
            <v>格列吡嗪片(迪沙片)</v>
          </cell>
          <cell r="B4430" t="str">
            <v>2.5mg*20片*4板</v>
          </cell>
          <cell r="C4430" t="str">
            <v>威海迪沙药业有限公司</v>
          </cell>
        </row>
        <row r="4431">
          <cell r="A4431" t="str">
            <v>金妇康止痛化症胶囊</v>
          </cell>
          <cell r="B4431" t="str">
            <v>0.3g*12粒*2板</v>
          </cell>
          <cell r="C4431" t="str">
            <v>通化茂祥药业股份有限公司</v>
          </cell>
        </row>
        <row r="4432">
          <cell r="A4432" t="str">
            <v>牛黄消炎片</v>
          </cell>
          <cell r="B4432" t="str">
            <v>24片</v>
          </cell>
          <cell r="C4432" t="str">
            <v>黑龙江乌苏里江制药有限公司宝清分公司</v>
          </cell>
        </row>
        <row r="4433">
          <cell r="A4433" t="str">
            <v>头孢克洛胶囊（希刻劳）</v>
          </cell>
          <cell r="B4433" t="str">
            <v>0.25g*6粒</v>
          </cell>
          <cell r="C4433" t="str">
            <v>礼来苏州制药有限公司</v>
          </cell>
        </row>
        <row r="4434">
          <cell r="A4434" t="str">
            <v>固肠止泻丸（结肠炎丸）（浓缩丸）</v>
          </cell>
          <cell r="B4434" t="str">
            <v>216粒</v>
          </cell>
          <cell r="C4434" t="str">
            <v>西安阿房宫药业有限公司（原西安中药厂）</v>
          </cell>
        </row>
        <row r="4435">
          <cell r="A4435" t="str">
            <v>盐酸二甲双胍片</v>
          </cell>
          <cell r="B4435" t="str">
            <v>0.25g*24片</v>
          </cell>
          <cell r="C4435" t="str">
            <v>北京四环制药有限公司</v>
          </cell>
        </row>
        <row r="4436">
          <cell r="A4436" t="str">
            <v>强力VC银翘片</v>
          </cell>
          <cell r="B4436" t="str">
            <v>12片*40小袋</v>
          </cell>
          <cell r="C4436" t="str">
            <v>钦洲金页药业有限公司</v>
          </cell>
        </row>
        <row r="4437">
          <cell r="A4437" t="str">
            <v>去痛片</v>
          </cell>
          <cell r="B4437" t="str">
            <v>200袋*2片</v>
          </cell>
          <cell r="C4437" t="str">
            <v>西安利君制药股份有限公司</v>
          </cell>
        </row>
        <row r="4438">
          <cell r="A4438" t="str">
            <v>氧氟沙星片</v>
          </cell>
          <cell r="B4438" t="str">
            <v>0.1g*24片</v>
          </cell>
          <cell r="C4438" t="str">
            <v>国药集团汕头金石制药有限公司</v>
          </cell>
        </row>
        <row r="4439">
          <cell r="A4439" t="str">
            <v>杞菊地黄丸</v>
          </cell>
          <cell r="B4439" t="str">
            <v>60g</v>
          </cell>
          <cell r="C4439" t="str">
            <v>四川光大制药有限公司</v>
          </cell>
        </row>
        <row r="4440">
          <cell r="A4440" t="str">
            <v>元胡止痛片</v>
          </cell>
          <cell r="B4440" t="str">
            <v>100片</v>
          </cell>
          <cell r="C4440" t="str">
            <v>四川旭阳药业有限责任公司</v>
          </cell>
        </row>
        <row r="4441">
          <cell r="A4441" t="str">
            <v>香砂养胃丸</v>
          </cell>
          <cell r="B4441" t="str">
            <v>200粒</v>
          </cell>
          <cell r="C4441" t="str">
            <v>芜湖张恒春药业有限公司</v>
          </cell>
        </row>
        <row r="4442">
          <cell r="A4442" t="str">
            <v>雷公藤多苷片</v>
          </cell>
          <cell r="B4442" t="str">
            <v>10mg*50片</v>
          </cell>
          <cell r="C4442" t="str">
            <v>浙江得恩德制药有限公司</v>
          </cell>
        </row>
        <row r="4443">
          <cell r="A4443" t="str">
            <v>青霉素V钾片</v>
          </cell>
          <cell r="B4443" t="str">
            <v>250mg*30片</v>
          </cell>
          <cell r="C4443" t="str">
            <v>桂林市金王药业有限责任公司</v>
          </cell>
        </row>
        <row r="4444">
          <cell r="A4444" t="str">
            <v>盐酸雷尼替丁胶囊</v>
          </cell>
          <cell r="B4444" t="str">
            <v>0.15g*30粒</v>
          </cell>
          <cell r="C4444" t="str">
            <v>石家庄制药集团有限公司</v>
          </cell>
        </row>
        <row r="4445">
          <cell r="A4445" t="str">
            <v>消炎利胆片</v>
          </cell>
          <cell r="B4445" t="str">
            <v>100片</v>
          </cell>
          <cell r="C4445" t="str">
            <v>广东新峰药业股份有限公司</v>
          </cell>
        </row>
        <row r="4446">
          <cell r="A4446" t="str">
            <v>头孢拉定胶囊</v>
          </cell>
          <cell r="B4446" t="str">
            <v>250mg*10粒</v>
          </cell>
          <cell r="C4446" t="str">
            <v>华中药业股份有限公司</v>
          </cell>
        </row>
        <row r="4447">
          <cell r="A4447" t="str">
            <v>谷维素片</v>
          </cell>
          <cell r="B4447" t="str">
            <v>10mg*100片</v>
          </cell>
          <cell r="C4447" t="str">
            <v>四川迪菲特药业有限公司（原成都市湔江制药厂）</v>
          </cell>
        </row>
        <row r="4448">
          <cell r="A4448" t="str">
            <v>多种维生素糖丸</v>
          </cell>
          <cell r="B4448" t="str">
            <v>100粒</v>
          </cell>
          <cell r="C4448" t="str">
            <v>青岛双鲸药业有限公司</v>
          </cell>
        </row>
        <row r="4449">
          <cell r="A4449" t="str">
            <v>鱼肝油胶丸(维生素AD丸)</v>
          </cell>
          <cell r="B4449" t="str">
            <v>100丸</v>
          </cell>
          <cell r="C4449" t="str">
            <v>青岛双鲸药业有限公司</v>
          </cell>
        </row>
        <row r="4450">
          <cell r="A4450" t="str">
            <v>颠茄磺苄啶片（小儿泻痢停片）</v>
          </cell>
          <cell r="B4450" t="str">
            <v>0.12g*20片</v>
          </cell>
          <cell r="C4450" t="str">
            <v>哈药集团制药六厂</v>
          </cell>
        </row>
        <row r="4451">
          <cell r="A4451" t="str">
            <v>尼尔雌醇片</v>
          </cell>
          <cell r="B4451" t="str">
            <v>1mg*10片</v>
          </cell>
          <cell r="C4451" t="str">
            <v>北京四环制药有限公司</v>
          </cell>
        </row>
        <row r="4452">
          <cell r="A4452" t="str">
            <v>卡托普利片</v>
          </cell>
          <cell r="B4452" t="str">
            <v>25mg*100片</v>
          </cell>
          <cell r="C4452" t="str">
            <v>常州制药厂有限公司</v>
          </cell>
        </row>
        <row r="4453">
          <cell r="A4453" t="str">
            <v>维生素C片</v>
          </cell>
          <cell r="B4453" t="str">
            <v>50mg*100片</v>
          </cell>
          <cell r="C4453" t="str">
            <v>山西神泉药业有限公司</v>
          </cell>
        </row>
        <row r="4454">
          <cell r="A4454" t="str">
            <v>盐酸地芬尼多片</v>
          </cell>
          <cell r="B4454" t="str">
            <v>25mg*24片*5板</v>
          </cell>
          <cell r="C4454" t="str">
            <v>许昌市前进制药厂</v>
          </cell>
        </row>
        <row r="4455">
          <cell r="A4455" t="str">
            <v>三七伤药片</v>
          </cell>
          <cell r="B4455" t="str">
            <v>3*9片</v>
          </cell>
          <cell r="C4455" t="str">
            <v>成都亨达药业有限公司</v>
          </cell>
        </row>
        <row r="4456">
          <cell r="A4456" t="str">
            <v>盐酸小檗碱片</v>
          </cell>
          <cell r="B4456" t="str">
            <v>0.1g*100片</v>
          </cell>
          <cell r="C4456" t="str">
            <v>四川奇力制药有限公司</v>
          </cell>
        </row>
        <row r="4457">
          <cell r="A4457" t="str">
            <v>盐酸环丙沙星片</v>
          </cell>
          <cell r="B4457" t="str">
            <v>0.25g*12片</v>
          </cell>
          <cell r="C4457" t="str">
            <v>北大医药股份有限公司</v>
          </cell>
        </row>
        <row r="4458">
          <cell r="A4458" t="str">
            <v>诺氟沙星胶囊</v>
          </cell>
          <cell r="B4458" t="str">
            <v>0.1*10粒</v>
          </cell>
          <cell r="C4458" t="str">
            <v>四川保宁制药有限公司</v>
          </cell>
        </row>
        <row r="4459">
          <cell r="A4459" t="str">
            <v>牙痛安胶囊</v>
          </cell>
          <cell r="B4459" t="str">
            <v>0.2g*24粒</v>
          </cell>
          <cell r="C4459" t="str">
            <v>四川川西制药股份有限公司</v>
          </cell>
        </row>
        <row r="4460">
          <cell r="A4460" t="str">
            <v>葡醛内酯片</v>
          </cell>
          <cell r="B4460" t="str">
            <v>50mg*100片</v>
          </cell>
          <cell r="C4460" t="str">
            <v>山西省临汾制药厂</v>
          </cell>
        </row>
        <row r="4461">
          <cell r="A4461" t="str">
            <v>双氯芬酸钠肠溶片(双氯灭痛片)</v>
          </cell>
          <cell r="B4461" t="str">
            <v>25mg*24s*20瓶</v>
          </cell>
          <cell r="C4461" t="str">
            <v>四川依科制药有限公司</v>
          </cell>
        </row>
        <row r="4462">
          <cell r="A4462" t="str">
            <v>吡罗昔康片</v>
          </cell>
          <cell r="B4462" t="str">
            <v>10mg*50片</v>
          </cell>
          <cell r="C4462" t="str">
            <v>陕西丰禾制药有限公司</v>
          </cell>
        </row>
        <row r="4463">
          <cell r="A4463" t="str">
            <v>壮骨伸筋胶囊</v>
          </cell>
          <cell r="B4463" t="str">
            <v>60粒</v>
          </cell>
          <cell r="C4463" t="str">
            <v>通化金马药业集团股份有限公司</v>
          </cell>
        </row>
        <row r="4464">
          <cell r="A4464" t="str">
            <v>穿心莲片</v>
          </cell>
          <cell r="B4464" t="str">
            <v>80片</v>
          </cell>
          <cell r="C4464" t="str">
            <v>广州白云山中药厂</v>
          </cell>
        </row>
        <row r="4465">
          <cell r="A4465" t="str">
            <v>妇炎康片</v>
          </cell>
          <cell r="B4465" t="str">
            <v>50片</v>
          </cell>
          <cell r="C4465" t="str">
            <v>吉林省中研药业有限公司</v>
          </cell>
        </row>
        <row r="4466">
          <cell r="A4466" t="str">
            <v>茴三硫片（胆维他片）</v>
          </cell>
          <cell r="B4466" t="str">
            <v>25mg*12片</v>
          </cell>
          <cell r="C4466" t="str">
            <v>成都国嘉生物制药股份有限公司</v>
          </cell>
        </row>
        <row r="4467">
          <cell r="A4467" t="str">
            <v>复合维生素B片</v>
          </cell>
          <cell r="B4467" t="str">
            <v>100片</v>
          </cell>
          <cell r="C4467" t="str">
            <v>成都第一制药有限公司</v>
          </cell>
        </row>
        <row r="4468">
          <cell r="A4468" t="str">
            <v>谷维素片</v>
          </cell>
          <cell r="B4468" t="str">
            <v>10mg*100片</v>
          </cell>
          <cell r="C4468" t="str">
            <v>杭州华东医药集团五丰制药厂</v>
          </cell>
        </row>
        <row r="4469">
          <cell r="A4469" t="str">
            <v>神奇全天麻胶囊</v>
          </cell>
          <cell r="B4469" t="str">
            <v>0.5g*12粒</v>
          </cell>
          <cell r="C4469" t="str">
            <v>贵州神奇第二制药有限责任公司</v>
          </cell>
        </row>
        <row r="4470">
          <cell r="A4470" t="str">
            <v>心胃丹胶囊</v>
          </cell>
          <cell r="B4470" t="str">
            <v>0.25g*12粒</v>
          </cell>
          <cell r="C4470" t="str">
            <v>贵州民族制药厂</v>
          </cell>
        </row>
        <row r="4471">
          <cell r="A4471" t="str">
            <v>香砂养胃丸</v>
          </cell>
          <cell r="B4471" t="str">
            <v>9g*10袋</v>
          </cell>
          <cell r="C4471" t="str">
            <v>四川济生堂药业有限公司</v>
          </cell>
        </row>
        <row r="4472">
          <cell r="A4472" t="str">
            <v>阿昔洛韦片</v>
          </cell>
          <cell r="B4472" t="str">
            <v>0.1g*24片</v>
          </cell>
          <cell r="C4472" t="str">
            <v>西南制药一厂</v>
          </cell>
        </row>
        <row r="4473">
          <cell r="A4473" t="str">
            <v>氯化钾缓释片</v>
          </cell>
          <cell r="B4473" t="str">
            <v>0.5g*24片</v>
          </cell>
          <cell r="C4473" t="str">
            <v>北京顺鑫祥云药业有限责任公司</v>
          </cell>
        </row>
        <row r="4474">
          <cell r="A4474" t="str">
            <v>头孢氨苄胶囊</v>
          </cell>
          <cell r="B4474" t="str">
            <v>0.125g*50粒</v>
          </cell>
          <cell r="C4474" t="str">
            <v>浙江亚太药业股份有限公司</v>
          </cell>
        </row>
        <row r="4475">
          <cell r="A4475" t="str">
            <v>人参再造丸</v>
          </cell>
          <cell r="B4475" t="str">
            <v>3g*10丸</v>
          </cell>
          <cell r="C4475" t="str">
            <v>吉林通化天立药业有限公司</v>
          </cell>
        </row>
        <row r="4476">
          <cell r="A4476" t="str">
            <v>当归丸</v>
          </cell>
          <cell r="B4476" t="str">
            <v>48丸*4板</v>
          </cell>
          <cell r="C4476" t="str">
            <v>兰州太宝制药厂</v>
          </cell>
        </row>
        <row r="4477">
          <cell r="A4477" t="str">
            <v>炎痛喜康片</v>
          </cell>
          <cell r="B4477" t="str">
            <v>25片</v>
          </cell>
          <cell r="C4477" t="str">
            <v>重庆制药厂</v>
          </cell>
        </row>
        <row r="4478">
          <cell r="A4478" t="str">
            <v>盐酸曲马多片</v>
          </cell>
          <cell r="B4478" t="str">
            <v>50mg*10片</v>
          </cell>
          <cell r="C4478" t="str">
            <v>石药集团欧意药业有限公司</v>
          </cell>
        </row>
        <row r="4479">
          <cell r="A4479" t="str">
            <v>维生素C片</v>
          </cell>
          <cell r="B4479" t="str">
            <v>0.1g*1000片</v>
          </cell>
          <cell r="C4479" t="str">
            <v>成都第一制药有限公司</v>
          </cell>
        </row>
        <row r="4480">
          <cell r="A4480" t="str">
            <v>葡萄糖酸钙含片</v>
          </cell>
          <cell r="B4480" t="str">
            <v>0.15g*100片</v>
          </cell>
          <cell r="C4480" t="str">
            <v>四川迪菲特药业有限公司（原成都市湔江制药厂）</v>
          </cell>
        </row>
        <row r="4481">
          <cell r="A4481" t="str">
            <v>复方丹参片</v>
          </cell>
          <cell r="B4481" t="str">
            <v>60片</v>
          </cell>
          <cell r="C4481" t="str">
            <v>广州粤华药业有限公司</v>
          </cell>
        </row>
        <row r="4482">
          <cell r="A4482" t="str">
            <v>头孢拉定胶囊</v>
          </cell>
          <cell r="B4482" t="str">
            <v>250mg*12粒</v>
          </cell>
          <cell r="C4482" t="str">
            <v>澳美制药厂</v>
          </cell>
        </row>
        <row r="4483">
          <cell r="A4483" t="str">
            <v>头孢氨苄胶囊</v>
          </cell>
          <cell r="B4483" t="str">
            <v>0.125g*50粒</v>
          </cell>
          <cell r="C4483" t="str">
            <v>江西汇仁药业有限公司</v>
          </cell>
        </row>
        <row r="4484">
          <cell r="A4484" t="str">
            <v>枸橼酸喷托维林片（咳必清片）</v>
          </cell>
          <cell r="B4484" t="str">
            <v>25mg*1000片</v>
          </cell>
          <cell r="C4484" t="str">
            <v>西南药业股份有限公司</v>
          </cell>
        </row>
        <row r="4485">
          <cell r="A4485" t="str">
            <v>熊去氧胆酸片</v>
          </cell>
          <cell r="B4485" t="str">
            <v>50mg*48片</v>
          </cell>
          <cell r="C4485" t="str">
            <v>四川迪菲特药业有限公司（原成都市湔江制药厂）</v>
          </cell>
        </row>
        <row r="4486">
          <cell r="A4486" t="str">
            <v>头孢氨苄胶囊（先锋4号）</v>
          </cell>
          <cell r="B4486" t="str">
            <v>50粒</v>
          </cell>
          <cell r="C4486" t="str">
            <v>天津金世制药公司</v>
          </cell>
        </row>
        <row r="4487">
          <cell r="A4487" t="str">
            <v>龙胆泻肝丸</v>
          </cell>
          <cell r="B4487" t="str">
            <v>30g</v>
          </cell>
          <cell r="C4487" t="str">
            <v> 太极集团四川南充制药有限公司</v>
          </cell>
        </row>
        <row r="4488">
          <cell r="A4488" t="str">
            <v>氢氯噻嗪片(双克)</v>
          </cell>
          <cell r="B4488" t="str">
            <v>25mg*100片</v>
          </cell>
          <cell r="C4488" t="str">
            <v>中山市三才医药集团有限公司</v>
          </cell>
        </row>
        <row r="4489">
          <cell r="A4489" t="str">
            <v>大黄碳酸氢钠片</v>
          </cell>
          <cell r="B4489" t="str">
            <v>0.3g*1000片</v>
          </cell>
          <cell r="C4489" t="str">
            <v>四川彩虹制药有限公司</v>
          </cell>
        </row>
        <row r="4490">
          <cell r="A4490" t="str">
            <v>盐酸氯丙嗪片</v>
          </cell>
          <cell r="B4490" t="str">
            <v>50mg*100片</v>
          </cell>
          <cell r="C4490" t="str">
            <v>西南药业股份有限公司</v>
          </cell>
        </row>
        <row r="4491">
          <cell r="A4491" t="str">
            <v>茶苯海明片(乘晕宁片)</v>
          </cell>
          <cell r="B4491" t="str">
            <v>50mg*100片</v>
          </cell>
          <cell r="C4491" t="str">
            <v>西南药业股份有限公司</v>
          </cell>
        </row>
        <row r="4492">
          <cell r="A4492" t="str">
            <v>恬尔心片</v>
          </cell>
          <cell r="B4492" t="str">
            <v>30mg*100片</v>
          </cell>
          <cell r="C4492" t="str">
            <v>浙江亚太药业股份有限公司</v>
          </cell>
        </row>
        <row r="4493">
          <cell r="A4493" t="str">
            <v>甲硝唑片</v>
          </cell>
          <cell r="B4493" t="str">
            <v>0.2g*21片</v>
          </cell>
          <cell r="C4493" t="str">
            <v>华中药业股份有限公司</v>
          </cell>
        </row>
        <row r="4494">
          <cell r="A4494" t="str">
            <v>蚓激酶肠溶胶囊(雪通)</v>
          </cell>
          <cell r="B4494" t="str">
            <v>20万单位*12粒</v>
          </cell>
          <cell r="C4494" t="str">
            <v>珠海博康药业有限公司</v>
          </cell>
        </row>
        <row r="4495">
          <cell r="A4495" t="str">
            <v>阿魏酸哌嗪片(保圣康)</v>
          </cell>
          <cell r="B4495" t="str">
            <v>50mg*50片</v>
          </cell>
          <cell r="C4495" t="str">
            <v>湖南康普制药有限公司</v>
          </cell>
        </row>
        <row r="4496">
          <cell r="A4496" t="str">
            <v>肾上腺色腙片（安络血片）</v>
          </cell>
          <cell r="B4496" t="str">
            <v>5mg*100片</v>
          </cell>
          <cell r="C4496" t="str">
            <v>江苏亚邦爱普森药业有限公司</v>
          </cell>
        </row>
        <row r="4497">
          <cell r="A4497" t="str">
            <v>卡马西平片</v>
          </cell>
          <cell r="B4497" t="str">
            <v>0.1g*100片</v>
          </cell>
          <cell r="C4497" t="str">
            <v>上海复旦复华药业有限公司</v>
          </cell>
        </row>
        <row r="4498">
          <cell r="A4498" t="str">
            <v>感冒消炎片</v>
          </cell>
          <cell r="B4498" t="str">
            <v>18片*5</v>
          </cell>
          <cell r="C4498" t="str">
            <v>昆明中药厂有限公司</v>
          </cell>
        </row>
        <row r="4499">
          <cell r="A4499" t="str">
            <v>牙痛安胶囊</v>
          </cell>
          <cell r="B4499" t="str">
            <v>0.2g*18片</v>
          </cell>
          <cell r="C4499" t="str">
            <v>丹东市通远药业有限公司</v>
          </cell>
        </row>
        <row r="4500">
          <cell r="A4500" t="str">
            <v>盐酸溴己新片</v>
          </cell>
          <cell r="B4500" t="str">
            <v>8mg*100片</v>
          </cell>
          <cell r="C4500" t="str">
            <v>江苏丹阳药业有限公司</v>
          </cell>
        </row>
        <row r="4501">
          <cell r="A4501" t="str">
            <v>利可君片（利血生片）</v>
          </cell>
          <cell r="B4501" t="str">
            <v>10mg*24片</v>
          </cell>
          <cell r="C4501" t="str">
            <v>江苏吉贝尔药业有限公司</v>
          </cell>
        </row>
        <row r="4502">
          <cell r="A4502" t="str">
            <v>胃诺片(170胃痛片)</v>
          </cell>
          <cell r="B4502" t="str">
            <v>12片*2板</v>
          </cell>
          <cell r="C4502" t="str">
            <v>长白山制药股份有限公司</v>
          </cell>
        </row>
        <row r="4503">
          <cell r="A4503" t="str">
            <v>东圣消炎灵</v>
          </cell>
          <cell r="B4503" t="str">
            <v>5g*6包</v>
          </cell>
          <cell r="C4503" t="str">
            <v>通化东圣药业股份有限公司</v>
          </cell>
        </row>
        <row r="4504">
          <cell r="A4504" t="str">
            <v>妇炎康片</v>
          </cell>
          <cell r="B4504" t="str">
            <v>108片</v>
          </cell>
          <cell r="C4504" t="str">
            <v>湖南湘泉药业股份有限公司</v>
          </cell>
        </row>
        <row r="4505">
          <cell r="A4505" t="str">
            <v>乌鸡白凤丸（水蜜丸）</v>
          </cell>
          <cell r="B4505" t="str">
            <v>6g*10袋</v>
          </cell>
          <cell r="C4505" t="str">
            <v>江西汇仁药业有限公司</v>
          </cell>
        </row>
        <row r="4506">
          <cell r="A4506" t="str">
            <v>头孢氨苄甲氧苄啶胶囊（抗力舒）</v>
          </cell>
          <cell r="B4506" t="str">
            <v>10粒*2板</v>
          </cell>
          <cell r="C4506" t="str">
            <v>广州白云山制药股份有限公司(广州白云山制药总厂)</v>
          </cell>
        </row>
        <row r="4507">
          <cell r="A4507" t="str">
            <v>脂必妥片</v>
          </cell>
          <cell r="B4507" t="str">
            <v>0.35g*30片</v>
          </cell>
          <cell r="C4507" t="str">
            <v>成都地奥九泓制药厂</v>
          </cell>
        </row>
        <row r="4508">
          <cell r="A4508" t="str">
            <v>口服双歧杆菌活菌制剂（丽珠肠乐胶囊）</v>
          </cell>
          <cell r="B4508" t="str">
            <v>0.35g*10粒</v>
          </cell>
          <cell r="C4508" t="str">
            <v>丽珠集团丽珠制药厂</v>
          </cell>
        </row>
        <row r="4509">
          <cell r="A4509" t="str">
            <v>复方黄连素片</v>
          </cell>
          <cell r="B4509" t="str">
            <v>100片</v>
          </cell>
          <cell r="C4509" t="str">
            <v>四川通园制药有限公司</v>
          </cell>
        </row>
        <row r="4510">
          <cell r="A4510" t="str">
            <v>通宣理肺丸</v>
          </cell>
          <cell r="B4510" t="str">
            <v>3g*20</v>
          </cell>
          <cell r="C4510" t="str">
            <v>成都金鼎药业有限公司（原成都中药厂）</v>
          </cell>
        </row>
        <row r="4511">
          <cell r="A4511" t="str">
            <v>贝诺酯片(扑炎痛片)</v>
          </cell>
          <cell r="B4511" t="str">
            <v>0.5g*12片*50板</v>
          </cell>
          <cell r="C4511" t="str">
            <v>重庆迪康长江制药有限公司</v>
          </cell>
        </row>
        <row r="4512">
          <cell r="A4512" t="str">
            <v>盐酸雷尼替丁胶囊</v>
          </cell>
          <cell r="B4512" t="str">
            <v>0.15g*30粒</v>
          </cell>
          <cell r="C4512" t="str">
            <v>西南制药一厂</v>
          </cell>
        </row>
        <row r="4513">
          <cell r="A4513" t="str">
            <v>维生素B6片</v>
          </cell>
          <cell r="B4513" t="str">
            <v>10mg*1000片</v>
          </cell>
          <cell r="C4513" t="str">
            <v>成都第一制药有限公司</v>
          </cell>
        </row>
        <row r="4514">
          <cell r="A4514" t="str">
            <v>盐酸小檗碱片</v>
          </cell>
          <cell r="B4514" t="str">
            <v>0.1g*1000片</v>
          </cell>
          <cell r="C4514" t="str">
            <v>成都森科制药有限公司</v>
          </cell>
        </row>
        <row r="4515">
          <cell r="A4515" t="str">
            <v>甲氧氯普胺片</v>
          </cell>
          <cell r="B4515" t="str">
            <v>5mg*100片</v>
          </cell>
          <cell r="C4515" t="str">
            <v>北京太洋药业有限公司</v>
          </cell>
        </row>
        <row r="4516">
          <cell r="A4516" t="str">
            <v>维生素B1片</v>
          </cell>
          <cell r="B4516" t="str">
            <v>1000片</v>
          </cell>
          <cell r="C4516" t="str">
            <v>成都制药八厂</v>
          </cell>
        </row>
        <row r="4517">
          <cell r="A4517" t="str">
            <v>醋酸甲萘氢醌片（维生素K4片）</v>
          </cell>
          <cell r="B4517" t="str">
            <v>4mg*1000片</v>
          </cell>
          <cell r="C4517" t="str">
            <v>西南药业股份有限公司</v>
          </cell>
        </row>
        <row r="4518">
          <cell r="A4518" t="str">
            <v>六味地黄丸</v>
          </cell>
          <cell r="B4518" t="str">
            <v>200丸</v>
          </cell>
          <cell r="C4518" t="str">
            <v>河南宛西制药股份有限公司</v>
          </cell>
        </row>
        <row r="4519">
          <cell r="A4519" t="str">
            <v>潘生丁片</v>
          </cell>
          <cell r="B4519" t="str">
            <v>25mg*100片</v>
          </cell>
          <cell r="C4519" t="str">
            <v>山西临汾制药厂</v>
          </cell>
        </row>
        <row r="4520">
          <cell r="A4520" t="str">
            <v>硝苯地平缓释片</v>
          </cell>
          <cell r="B4520" t="str">
            <v>10mg*30片</v>
          </cell>
          <cell r="C4520" t="str">
            <v>北京中顺制药厂</v>
          </cell>
        </row>
        <row r="4521">
          <cell r="A4521" t="str">
            <v>维生素C片</v>
          </cell>
          <cell r="B4521" t="str">
            <v>100mg*100片</v>
          </cell>
          <cell r="C4521" t="str">
            <v>宜昌人福药业有限责任公司</v>
          </cell>
        </row>
        <row r="4522">
          <cell r="A4522" t="str">
            <v>盐酸米诺环素胶囊（美满霉素胶囊）</v>
          </cell>
          <cell r="B4522" t="str">
            <v>0.1g*10粒</v>
          </cell>
          <cell r="C4522" t="str">
            <v>惠氏制药有限公司</v>
          </cell>
        </row>
        <row r="4523">
          <cell r="A4523" t="str">
            <v>胃仙U片</v>
          </cell>
          <cell r="B4523" t="str">
            <v>30片</v>
          </cell>
          <cell r="C4523" t="str">
            <v>广西佳兆药业有限责任公司</v>
          </cell>
        </row>
        <row r="4524">
          <cell r="A4524" t="str">
            <v>阿司匹林肠溶片</v>
          </cell>
          <cell r="B4524" t="str">
            <v>0.3g*100片</v>
          </cell>
          <cell r="C4524" t="str">
            <v>华东医药（西安）博华制药有限责任公司</v>
          </cell>
        </row>
        <row r="4525">
          <cell r="A4525" t="str">
            <v>三磷酸腺苷二钠片（ATP)</v>
          </cell>
          <cell r="B4525" t="str">
            <v>20mg*12片*2板</v>
          </cell>
          <cell r="C4525" t="str">
            <v>成都天台山制药有限公司</v>
          </cell>
        </row>
        <row r="4526">
          <cell r="A4526" t="str">
            <v>氨咖黄敏胶囊（ 速效感冒胶囊）</v>
          </cell>
          <cell r="B4526" t="str">
            <v>10粒</v>
          </cell>
          <cell r="C4526" t="str">
            <v>四川依科制药有限公司</v>
          </cell>
        </row>
        <row r="4527">
          <cell r="A4527" t="str">
            <v>米非司酮片</v>
          </cell>
          <cell r="B4527" t="str">
            <v>25mg*6片</v>
          </cell>
          <cell r="C4527" t="str">
            <v>华润紫竹药业有限公司</v>
          </cell>
        </row>
        <row r="4528">
          <cell r="A4528" t="str">
            <v>米索前列醇片</v>
          </cell>
          <cell r="B4528" t="str">
            <v>0.2mg*3片</v>
          </cell>
          <cell r="C4528" t="str">
            <v>华润紫竹药业有限公司</v>
          </cell>
        </row>
        <row r="4529">
          <cell r="A4529" t="str">
            <v>血塞通片</v>
          </cell>
          <cell r="B4529" t="str">
            <v>25mg*20片</v>
          </cell>
          <cell r="C4529" t="str">
            <v>云南玉溪维和制药有限公司</v>
          </cell>
        </row>
        <row r="4530">
          <cell r="A4530" t="str">
            <v>胃得宁胶囊</v>
          </cell>
          <cell r="B4530" t="str">
            <v>45粒</v>
          </cell>
          <cell r="C4530" t="str">
            <v>河南省安阳市益康制药厂</v>
          </cell>
        </row>
        <row r="4531">
          <cell r="A4531" t="str">
            <v>乙肝解毒胶囊</v>
          </cell>
          <cell r="B4531" t="str">
            <v>0.25g*48粒</v>
          </cell>
          <cell r="C4531" t="str">
            <v>重庆信谊东方药业股份有限公司</v>
          </cell>
        </row>
        <row r="4532">
          <cell r="A4532" t="str">
            <v>维血氨基酸胶囊</v>
          </cell>
          <cell r="B4532" t="str">
            <v>0.25g*12s*4板</v>
          </cell>
          <cell r="C4532" t="str">
            <v>广东长兴科技保健品有限公司</v>
          </cell>
        </row>
        <row r="4533">
          <cell r="A4533" t="str">
            <v>补中益气丸</v>
          </cell>
          <cell r="B4533" t="str">
            <v>60g</v>
          </cell>
          <cell r="C4533" t="str">
            <v>安徽广生制药厂</v>
          </cell>
        </row>
        <row r="4534">
          <cell r="A4534" t="str">
            <v>氯芬黄敏片（感冒通片）</v>
          </cell>
          <cell r="B4534" t="str">
            <v>24片*100板</v>
          </cell>
          <cell r="C4534" t="str">
            <v>河南百泉制药股份有限公司</v>
          </cell>
        </row>
        <row r="4535">
          <cell r="A4535" t="str">
            <v>维生素B6片</v>
          </cell>
          <cell r="B4535" t="str">
            <v>10mg*100片</v>
          </cell>
          <cell r="C4535" t="str">
            <v>成都第一制药有限公司</v>
          </cell>
        </row>
        <row r="4536">
          <cell r="A4536" t="str">
            <v>头孢氨苄片(先锋4号)</v>
          </cell>
          <cell r="B4536" t="str">
            <v>0.25g*30片</v>
          </cell>
          <cell r="C4536" t="str">
            <v>天津市中央药业有限公司</v>
          </cell>
        </row>
        <row r="4537">
          <cell r="A4537" t="str">
            <v>天麻密环片</v>
          </cell>
          <cell r="B4537" t="str">
            <v>100片</v>
          </cell>
          <cell r="C4537" t="str">
            <v>山西康欣药业有限公司</v>
          </cell>
        </row>
        <row r="4538">
          <cell r="A4538" t="str">
            <v>复方黄连素片</v>
          </cell>
          <cell r="B4538" t="str">
            <v>100片</v>
          </cell>
          <cell r="C4538" t="str">
            <v>太极集团四川绵阳制药有限公司</v>
          </cell>
        </row>
        <row r="4539">
          <cell r="A4539" t="str">
            <v>阿奇霉素胶囊</v>
          </cell>
          <cell r="B4539" t="str">
            <v>0.25g*6粒</v>
          </cell>
          <cell r="C4539" t="str">
            <v>牡丹江制药集团有限责任公司</v>
          </cell>
        </row>
        <row r="4540">
          <cell r="A4540" t="str">
            <v>替硝唑片</v>
          </cell>
          <cell r="B4540" t="str">
            <v>0.5g*8片</v>
          </cell>
          <cell r="C4540" t="str">
            <v>中日合资大连光彩制药有限公司</v>
          </cell>
        </row>
        <row r="4541">
          <cell r="A4541" t="str">
            <v>腰痛宁胶囊</v>
          </cell>
          <cell r="B4541" t="str">
            <v>10粒</v>
          </cell>
          <cell r="C4541" t="str">
            <v>颈复康药业集团有限公司</v>
          </cell>
        </row>
        <row r="4542">
          <cell r="A4542" t="str">
            <v>天麻片</v>
          </cell>
          <cell r="B4542" t="str">
            <v>100片</v>
          </cell>
          <cell r="C4542" t="str">
            <v>广西千方药业有限公司</v>
          </cell>
        </row>
        <row r="4543">
          <cell r="A4543" t="str">
            <v>盐酸二甲双胍片</v>
          </cell>
          <cell r="B4543" t="str">
            <v>0.25g*48片</v>
          </cell>
          <cell r="C4543" t="str">
            <v>上海中华制药厂</v>
          </cell>
        </row>
        <row r="4544">
          <cell r="A4544" t="str">
            <v>壮腰健肾丸</v>
          </cell>
          <cell r="B4544" t="str">
            <v>35g</v>
          </cell>
          <cell r="C4544" t="str">
            <v>广州陈李济药厂</v>
          </cell>
        </row>
        <row r="4545">
          <cell r="A4545" t="str">
            <v>乙酰螺旋霉素片</v>
          </cell>
          <cell r="B4545" t="str">
            <v>0.1g*12片</v>
          </cell>
          <cell r="C4545" t="str">
            <v>重庆迪康长江制药有限公司</v>
          </cell>
        </row>
        <row r="4546">
          <cell r="A4546" t="str">
            <v>琥乙红霉素片</v>
          </cell>
          <cell r="B4546" t="str">
            <v>0.125g*24片</v>
          </cell>
          <cell r="C4546" t="str">
            <v>浙江京新药业股份有限公司</v>
          </cell>
        </row>
        <row r="4547">
          <cell r="A4547" t="str">
            <v>复方穿心莲片</v>
          </cell>
          <cell r="B4547" t="str">
            <v>100片*10包</v>
          </cell>
          <cell r="C4547" t="str">
            <v>广西金页制药有限公司</v>
          </cell>
        </row>
        <row r="4548">
          <cell r="A4548" t="str">
            <v>橘红丸(浓缩丸)</v>
          </cell>
          <cell r="B4548" t="str">
            <v>9g*10袋</v>
          </cell>
          <cell r="C4548" t="str">
            <v>太极集团重庆中药二厂有限公司</v>
          </cell>
        </row>
        <row r="4549">
          <cell r="A4549" t="str">
            <v>银杏叶片</v>
          </cell>
          <cell r="B4549" t="str">
            <v>9.6mg*24片</v>
          </cell>
          <cell r="C4549" t="str">
            <v>湖南麓山天然植物制药有限公司</v>
          </cell>
        </row>
        <row r="4550">
          <cell r="A4550" t="str">
            <v>去痛片</v>
          </cell>
          <cell r="B4550" t="str">
            <v>1000片</v>
          </cell>
          <cell r="C4550" t="str">
            <v>成都第一制药有限公司</v>
          </cell>
        </row>
        <row r="4551">
          <cell r="A4551" t="str">
            <v>头孢氨苄胶囊(先锋4号)</v>
          </cell>
          <cell r="B4551" t="str">
            <v>0.125g*50粒</v>
          </cell>
          <cell r="C4551" t="str">
            <v>宜昌人福药业有限责任公司</v>
          </cell>
        </row>
        <row r="4552">
          <cell r="A4552" t="str">
            <v>尼群地平片</v>
          </cell>
          <cell r="B4552" t="str">
            <v>10mg*100片</v>
          </cell>
          <cell r="C4552" t="str">
            <v>国药集团汕头金石制药有限公司</v>
          </cell>
        </row>
        <row r="4553">
          <cell r="A4553" t="str">
            <v>香砂养胃丸(浓缩丸)</v>
          </cell>
          <cell r="B4553" t="str">
            <v>200丸</v>
          </cell>
          <cell r="C4553" t="str">
            <v>太极集团重庆中药二厂有限公司</v>
          </cell>
        </row>
        <row r="4554">
          <cell r="A4554" t="str">
            <v>屏风生脉胶囊</v>
          </cell>
          <cell r="B4554" t="str">
            <v>20粒</v>
          </cell>
          <cell r="C4554" t="str">
            <v>江西樟树制药厂</v>
          </cell>
        </row>
        <row r="4555">
          <cell r="A4555" t="str">
            <v>咳特灵片</v>
          </cell>
          <cell r="B4555" t="str">
            <v>100片</v>
          </cell>
          <cell r="C4555" t="str">
            <v>广州白云山医药集团股份有限公司白云山制药总厂</v>
          </cell>
        </row>
        <row r="4556">
          <cell r="A4556" t="str">
            <v>京必妥新(盐酸左氧氟沙星片)</v>
          </cell>
          <cell r="B4556" t="str">
            <v>0.1g*6片</v>
          </cell>
          <cell r="C4556" t="str">
            <v>浙江京新药业股份有限公司</v>
          </cell>
        </row>
        <row r="4557">
          <cell r="A4557" t="str">
            <v>三磷酸腺苷二钠片(ATP)</v>
          </cell>
          <cell r="B4557" t="str">
            <v>20mg*24片</v>
          </cell>
          <cell r="C4557" t="str">
            <v>广西浦北制药厂</v>
          </cell>
        </row>
        <row r="4558">
          <cell r="A4558" t="str">
            <v>补中益气丸</v>
          </cell>
          <cell r="B4558" t="str">
            <v>200粒</v>
          </cell>
          <cell r="C4558" t="str">
            <v>太极集团重庆中药二厂有限公司</v>
          </cell>
        </row>
        <row r="4559">
          <cell r="A4559" t="str">
            <v>杞菊地黄丸</v>
          </cell>
          <cell r="B4559" t="str">
            <v>200粒</v>
          </cell>
          <cell r="C4559" t="str">
            <v>芜湖张恒春药业有限公司</v>
          </cell>
        </row>
        <row r="4560">
          <cell r="A4560" t="str">
            <v>桂枝茯苓胶囊</v>
          </cell>
          <cell r="B4560" t="str">
            <v>0.31g*100粒</v>
          </cell>
          <cell r="C4560" t="str">
            <v>江苏康缘药业股份有限公司</v>
          </cell>
        </row>
        <row r="4561">
          <cell r="A4561" t="str">
            <v>头孢氨苄胶囊</v>
          </cell>
          <cell r="B4561" t="str">
            <v>10片</v>
          </cell>
          <cell r="C4561" t="str">
            <v>重庆制药六厂</v>
          </cell>
        </row>
        <row r="4562">
          <cell r="A4562" t="str">
            <v>复方降压片</v>
          </cell>
          <cell r="B4562" t="str">
            <v>100片</v>
          </cell>
          <cell r="C4562" t="str">
            <v>山西昔阳制药有限公司</v>
          </cell>
        </row>
        <row r="4563">
          <cell r="A4563" t="str">
            <v>磷酸苯丙哌林片(咳快好)</v>
          </cell>
          <cell r="B4563" t="str">
            <v>100片</v>
          </cell>
          <cell r="C4563" t="str">
            <v>山西同达药业有限公司</v>
          </cell>
        </row>
        <row r="4564">
          <cell r="A4564" t="str">
            <v>益母草片</v>
          </cell>
          <cell r="B4564" t="str">
            <v>15mg*48片</v>
          </cell>
          <cell r="C4564" t="str">
            <v>国药集团广东环球制药有限公司</v>
          </cell>
        </row>
        <row r="4565">
          <cell r="A4565" t="str">
            <v>硝苯地平缓释片(德高宁)</v>
          </cell>
          <cell r="B4565" t="str">
            <v>10mg*50片</v>
          </cell>
          <cell r="C4565" t="str">
            <v>德州德药制药有限公司</v>
          </cell>
        </row>
        <row r="4566">
          <cell r="A4566" t="str">
            <v>首乌片</v>
          </cell>
          <cell r="B4566" t="str">
            <v>0.25g*50片</v>
          </cell>
          <cell r="C4566" t="str">
            <v>太极集团.重庆桐君阁药厂有限公司</v>
          </cell>
        </row>
        <row r="4567">
          <cell r="A4567" t="str">
            <v>胆石片</v>
          </cell>
          <cell r="B4567" t="str">
            <v>0.5g*54片</v>
          </cell>
          <cell r="C4567" t="str">
            <v>四川旭华制药有限公司</v>
          </cell>
        </row>
        <row r="4568">
          <cell r="A4568" t="str">
            <v>去痛片</v>
          </cell>
          <cell r="B4568" t="str">
            <v>1000片</v>
          </cell>
          <cell r="C4568" t="str">
            <v>西南药业股份有限公司</v>
          </cell>
        </row>
        <row r="4569">
          <cell r="A4569" t="str">
            <v>烟酰胺片</v>
          </cell>
          <cell r="B4569" t="str">
            <v>50mg*100片</v>
          </cell>
          <cell r="C4569" t="str">
            <v>上海福得瑞药业有限公司（上海九福药业有限公司）</v>
          </cell>
        </row>
        <row r="4570">
          <cell r="A4570" t="str">
            <v>当飞利肝宁胶囊</v>
          </cell>
          <cell r="B4570" t="str">
            <v>0.25g*80粒</v>
          </cell>
          <cell r="C4570" t="str">
            <v>四川美大康药业股份有限公司</v>
          </cell>
        </row>
        <row r="4571">
          <cell r="A4571" t="str">
            <v>小儿磺胺甲噁唑片</v>
          </cell>
          <cell r="B4571" t="str">
            <v>100片</v>
          </cell>
          <cell r="C4571" t="str">
            <v>西南药业股份有限公司</v>
          </cell>
        </row>
        <row r="4572">
          <cell r="A4572" t="str">
            <v>三七化痔丸</v>
          </cell>
          <cell r="B4572" t="str">
            <v>30克</v>
          </cell>
          <cell r="C4572" t="str">
            <v>广州中一药业有限公司（原广州中药一厂）</v>
          </cell>
        </row>
        <row r="4573">
          <cell r="A4573" t="str">
            <v>舒必利片</v>
          </cell>
          <cell r="B4573" t="str">
            <v>100mg*100片</v>
          </cell>
          <cell r="C4573" t="str">
            <v>上海福得瑞药业有限公司（上海九福药业有限公司）</v>
          </cell>
        </row>
        <row r="4574">
          <cell r="A4574" t="str">
            <v>复方a酮酸片（开同）</v>
          </cell>
          <cell r="B4574" t="str">
            <v>630mg*100片</v>
          </cell>
          <cell r="C4574" t="str">
            <v>北京费森尤斯卡比医药有限公司</v>
          </cell>
        </row>
        <row r="4575">
          <cell r="A4575" t="str">
            <v>抗骨增生片</v>
          </cell>
          <cell r="B4575" t="str">
            <v>100片</v>
          </cell>
          <cell r="C4575" t="str">
            <v>广东新峰药业股份有限公司</v>
          </cell>
        </row>
        <row r="4576">
          <cell r="A4576" t="str">
            <v>肾上腺色腙片(安络血片)</v>
          </cell>
          <cell r="B4576" t="str">
            <v>2.5mg*100片</v>
          </cell>
          <cell r="C4576" t="str">
            <v>武汉诺佳制药集团股份有限公司</v>
          </cell>
        </row>
        <row r="4577">
          <cell r="A4577" t="str">
            <v>安君宁(浓缩丸)</v>
          </cell>
          <cell r="B4577" t="str">
            <v>6g*10袋</v>
          </cell>
          <cell r="C4577" t="str">
            <v>湖南泰尔制药有限公司</v>
          </cell>
        </row>
        <row r="4578">
          <cell r="A4578" t="str">
            <v>参茸延龄片</v>
          </cell>
          <cell r="B4578" t="str">
            <v>24片</v>
          </cell>
          <cell r="C4578" t="str">
            <v>吉林兆誉隆药业股份有限公司</v>
          </cell>
        </row>
        <row r="4579">
          <cell r="A4579" t="str">
            <v>善存银片</v>
          </cell>
          <cell r="B4579" t="str">
            <v>30片</v>
          </cell>
          <cell r="C4579" t="str">
            <v>惠氏制药有限公司</v>
          </cell>
        </row>
        <row r="4580">
          <cell r="A4580" t="str">
            <v>头孢拉定胶囊</v>
          </cell>
          <cell r="B4580" t="str">
            <v>0.25g*20粒</v>
          </cell>
          <cell r="C4580" t="str">
            <v>哈药集团制药总厂</v>
          </cell>
        </row>
        <row r="4581">
          <cell r="A4581" t="str">
            <v>阴康宁泡腾片</v>
          </cell>
          <cell r="B4581" t="str">
            <v>0.2g*16片</v>
          </cell>
          <cell r="C4581" t="str">
            <v>重庆渝港药业有限公司</v>
          </cell>
        </row>
        <row r="4582">
          <cell r="A4582" t="str">
            <v>罗红霉素片</v>
          </cell>
          <cell r="B4582" t="str">
            <v>150mg*6片</v>
          </cell>
          <cell r="C4582" t="str">
            <v>桂林南珠药业股份有限公司</v>
          </cell>
        </row>
        <row r="4583">
          <cell r="A4583" t="str">
            <v>六神丸</v>
          </cell>
          <cell r="B4583" t="str">
            <v>10粒*6支</v>
          </cell>
          <cell r="C4583" t="str">
            <v>上海中药制药一厂</v>
          </cell>
        </row>
        <row r="4584">
          <cell r="A4584" t="str">
            <v>苯巴比妥东莨菪碱片（晕动片）</v>
          </cell>
          <cell r="B4584" t="str">
            <v>12片</v>
          </cell>
          <cell r="C4584" t="str">
            <v>广州光华药业股份有限公司</v>
          </cell>
        </row>
        <row r="4585">
          <cell r="A4585" t="str">
            <v>已烯雌酚片</v>
          </cell>
          <cell r="B4585" t="str">
            <v>1mg*100片</v>
          </cell>
          <cell r="C4585" t="str">
            <v>广东华南制药厂</v>
          </cell>
        </row>
        <row r="4586">
          <cell r="A4586" t="str">
            <v>盐酸氨溴索片（沐舒坦）</v>
          </cell>
          <cell r="B4586" t="str">
            <v> 30mg*20片</v>
          </cell>
          <cell r="C4586" t="str">
            <v>上海勃林格殷格翰药业有限公司</v>
          </cell>
        </row>
        <row r="4587">
          <cell r="A4587" t="str">
            <v>降脂减肥片</v>
          </cell>
          <cell r="B4587" t="str">
            <v>60片*2瓶</v>
          </cell>
          <cell r="C4587" t="str">
            <v>玉溪药业有限公司</v>
          </cell>
        </row>
        <row r="4588">
          <cell r="A4588" t="str">
            <v>千柏鼻炎片</v>
          </cell>
          <cell r="B4588" t="str">
            <v>48片</v>
          </cell>
          <cell r="C4588" t="str">
            <v>修正药业集团股份有限公司</v>
          </cell>
        </row>
        <row r="4589">
          <cell r="A4589" t="str">
            <v>硫酸氨基葡萄糖胶囊（维骨力胶囊）</v>
          </cell>
          <cell r="B4589" t="str">
            <v>250mg*20粒</v>
          </cell>
          <cell r="C4589" t="str">
            <v>意大利 Rottapharm S.R.L</v>
          </cell>
        </row>
        <row r="4590">
          <cell r="A4590" t="str">
            <v>复方磺胺甲恶唑片(新诺明)</v>
          </cell>
          <cell r="B4590" t="str">
            <v>0.48g*12片</v>
          </cell>
          <cell r="C4590" t="str">
            <v>华中药业股份有限公司</v>
          </cell>
        </row>
        <row r="4591">
          <cell r="A4591" t="str">
            <v>甲硝唑片</v>
          </cell>
          <cell r="B4591" t="str">
            <v>0.2g*21片</v>
          </cell>
          <cell r="C4591" t="str">
            <v>山西津华晖星制药有限公司（原山西津华药业有限公司）</v>
          </cell>
        </row>
        <row r="4592">
          <cell r="A4592" t="str">
            <v>纽海尔斯鱼油软胶囊</v>
          </cell>
          <cell r="B4592" t="str">
            <v>100粒</v>
          </cell>
          <cell r="C4592" t="str">
            <v>美国纽海尔斯药业公司</v>
          </cell>
        </row>
        <row r="4593">
          <cell r="A4593" t="str">
            <v>纽海尔斯卵磷脂</v>
          </cell>
          <cell r="B4593" t="str">
            <v>100粒</v>
          </cell>
          <cell r="C4593" t="str">
            <v>美国纽海尔斯药业公司</v>
          </cell>
        </row>
        <row r="4594">
          <cell r="A4594" t="str">
            <v>纽海尔斯大蒜精油</v>
          </cell>
          <cell r="B4594" t="str">
            <v>400粒</v>
          </cell>
          <cell r="C4594" t="str">
            <v>美国纽海尔斯药业公司</v>
          </cell>
        </row>
        <row r="4595">
          <cell r="A4595" t="str">
            <v>纽海尔斯美乐通宁</v>
          </cell>
          <cell r="B4595" t="str">
            <v>60粒</v>
          </cell>
          <cell r="C4595" t="str">
            <v>美国纽海尔斯药业公司</v>
          </cell>
        </row>
        <row r="4596">
          <cell r="A4596" t="str">
            <v>易善复（多烯磷脂酰胆碱胶囊）</v>
          </cell>
          <cell r="B4596" t="str">
            <v>228mg*30粒</v>
          </cell>
          <cell r="C4596" t="str">
            <v>德国A.Nattermann &amp;Cie.GmbH</v>
          </cell>
        </row>
        <row r="4597">
          <cell r="A4597" t="str">
            <v>安必仙 氨苄西林胶囊</v>
          </cell>
          <cell r="B4597" t="str">
            <v>250mg*24粒</v>
          </cell>
          <cell r="C4597" t="str">
            <v>联邦制药厂有限公司</v>
          </cell>
        </row>
        <row r="4598">
          <cell r="A4598" t="str">
            <v>双氯芬酸钠肠溶片（扶他林）</v>
          </cell>
          <cell r="B4598" t="str">
            <v>25mg*30片</v>
          </cell>
          <cell r="C4598" t="str">
            <v>北京诺华制药有限公司</v>
          </cell>
        </row>
        <row r="4599">
          <cell r="A4599" t="str">
            <v>华佗再造丸</v>
          </cell>
          <cell r="B4599" t="str">
            <v>80g</v>
          </cell>
          <cell r="C4599" t="str">
            <v>广州奇星药业有限公司</v>
          </cell>
        </row>
        <row r="4600">
          <cell r="A4600" t="str">
            <v>金莲花胶囊</v>
          </cell>
          <cell r="B4600" t="str">
            <v>0.35g*24粒</v>
          </cell>
          <cell r="C4600" t="str">
            <v>贵州益康制药有限公司</v>
          </cell>
        </row>
        <row r="4601">
          <cell r="A4601" t="str">
            <v>依托红霉素片</v>
          </cell>
          <cell r="B4601" t="str">
            <v>12.5万*100片</v>
          </cell>
          <cell r="C4601" t="str">
            <v>西安利君制药股份有限公司</v>
          </cell>
        </row>
        <row r="4602">
          <cell r="A4602" t="str">
            <v>硝酸异山梨脂片(消心痛)</v>
          </cell>
          <cell r="B4602" t="str">
            <v>5mg*100片</v>
          </cell>
          <cell r="C4602" t="str">
            <v>北京双桥制药公司</v>
          </cell>
        </row>
        <row r="4603">
          <cell r="A4603" t="str">
            <v>肝必复胶囊</v>
          </cell>
          <cell r="B4603" t="str">
            <v>0.4g*30粒</v>
          </cell>
          <cell r="C4603" t="str">
            <v>吉林马应龙制药有限公司</v>
          </cell>
        </row>
        <row r="4604">
          <cell r="A4604" t="str">
            <v>风湿马钱片</v>
          </cell>
          <cell r="B4604" t="str">
            <v>12片*2板</v>
          </cell>
          <cell r="C4604" t="str">
            <v>太极集团四川绵阳制药有限公司</v>
          </cell>
        </row>
        <row r="4605">
          <cell r="A4605" t="str">
            <v>促菌生片</v>
          </cell>
          <cell r="B4605" t="str">
            <v>12片</v>
          </cell>
          <cell r="C4605" t="str">
            <v>成都利尔药业有限公司</v>
          </cell>
        </row>
        <row r="4606">
          <cell r="A4606" t="str">
            <v>鸡骨草胶囊</v>
          </cell>
          <cell r="B4606" t="str">
            <v>0.5g*36粒</v>
          </cell>
          <cell r="C4606" t="str">
            <v>广西玉林制药集团有限责任公司</v>
          </cell>
        </row>
        <row r="4607">
          <cell r="A4607" t="str">
            <v>复方乙酰水杨酸片（复方阿司匹林片）</v>
          </cell>
          <cell r="B4607" t="str">
            <v>1000片</v>
          </cell>
          <cell r="C4607" t="str">
            <v>乐山中西制药有限责任公司</v>
          </cell>
        </row>
        <row r="4608">
          <cell r="A4608" t="str">
            <v>复方黄连素片</v>
          </cell>
          <cell r="B4608" t="str">
            <v>30mg*100片</v>
          </cell>
          <cell r="C4608" t="str">
            <v>四川康福来药业集团有限公司</v>
          </cell>
        </row>
        <row r="4609">
          <cell r="A4609" t="str">
            <v>盐酸二甲双胍片</v>
          </cell>
          <cell r="B4609" t="str">
            <v>48片</v>
          </cell>
          <cell r="C4609" t="str">
            <v>湖南制药厂</v>
          </cell>
        </row>
        <row r="4610">
          <cell r="A4610" t="str">
            <v>消刻（枸磺新啶片）</v>
          </cell>
          <cell r="B4610" t="str">
            <v>12片</v>
          </cell>
          <cell r="C4610" t="str">
            <v>东北制药集团公司沈阳第一制药有限公司</v>
          </cell>
        </row>
        <row r="4611">
          <cell r="A4611" t="str">
            <v>硫酸庆大霉素片</v>
          </cell>
          <cell r="B4611" t="str">
            <v>40mg*100片</v>
          </cell>
          <cell r="C4611" t="str">
            <v>重庆迪康长江制药有限公司</v>
          </cell>
        </row>
        <row r="4612">
          <cell r="A4612" t="str">
            <v>通宣理肺丸</v>
          </cell>
          <cell r="B4612" t="str">
            <v>6g*9袋</v>
          </cell>
          <cell r="C4612" t="str">
            <v>太极集团四川绵阳制药有限公司</v>
          </cell>
        </row>
        <row r="4613">
          <cell r="A4613" t="str">
            <v>斯皮仁诺胶囊</v>
          </cell>
          <cell r="B4613" t="str">
            <v>100mg*4粒</v>
          </cell>
          <cell r="C4613" t="str">
            <v>西安杨森制药有限公司</v>
          </cell>
        </row>
        <row r="4614">
          <cell r="A4614" t="str">
            <v>天麻壮骨丸</v>
          </cell>
          <cell r="B4614" t="str">
            <v>20丸*3板</v>
          </cell>
          <cell r="C4614" t="str">
            <v>成都世纪华洋制药有限责任公司</v>
          </cell>
        </row>
        <row r="4615">
          <cell r="A4615" t="str">
            <v>舒必利片</v>
          </cell>
          <cell r="B4615" t="str">
            <v>0.1g*100片</v>
          </cell>
          <cell r="C4615" t="str">
            <v>成都华宇制药有限公司</v>
          </cell>
        </row>
        <row r="4616">
          <cell r="A4616" t="str">
            <v>地高辛片</v>
          </cell>
          <cell r="B4616" t="str">
            <v>0.25mg*30片</v>
          </cell>
          <cell r="C4616" t="str">
            <v>杭州赛诺菲圣德拉堡民生制药有限公司</v>
          </cell>
        </row>
        <row r="4617">
          <cell r="A4617" t="str">
            <v>感力清(新速效感冒片剂)</v>
          </cell>
          <cell r="B4617" t="str">
            <v>10片</v>
          </cell>
          <cell r="C4617" t="str">
            <v>深圳海尔思:江西海尔思药业有限公司</v>
          </cell>
        </row>
        <row r="4618">
          <cell r="A4618" t="str">
            <v>愈伤灵胶囊</v>
          </cell>
          <cell r="B4618" t="str">
            <v>12粒*3板</v>
          </cell>
          <cell r="C4618" t="str">
            <v>四川志远广和制药有限公司</v>
          </cell>
        </row>
        <row r="4619">
          <cell r="A4619" t="str">
            <v>纽海尔斯海霸卵磷脂</v>
          </cell>
          <cell r="B4619" t="str">
            <v>200粒</v>
          </cell>
          <cell r="C4619" t="str">
            <v>美国纽海尔斯药业公司</v>
          </cell>
        </row>
        <row r="4620">
          <cell r="A4620" t="str">
            <v>纽海尔斯多维</v>
          </cell>
          <cell r="B4620" t="str">
            <v>100粒</v>
          </cell>
          <cell r="C4620" t="str">
            <v>美国纽海尔斯药业公司</v>
          </cell>
        </row>
        <row r="4621">
          <cell r="A4621" t="str">
            <v>纽海尔斯钙片</v>
          </cell>
          <cell r="B4621" t="str">
            <v>90片</v>
          </cell>
          <cell r="C4621" t="str">
            <v>美国纽海尔斯药业公司</v>
          </cell>
        </row>
        <row r="4622">
          <cell r="A4622" t="str">
            <v>甲状腺片</v>
          </cell>
          <cell r="B4622" t="str">
            <v>40mg*100片</v>
          </cell>
          <cell r="C4622" t="str">
            <v>兖州生宝制药有限公司</v>
          </cell>
        </row>
        <row r="4623">
          <cell r="A4623" t="str">
            <v>复方降压片</v>
          </cell>
          <cell r="B4623" t="str">
            <v>100片</v>
          </cell>
          <cell r="C4623" t="str">
            <v>山西曙光制药厂</v>
          </cell>
        </row>
        <row r="4624">
          <cell r="A4624" t="str">
            <v>枸橼酸氯米芬胶囊</v>
          </cell>
          <cell r="B4624" t="str">
            <v>50mg*15粒</v>
          </cell>
          <cell r="C4624" t="str">
            <v>上海衡山药业有限公司</v>
          </cell>
        </row>
        <row r="4625">
          <cell r="A4625" t="str">
            <v>呋喃唑酮片</v>
          </cell>
          <cell r="B4625" t="str">
            <v>0.1g*100片</v>
          </cell>
          <cell r="C4625" t="str">
            <v>江苏平光制药有限责任公司</v>
          </cell>
        </row>
        <row r="4626">
          <cell r="A4626" t="str">
            <v>盐酸普萘洛尔片(心得安）</v>
          </cell>
          <cell r="B4626" t="str">
            <v>10mg*100片</v>
          </cell>
          <cell r="C4626" t="str">
            <v>山西三晋药业有限公司</v>
          </cell>
        </row>
        <row r="4627">
          <cell r="A4627" t="str">
            <v>阿司匹林肠溶片</v>
          </cell>
          <cell r="B4627" t="str">
            <v>25mg*100片</v>
          </cell>
          <cell r="C4627" t="str">
            <v>江苏平光制药有限责任公司</v>
          </cell>
        </row>
        <row r="4628">
          <cell r="A4628" t="str">
            <v>氧氟沙星胶囊</v>
          </cell>
          <cell r="B4628" t="str">
            <v>0.1g*12粒</v>
          </cell>
          <cell r="C4628" t="str">
            <v>东莞万成制药有限公司</v>
          </cell>
        </row>
        <row r="4629">
          <cell r="A4629" t="str">
            <v>门冬氨酸钾镁片(潘南金)</v>
          </cell>
          <cell r="B4629" t="str">
            <v>50片</v>
          </cell>
          <cell r="C4629" t="str">
            <v>匈牙利吉瑞大药厂</v>
          </cell>
        </row>
        <row r="4630">
          <cell r="A4630" t="str">
            <v>对乙酰氨基酚片</v>
          </cell>
          <cell r="B4630" t="str">
            <v>0.5g*1000片</v>
          </cell>
          <cell r="C4630" t="str">
            <v>成都森科制药有限公司</v>
          </cell>
        </row>
        <row r="4631">
          <cell r="A4631" t="str">
            <v>肾上腺色腙片</v>
          </cell>
          <cell r="B4631" t="str">
            <v>5mg*100片</v>
          </cell>
          <cell r="C4631" t="str">
            <v>西南药业股份有限公司</v>
          </cell>
        </row>
        <row r="4632">
          <cell r="A4632" t="str">
            <v>复方新诺明片</v>
          </cell>
          <cell r="B4632" t="str">
            <v>0.48g*100片</v>
          </cell>
          <cell r="C4632" t="str">
            <v>重庆申高生化制药有限公司</v>
          </cell>
        </row>
        <row r="4633">
          <cell r="A4633" t="str">
            <v>阿莫西林双氯西磷钠(凯力达)</v>
          </cell>
          <cell r="B4633" t="str">
            <v>12粒</v>
          </cell>
          <cell r="C4633" t="str">
            <v>海南通用药业有限公司</v>
          </cell>
        </row>
        <row r="4634">
          <cell r="A4634" t="str">
            <v>复方穿心莲片</v>
          </cell>
          <cell r="B4634" t="str">
            <v>100片</v>
          </cell>
          <cell r="C4634" t="str">
            <v>云南滇中药业有限公司</v>
          </cell>
        </row>
        <row r="4635">
          <cell r="A4635" t="str">
            <v>感冒清片</v>
          </cell>
          <cell r="B4635" t="str">
            <v>0.22g*100片</v>
          </cell>
          <cell r="C4635" t="str">
            <v>广西贵港市峡山制药厂</v>
          </cell>
        </row>
        <row r="4636">
          <cell r="A4636" t="str">
            <v>罗红霉素片(欣美罗)</v>
          </cell>
          <cell r="B4636" t="str">
            <v>75mg*10片</v>
          </cell>
          <cell r="C4636" t="str">
            <v>大连美罗大药厂</v>
          </cell>
        </row>
        <row r="4637">
          <cell r="A4637" t="str">
            <v>辛伐他汀片（舒降之）</v>
          </cell>
          <cell r="B4637" t="str">
            <v>20mg*7片</v>
          </cell>
          <cell r="C4637" t="str">
            <v>杭州默沙东制药有限公司</v>
          </cell>
        </row>
        <row r="4638">
          <cell r="A4638" t="str">
            <v>阿昔洛韦缓释片（艾韦达片）</v>
          </cell>
          <cell r="B4638" t="str">
            <v>0.2g*12片</v>
          </cell>
          <cell r="C4638" t="str">
            <v>厦门建发药业有限公司</v>
          </cell>
        </row>
        <row r="4639">
          <cell r="A4639" t="str">
            <v>盐酸万乃洛韦胶囊(丽珠威)</v>
          </cell>
          <cell r="B4639" t="str">
            <v>0.15g*8粒</v>
          </cell>
          <cell r="C4639" t="str">
            <v>丽珠集团丽珠制药厂</v>
          </cell>
        </row>
        <row r="4640">
          <cell r="A4640" t="str">
            <v>盐酸小檗碱片</v>
          </cell>
          <cell r="B4640" t="str">
            <v>20片</v>
          </cell>
          <cell r="C4640" t="str">
            <v>成都菊乐制药有限公司</v>
          </cell>
        </row>
        <row r="4641">
          <cell r="A4641" t="str">
            <v>金刚感冒片</v>
          </cell>
          <cell r="B4641" t="str">
            <v>12片</v>
          </cell>
          <cell r="C4641" t="str">
            <v>厦门建发药业有限公司</v>
          </cell>
        </row>
        <row r="4642">
          <cell r="A4642" t="str">
            <v>磷酸氢钙片</v>
          </cell>
          <cell r="B4642" t="str">
            <v>20片</v>
          </cell>
          <cell r="C4642" t="str">
            <v>成都菊乐制药有限公司</v>
          </cell>
        </row>
        <row r="4643">
          <cell r="A4643" t="str">
            <v>羟乙膦酸钠片(邦特林)</v>
          </cell>
          <cell r="B4643" t="str">
            <v>0.2g*10片</v>
          </cell>
          <cell r="C4643" t="str">
            <v>成都菊乐制药有限公司</v>
          </cell>
        </row>
        <row r="4644">
          <cell r="A4644" t="str">
            <v>参茸延龄片</v>
          </cell>
          <cell r="B4644" t="str">
            <v>0.25g*24片</v>
          </cell>
          <cell r="C4644" t="str">
            <v>吉林省辽源亚东药业股份有限公司</v>
          </cell>
        </row>
        <row r="4645">
          <cell r="A4645" t="str">
            <v>延龄长春胶囊</v>
          </cell>
          <cell r="B4645" t="str">
            <v>0.3g*10粒</v>
          </cell>
          <cell r="C4645" t="str">
            <v>吉林省辽源亚东药业股份有限公司</v>
          </cell>
        </row>
        <row r="4646">
          <cell r="A4646" t="str">
            <v>盐酸哌唑嗪片</v>
          </cell>
          <cell r="B4646" t="str">
            <v>1mg*100片</v>
          </cell>
          <cell r="C4646" t="str">
            <v>常州制药厂有限公司</v>
          </cell>
        </row>
        <row r="4647">
          <cell r="A4647" t="str">
            <v>黄连上清丸</v>
          </cell>
          <cell r="B4647" t="str">
            <v>6g*50袋</v>
          </cell>
          <cell r="C4647" t="str">
            <v>成都地奥集团天府药业股份有限公司</v>
          </cell>
        </row>
        <row r="4648">
          <cell r="A4648" t="str">
            <v>灯盏花素片</v>
          </cell>
          <cell r="B4648" t="str">
            <v>40mg*12片</v>
          </cell>
          <cell r="C4648" t="str">
            <v>国药集团广东环球制药有限公司</v>
          </cell>
        </row>
        <row r="4649">
          <cell r="A4649" t="str">
            <v>慢心律片</v>
          </cell>
          <cell r="B4649" t="str">
            <v>50mg*100片</v>
          </cell>
          <cell r="C4649" t="str">
            <v>上海福得瑞药业有限公司（上海九福药业有限公司）</v>
          </cell>
        </row>
        <row r="4650">
          <cell r="A4650" t="str">
            <v>阿司匹林肠溶片</v>
          </cell>
          <cell r="B4650" t="str">
            <v>25mg*100片</v>
          </cell>
          <cell r="C4650" t="str">
            <v>南京白敬宇制药有限责任公司（原南京第二制药厂）</v>
          </cell>
        </row>
        <row r="4651">
          <cell r="A4651" t="str">
            <v>甲氧氯普胺片(胃复安)</v>
          </cell>
          <cell r="B4651" t="str">
            <v>5mg*100片</v>
          </cell>
          <cell r="C4651" t="str">
            <v>山西临汾云鹏药业有限公司</v>
          </cell>
        </row>
        <row r="4652">
          <cell r="A4652" t="str">
            <v>维生素C片</v>
          </cell>
          <cell r="B4652" t="str">
            <v>100mg*1000片</v>
          </cell>
          <cell r="C4652" t="str">
            <v>四川锡成大冢制药有限公司(原四川乐山第三制药厂)</v>
          </cell>
        </row>
        <row r="4653">
          <cell r="A4653" t="str">
            <v>感冒清片</v>
          </cell>
          <cell r="B4653" t="str">
            <v>0.22g*100片</v>
          </cell>
          <cell r="C4653" t="str">
            <v>广东湛江中承制药有限公司</v>
          </cell>
        </row>
        <row r="4654">
          <cell r="A4654" t="str">
            <v>骨刺平片</v>
          </cell>
          <cell r="B4654" t="str">
            <v>100片</v>
          </cell>
          <cell r="C4654" t="str">
            <v>广州军区龙华制药厂</v>
          </cell>
        </row>
        <row r="4655">
          <cell r="A4655" t="str">
            <v>季德胜蛇药片</v>
          </cell>
          <cell r="B4655" t="str">
            <v>0.4g*20片*3小盒</v>
          </cell>
          <cell r="C4655" t="str">
            <v>南通精华制药有限公司</v>
          </cell>
        </row>
        <row r="4656">
          <cell r="A4656" t="str">
            <v>盐酸环丙沙星片</v>
          </cell>
          <cell r="B4656" t="str">
            <v>250mg*10片</v>
          </cell>
          <cell r="C4656" t="str">
            <v>浙江亚太药业股份有限公司</v>
          </cell>
        </row>
        <row r="4657">
          <cell r="A4657" t="str">
            <v>桂枝茯苓丸（包衣浓缩水丸）</v>
          </cell>
          <cell r="B4657" t="str">
            <v>126丸</v>
          </cell>
          <cell r="C4657" t="str">
            <v>成都九芝堂金鼎药业有限公司</v>
          </cell>
        </row>
        <row r="4658">
          <cell r="A4658" t="str">
            <v>硝苯地平片(心痛定片)</v>
          </cell>
          <cell r="B4658" t="str">
            <v>10mg*100片</v>
          </cell>
          <cell r="C4658" t="str">
            <v>山西临汾云鹏药业有限公司</v>
          </cell>
        </row>
        <row r="4659">
          <cell r="A4659" t="str">
            <v>胃膜素胶囊</v>
          </cell>
          <cell r="B4659" t="str">
            <v>0.4g*100粒</v>
          </cell>
          <cell r="C4659" t="str">
            <v>四川西藏高原药业有限公司</v>
          </cell>
        </row>
        <row r="4660">
          <cell r="A4660" t="str">
            <v>乙肝扶正胶囊</v>
          </cell>
          <cell r="B4660" t="str">
            <v>0.25g*100粒</v>
          </cell>
          <cell r="C4660" t="str">
            <v>重庆信谊东方药业股份有限公司</v>
          </cell>
        </row>
        <row r="4661">
          <cell r="A4661" t="str">
            <v>强力天麻杜仲胶囊</v>
          </cell>
          <cell r="B4661" t="str">
            <v>0.2g*24粒</v>
          </cell>
          <cell r="C4661" t="str">
            <v>通化利民药业有限责任公司</v>
          </cell>
        </row>
        <row r="4662">
          <cell r="A4662" t="str">
            <v>甲状腺片</v>
          </cell>
          <cell r="B4662" t="str">
            <v>40mg*100片</v>
          </cell>
          <cell r="C4662" t="str">
            <v>济南维尔康生化制药有限公司</v>
          </cell>
        </row>
        <row r="4663">
          <cell r="A4663" t="str">
            <v>螺旋藻胶囊(施普瑞)</v>
          </cell>
          <cell r="B4663" t="str">
            <v>0.35g*12粒</v>
          </cell>
          <cell r="C4663" t="str">
            <v>云南施普瑞生物工程有限公司</v>
          </cell>
        </row>
        <row r="4664">
          <cell r="A4664" t="str">
            <v>维生素C片</v>
          </cell>
          <cell r="B4664" t="str">
            <v>100mg*100片</v>
          </cell>
          <cell r="C4664" t="str">
            <v>四川省长征药业股份有限公司（乐山三九长征药业股份有</v>
          </cell>
        </row>
        <row r="4665">
          <cell r="A4665" t="str">
            <v>格列齐特片</v>
          </cell>
          <cell r="B4665" t="str">
            <v>80mg*60片</v>
          </cell>
          <cell r="C4665" t="str">
            <v>石家庄市华新药业有限公司</v>
          </cell>
        </row>
        <row r="4666">
          <cell r="A4666" t="str">
            <v>盐酸二甲双胍片</v>
          </cell>
          <cell r="B4666" t="str">
            <v>0.25g*48片</v>
          </cell>
          <cell r="C4666" t="str">
            <v>北京嘉德制药有限公司</v>
          </cell>
        </row>
        <row r="4667">
          <cell r="A4667" t="str">
            <v>盐酸环丙沙星片</v>
          </cell>
          <cell r="B4667" t="str">
            <v>0.25g*12片</v>
          </cell>
          <cell r="C4667" t="str">
            <v>广州白云山制药股份有限公司(广州白云山制药总厂)</v>
          </cell>
        </row>
        <row r="4668">
          <cell r="A4668" t="str">
            <v>硝苯地平片（心痛定）</v>
          </cell>
          <cell r="B4668" t="str">
            <v>10mg*100片</v>
          </cell>
          <cell r="C4668" t="str">
            <v>山东方明药业集团股份有限公司</v>
          </cell>
        </row>
        <row r="4669">
          <cell r="A4669" t="str">
            <v>丹参舒心胶囊</v>
          </cell>
          <cell r="B4669" t="str">
            <v>0.3g*24粒</v>
          </cell>
          <cell r="C4669" t="str">
            <v>德阳三九药业有限公司</v>
          </cell>
        </row>
        <row r="4670">
          <cell r="A4670" t="str">
            <v>正天丸</v>
          </cell>
          <cell r="B4670" t="str">
            <v>6g*10袋</v>
          </cell>
          <cell r="C4670" t="str">
            <v>华润三九医药股份有限公司</v>
          </cell>
        </row>
        <row r="4671">
          <cell r="A4671" t="str">
            <v>陈香露白露片</v>
          </cell>
          <cell r="B4671" t="str">
            <v>0.3g*60片</v>
          </cell>
          <cell r="C4671" t="str">
            <v>四川本草堂制药厂</v>
          </cell>
        </row>
        <row r="4672">
          <cell r="A4672" t="str">
            <v>诺氟沙星胶囊</v>
          </cell>
          <cell r="B4672" t="str">
            <v>0.1g*10粒</v>
          </cell>
          <cell r="C4672" t="str">
            <v>焦作平光制药有限公司</v>
          </cell>
        </row>
        <row r="4673">
          <cell r="A4673" t="str">
            <v>复方甘草片</v>
          </cell>
          <cell r="B4673" t="str">
            <v>100片</v>
          </cell>
          <cell r="C4673" t="str">
            <v>青海制药厂有限公司</v>
          </cell>
        </row>
        <row r="4674">
          <cell r="A4674" t="str">
            <v>复方罗布麻片 I</v>
          </cell>
          <cell r="B4674" t="str">
            <v>100片</v>
          </cell>
          <cell r="C4674" t="str">
            <v>东芝堂药业(安徽)有限公司</v>
          </cell>
        </row>
        <row r="4675">
          <cell r="A4675" t="str">
            <v>眩晕停片（盐酸地芬尼多片）</v>
          </cell>
          <cell r="B4675" t="str">
            <v>25mg*24片*5板</v>
          </cell>
          <cell r="C4675" t="str">
            <v>许昌市前进制药厂</v>
          </cell>
        </row>
        <row r="4676">
          <cell r="A4676" t="str">
            <v>牙痛安胶囊</v>
          </cell>
          <cell r="B4676" t="str">
            <v>0.2g*24粒</v>
          </cell>
          <cell r="C4676" t="str">
            <v>四川省医药学校制药厂</v>
          </cell>
        </row>
        <row r="4677">
          <cell r="A4677" t="str">
            <v>四环素片</v>
          </cell>
          <cell r="B4677" t="str">
            <v>1000片</v>
          </cell>
          <cell r="C4677" t="str">
            <v>四川制药股份有限公司</v>
          </cell>
        </row>
        <row r="4678">
          <cell r="A4678" t="str">
            <v>复方甘草片</v>
          </cell>
          <cell r="B4678" t="str">
            <v>100片</v>
          </cell>
          <cell r="C4678" t="str">
            <v>西安利君制药股份有限公司</v>
          </cell>
        </row>
        <row r="4679">
          <cell r="A4679" t="str">
            <v>维生素B1片</v>
          </cell>
          <cell r="B4679" t="str">
            <v>10mg*100片</v>
          </cell>
          <cell r="C4679" t="str">
            <v>成都锦华药业有限责任公司</v>
          </cell>
        </row>
        <row r="4680">
          <cell r="A4680" t="str">
            <v>慈航片(欣尔特)</v>
          </cell>
          <cell r="B4680" t="str">
            <v>12片*3板</v>
          </cell>
          <cell r="C4680" t="str">
            <v>江西济民药业有限公司</v>
          </cell>
        </row>
        <row r="4681">
          <cell r="A4681" t="str">
            <v>安君太抗宫炎片</v>
          </cell>
          <cell r="B4681" t="str">
            <v>12片*3板</v>
          </cell>
          <cell r="C4681" t="str">
            <v>江西济民可信药业有限公司</v>
          </cell>
        </row>
        <row r="4682">
          <cell r="A4682" t="str">
            <v>孕康口服液</v>
          </cell>
          <cell r="B4682" t="str">
            <v>20ml*5支</v>
          </cell>
          <cell r="C4682" t="str">
            <v>江西济民可信药业有限公司</v>
          </cell>
        </row>
        <row r="4683">
          <cell r="A4683" t="str">
            <v>六味地黄丸</v>
          </cell>
          <cell r="B4683" t="str">
            <v>200丸</v>
          </cell>
          <cell r="C4683" t="str">
            <v>芜湖绿叶制药有限公司</v>
          </cell>
        </row>
        <row r="4684">
          <cell r="A4684" t="str">
            <v>上清丸</v>
          </cell>
          <cell r="B4684" t="str">
            <v>6g*20包</v>
          </cell>
          <cell r="C4684" t="str">
            <v>国药集团宜宾制药有限责任公司</v>
          </cell>
        </row>
        <row r="4685">
          <cell r="A4685" t="str">
            <v>厄贝沙坦片(安博维)</v>
          </cell>
          <cell r="B4685" t="str">
            <v>0.15g*7片</v>
          </cell>
          <cell r="C4685" t="str">
            <v>杭州赛诺菲圣德拉堡民生制药有限公司</v>
          </cell>
        </row>
        <row r="4686">
          <cell r="A4686" t="str">
            <v>复方岩白菜片</v>
          </cell>
          <cell r="B4686" t="str">
            <v>24片</v>
          </cell>
          <cell r="C4686" t="str">
            <v>云南白药集团丽江药业有限公司</v>
          </cell>
        </row>
        <row r="4687">
          <cell r="A4687" t="str">
            <v>黑骨藤追风活络胶囊</v>
          </cell>
          <cell r="B4687" t="str">
            <v>0.3g*12粒*6袋</v>
          </cell>
          <cell r="C4687" t="str">
            <v>贵州老来福药业有限公司</v>
          </cell>
        </row>
        <row r="4688">
          <cell r="A4688" t="str">
            <v>胃得乐片</v>
          </cell>
          <cell r="B4688" t="str">
            <v>100片</v>
          </cell>
          <cell r="C4688" t="str">
            <v>重庆科瑞制药(集团）有限公司</v>
          </cell>
        </row>
        <row r="4689">
          <cell r="A4689" t="str">
            <v>神奇枇杷止咳胶囊</v>
          </cell>
          <cell r="B4689" t="str">
            <v>0.25g*24粒</v>
          </cell>
          <cell r="C4689" t="str">
            <v>贵州神奇药业有限公司</v>
          </cell>
        </row>
        <row r="4690">
          <cell r="A4690" t="str">
            <v>复方氨酚烷氨胶囊(感力克)</v>
          </cell>
          <cell r="B4690" t="str">
            <v>12粒</v>
          </cell>
          <cell r="C4690" t="str">
            <v>宜昌人福有限责任公司</v>
          </cell>
        </row>
        <row r="4691">
          <cell r="A4691" t="str">
            <v>双扑伪麻片(银得菲)</v>
          </cell>
          <cell r="B4691" t="str">
            <v>10片</v>
          </cell>
          <cell r="C4691" t="str">
            <v>深圳海王药业有限公司</v>
          </cell>
        </row>
        <row r="4692">
          <cell r="A4692" t="str">
            <v>复方氢氧化铝片(胃舒平)</v>
          </cell>
          <cell r="B4692" t="str">
            <v>100片</v>
          </cell>
          <cell r="C4692" t="str">
            <v>石家庄三九利鑫制药股份有限公司</v>
          </cell>
        </row>
        <row r="4693">
          <cell r="A4693" t="str">
            <v>雷公藤片</v>
          </cell>
          <cell r="B4693" t="str">
            <v>100片</v>
          </cell>
          <cell r="C4693" t="str">
            <v>三九黄石制药厂</v>
          </cell>
        </row>
        <row r="4694">
          <cell r="A4694" t="str">
            <v>福辛普列钠片(蒙诺片)</v>
          </cell>
          <cell r="B4694" t="str">
            <v>10mg*14片</v>
          </cell>
          <cell r="C4694" t="str">
            <v>中美上海施贵宝制药有限公司</v>
          </cell>
        </row>
        <row r="4695">
          <cell r="A4695" t="str">
            <v>振源胶囊</v>
          </cell>
          <cell r="B4695" t="str">
            <v>25mg*24粒</v>
          </cell>
          <cell r="C4695" t="str">
            <v>吉林省集安益盛药业股份有限公司</v>
          </cell>
        </row>
        <row r="4696">
          <cell r="A4696" t="str">
            <v>妇科调经片</v>
          </cell>
          <cell r="B4696" t="str">
            <v>0.34g*80片</v>
          </cell>
          <cell r="C4696" t="str">
            <v>湖北诺得胜制药有限公司</v>
          </cell>
        </row>
        <row r="4697">
          <cell r="A4697" t="str">
            <v>苯妥英钠片</v>
          </cell>
          <cell r="B4697" t="str">
            <v>100mg*100片</v>
          </cell>
          <cell r="C4697" t="str">
            <v>山西云鹏制药有限公司</v>
          </cell>
        </row>
        <row r="4698">
          <cell r="A4698" t="str">
            <v>胃痛宁片</v>
          </cell>
          <cell r="B4698" t="str">
            <v>0.25g*45片</v>
          </cell>
          <cell r="C4698" t="str">
            <v>大连美罗大药厂</v>
          </cell>
        </row>
        <row r="4699">
          <cell r="A4699" t="str">
            <v>磷酸氢钙咀嚼片（钙糖片）</v>
          </cell>
          <cell r="B4699" t="str">
            <v>0.15g*100片*100袋</v>
          </cell>
          <cell r="C4699" t="str">
            <v>广西梧州制药（集团）股份有限公司</v>
          </cell>
        </row>
        <row r="4700">
          <cell r="A4700" t="str">
            <v>左旋多巴片</v>
          </cell>
          <cell r="B4700" t="str">
            <v>0.25g*100片</v>
          </cell>
          <cell r="C4700" t="str">
            <v>北海阳光药业有限公司</v>
          </cell>
        </row>
        <row r="4701">
          <cell r="A4701" t="str">
            <v>肝喜乐胶囊(速立特)</v>
          </cell>
          <cell r="B4701" t="str">
            <v>0.25g*36粒</v>
          </cell>
          <cell r="C4701" t="str">
            <v>山西德元堂药业有限公司</v>
          </cell>
        </row>
        <row r="4702">
          <cell r="A4702" t="str">
            <v>四环素片</v>
          </cell>
          <cell r="B4702" t="str">
            <v>0.25g*1000片</v>
          </cell>
          <cell r="C4702" t="str">
            <v>成都天台山制药有限公司</v>
          </cell>
        </row>
        <row r="4703">
          <cell r="A4703" t="str">
            <v>复方南板蓝根片</v>
          </cell>
          <cell r="B4703" t="str">
            <v>100片</v>
          </cell>
          <cell r="C4703" t="str">
            <v>广东康人龙华制药厂</v>
          </cell>
        </row>
        <row r="4704">
          <cell r="A4704" t="str">
            <v>瑞格列奈片(诺和龙)</v>
          </cell>
          <cell r="B4704" t="str">
            <v>0.5mg*30片</v>
          </cell>
          <cell r="C4704" t="str">
            <v>德国Boehringer Lnge Lheim Lnternational Gmbh</v>
          </cell>
        </row>
        <row r="4705">
          <cell r="A4705" t="str">
            <v>仙灵骨葆胶囊</v>
          </cell>
          <cell r="B4705" t="str">
            <v>0.5g*40粒</v>
          </cell>
          <cell r="C4705" t="str">
            <v>贵州同济堂制药股份有限公司</v>
          </cell>
        </row>
        <row r="4706">
          <cell r="A4706" t="str">
            <v>乌洛托品片</v>
          </cell>
          <cell r="B4706" t="str">
            <v>0.3g*50片</v>
          </cell>
          <cell r="C4706" t="str">
            <v>北京向阳制药厂</v>
          </cell>
        </row>
        <row r="4707">
          <cell r="A4707" t="str">
            <v>氯雷他定片(开瑞坦)</v>
          </cell>
          <cell r="B4707" t="str">
            <v>10mg*6片</v>
          </cell>
          <cell r="C4707" t="str">
            <v>上海先灵葆雅制药有限公司</v>
          </cell>
        </row>
        <row r="4708">
          <cell r="A4708" t="str">
            <v>醋酸地塞米松片</v>
          </cell>
          <cell r="B4708" t="str">
            <v>0.75mg*100片</v>
          </cell>
          <cell r="C4708" t="str">
            <v>成都第一制药有限公司</v>
          </cell>
        </row>
        <row r="4709">
          <cell r="A4709" t="str">
            <v>新鼻炎康片</v>
          </cell>
          <cell r="B4709" t="str">
            <v>50片</v>
          </cell>
          <cell r="C4709" t="str">
            <v>佛山德众药业有限公司</v>
          </cell>
        </row>
        <row r="4710">
          <cell r="A4710" t="str">
            <v>肌苷片</v>
          </cell>
          <cell r="B4710" t="str">
            <v>0.2g*100片</v>
          </cell>
          <cell r="C4710" t="str">
            <v>成都锦华药业有限责任公司</v>
          </cell>
        </row>
        <row r="4711">
          <cell r="A4711" t="str">
            <v>醋酸泼尼松片</v>
          </cell>
          <cell r="B4711" t="str">
            <v>5mg*1000片</v>
          </cell>
          <cell r="C4711" t="str">
            <v>浙江仙琚制药股份有限公司</v>
          </cell>
        </row>
        <row r="4712">
          <cell r="A4712" t="str">
            <v>氨茶碱片</v>
          </cell>
          <cell r="B4712" t="str">
            <v>0.1g*100片</v>
          </cell>
          <cell r="C4712" t="str">
            <v>乐山中西制药有限责任公司</v>
          </cell>
        </row>
        <row r="4713">
          <cell r="A4713" t="str">
            <v>新盖中盖高钙片</v>
          </cell>
          <cell r="B4713" t="str">
            <v>2.5g*30片</v>
          </cell>
          <cell r="C4713" t="str">
            <v>哈药集团制药六厂</v>
          </cell>
        </row>
        <row r="4714">
          <cell r="A4714" t="str">
            <v>盐酸异丙嗪片</v>
          </cell>
          <cell r="B4714" t="str">
            <v>12.5mg*100片</v>
          </cell>
          <cell r="C4714" t="str">
            <v>山西临汾健民制药厂</v>
          </cell>
        </row>
        <row r="4715">
          <cell r="A4715" t="str">
            <v>利可君片</v>
          </cell>
          <cell r="B4715" t="str">
            <v>10mg*48片</v>
          </cell>
          <cell r="C4715" t="str">
            <v>陕西永寿制药有限责任公司</v>
          </cell>
        </row>
        <row r="4716">
          <cell r="A4716" t="str">
            <v>氯氮平片</v>
          </cell>
          <cell r="B4716" t="str">
            <v>25mg*100片</v>
          </cell>
          <cell r="C4716" t="str">
            <v>江苏云阳集团药业有限公司</v>
          </cell>
        </row>
        <row r="4717">
          <cell r="A4717" t="str">
            <v>替硝唑片</v>
          </cell>
          <cell r="B4717" t="str">
            <v>0.5g*8片</v>
          </cell>
          <cell r="C4717" t="str">
            <v>广东彼迪药业有限公司</v>
          </cell>
        </row>
        <row r="4718">
          <cell r="A4718" t="str">
            <v>刺五加片</v>
          </cell>
          <cell r="B4718" t="str">
            <v>100片</v>
          </cell>
          <cell r="C4718" t="str">
            <v>安徽华源广生药业有限公司</v>
          </cell>
        </row>
        <row r="4719">
          <cell r="A4719" t="str">
            <v>诺迪康胶囊</v>
          </cell>
          <cell r="B4719" t="str">
            <v>0.28g*20粒</v>
          </cell>
          <cell r="C4719" t="str">
            <v>四川诺迪康威光制药有限公司</v>
          </cell>
        </row>
        <row r="4720">
          <cell r="A4720" t="str">
            <v>牛黄清心片</v>
          </cell>
          <cell r="B4720" t="str">
            <v>30片</v>
          </cell>
          <cell r="C4720" t="str">
            <v>北京同仁堂科技发展股份有限公司制药厂</v>
          </cell>
        </row>
        <row r="4721">
          <cell r="A4721" t="str">
            <v>香砂养胃丸</v>
          </cell>
          <cell r="B4721" t="str">
            <v>18g*20袋</v>
          </cell>
          <cell r="C4721" t="str">
            <v>成都地奥集团天府药业股份有限公司</v>
          </cell>
        </row>
        <row r="4722">
          <cell r="A4722" t="str">
            <v>消银片</v>
          </cell>
          <cell r="B4722" t="str">
            <v>0.6g*100片</v>
          </cell>
          <cell r="C4722" t="str">
            <v>黑龙江福和华星制药集团股份有限公司</v>
          </cell>
        </row>
        <row r="4723">
          <cell r="A4723" t="str">
            <v>复方田七胃痛胶囊</v>
          </cell>
          <cell r="B4723" t="str">
            <v>0.5克*20粒</v>
          </cell>
          <cell r="C4723" t="str">
            <v>三金集团 桂林中药制药厂（桂林三金药业股份有限公司）</v>
          </cell>
        </row>
        <row r="4724">
          <cell r="A4724" t="str">
            <v>羚羊感冒胶囊</v>
          </cell>
          <cell r="B4724" t="str">
            <v>12粒</v>
          </cell>
          <cell r="C4724" t="str">
            <v>宿州科苑药业有限公司</v>
          </cell>
        </row>
        <row r="4725">
          <cell r="A4725" t="str">
            <v>食母生片</v>
          </cell>
          <cell r="B4725" t="str">
            <v>0.2g*100片</v>
          </cell>
          <cell r="C4725" t="str">
            <v>江西红星药业有限公司</v>
          </cell>
        </row>
        <row r="4726">
          <cell r="A4726" t="str">
            <v>盐酸多西环素片</v>
          </cell>
          <cell r="B4726" t="str">
            <v>0.1g*100片</v>
          </cell>
          <cell r="C4726" t="str">
            <v>江苏联环药业股份有限公司</v>
          </cell>
        </row>
        <row r="4727">
          <cell r="A4727" t="str">
            <v>四环素片</v>
          </cell>
          <cell r="B4727" t="str">
            <v>0.25g*500片</v>
          </cell>
          <cell r="C4727" t="str">
            <v>西南药业股份有限公司</v>
          </cell>
        </row>
        <row r="4728">
          <cell r="A4728" t="str">
            <v>复方头孢氨苄胶囊</v>
          </cell>
          <cell r="B4728" t="str">
            <v>50粒</v>
          </cell>
          <cell r="C4728" t="str">
            <v>吉林济邦药业有限公司（原吉林惠丰制药有限公司）</v>
          </cell>
        </row>
        <row r="4729">
          <cell r="A4729" t="str">
            <v>辅酶Q10胶囊</v>
          </cell>
          <cell r="B4729" t="str">
            <v>10mg*60粒</v>
          </cell>
          <cell r="C4729" t="str">
            <v>上海利生药业有限公司</v>
          </cell>
        </row>
        <row r="4730">
          <cell r="A4730" t="str">
            <v>阿奇霉素分散片(丽珠奇乐)</v>
          </cell>
          <cell r="B4730" t="str">
            <v>0.25g*6片</v>
          </cell>
          <cell r="C4730" t="str">
            <v>丽珠集团丽珠制药厂</v>
          </cell>
        </row>
        <row r="4731">
          <cell r="A4731" t="str">
            <v>甘露聚糖肽片(多抗甲素片)</v>
          </cell>
          <cell r="B4731" t="str">
            <v>5mg*50片</v>
          </cell>
          <cell r="C4731" t="str">
            <v>广东宏远集团药业有限公司</v>
          </cell>
        </row>
        <row r="4732">
          <cell r="A4732" t="str">
            <v>复方丹参片</v>
          </cell>
          <cell r="B4732" t="str">
            <v>60片</v>
          </cell>
          <cell r="C4732" t="str">
            <v>广西桂林永福制药厂</v>
          </cell>
        </row>
        <row r="4733">
          <cell r="A4733" t="str">
            <v>安神丸</v>
          </cell>
          <cell r="B4733" t="str">
            <v>6g*10丸</v>
          </cell>
          <cell r="C4733" t="str">
            <v>北京同仁堂股份有限公司同仁堂制药厂</v>
          </cell>
        </row>
        <row r="4734">
          <cell r="A4734" t="str">
            <v>桑菊感冒片</v>
          </cell>
          <cell r="B4734" t="str">
            <v>16片*2板</v>
          </cell>
          <cell r="C4734" t="str">
            <v>广西桂林永福制药厂</v>
          </cell>
        </row>
        <row r="4735">
          <cell r="A4735" t="str">
            <v>硫酸亚铁片</v>
          </cell>
          <cell r="B4735" t="str">
            <v>0.3g*500片</v>
          </cell>
          <cell r="C4735" t="str">
            <v>桂林南药股份有限公司</v>
          </cell>
        </row>
        <row r="4736">
          <cell r="A4736" t="str">
            <v>利巴韦林片</v>
          </cell>
          <cell r="B4736" t="str">
            <v>100mg*24片</v>
          </cell>
          <cell r="C4736" t="str">
            <v>江西南昌济生制药有限公司</v>
          </cell>
        </row>
        <row r="4737">
          <cell r="A4737" t="str">
            <v>甘露聚糖肽片(多抗甲素片)</v>
          </cell>
          <cell r="B4737" t="str">
            <v>5mg*72片</v>
          </cell>
          <cell r="C4737" t="str">
            <v>成都利尔药业有限公司</v>
          </cell>
        </row>
        <row r="4738">
          <cell r="A4738" t="str">
            <v>昆明山海棠片</v>
          </cell>
          <cell r="B4738" t="str">
            <v>100片</v>
          </cell>
          <cell r="C4738" t="str">
            <v>云南植物药业有限公司</v>
          </cell>
        </row>
        <row r="4739">
          <cell r="A4739" t="str">
            <v>维酶素片</v>
          </cell>
          <cell r="B4739" t="str">
            <v>0.2g*100片</v>
          </cell>
          <cell r="C4739" t="str">
            <v>新乡华青药业有限公司</v>
          </cell>
        </row>
        <row r="4740">
          <cell r="A4740" t="str">
            <v>葡萄糖酸钙片</v>
          </cell>
          <cell r="B4740" t="str">
            <v>0.5克*100片</v>
          </cell>
          <cell r="C4740" t="str">
            <v>国药集团汕头金石制药有限公司</v>
          </cell>
        </row>
        <row r="4741">
          <cell r="A4741" t="str">
            <v>阴康宁泡腾片</v>
          </cell>
          <cell r="B4741" t="str">
            <v>0.2g*8片</v>
          </cell>
          <cell r="C4741" t="str">
            <v>重庆渝港药业有限公司</v>
          </cell>
        </row>
        <row r="4742">
          <cell r="A4742" t="str">
            <v>杞菊地黄丸</v>
          </cell>
          <cell r="B4742" t="str">
            <v>200丸</v>
          </cell>
          <cell r="C4742" t="str">
            <v>仲景宛西制药股份有限公司</v>
          </cell>
        </row>
        <row r="4743">
          <cell r="A4743" t="str">
            <v>维生素C片</v>
          </cell>
          <cell r="B4743" t="str">
            <v>0.1g*100片</v>
          </cell>
          <cell r="C4743" t="str">
            <v>西南药业股份有限公司</v>
          </cell>
        </row>
        <row r="4744">
          <cell r="A4744" t="str">
            <v>复方丹参片</v>
          </cell>
          <cell r="B4744" t="str">
            <v>60片</v>
          </cell>
          <cell r="C4744" t="str">
            <v>四川三精升和制药有限公司</v>
          </cell>
        </row>
        <row r="4745">
          <cell r="A4745" t="str">
            <v>复方丹参片</v>
          </cell>
          <cell r="B4745" t="str">
            <v>60片</v>
          </cell>
          <cell r="C4745" t="str">
            <v>湖北沙隆达生物化学制药厂</v>
          </cell>
        </row>
        <row r="4746">
          <cell r="A4746" t="str">
            <v>复方益肝灵片</v>
          </cell>
          <cell r="B4746" t="str">
            <v>80片</v>
          </cell>
          <cell r="C4746" t="str">
            <v>吉林博维药业有限公司</v>
          </cell>
        </row>
        <row r="4747">
          <cell r="A4747" t="str">
            <v>一力感冒清胶囊</v>
          </cell>
          <cell r="B4747" t="str">
            <v>36粒</v>
          </cell>
          <cell r="C4747" t="str">
            <v>广州白云山制药股份有限公司</v>
          </cell>
        </row>
        <row r="4748">
          <cell r="A4748" t="str">
            <v>六味地黄丸</v>
          </cell>
          <cell r="B4748" t="str">
            <v>200丸</v>
          </cell>
          <cell r="C4748" t="str">
            <v>江西汇仁药业有限公司</v>
          </cell>
        </row>
        <row r="4749">
          <cell r="A4749" t="str">
            <v>阿莫西林胶囊</v>
          </cell>
          <cell r="B4749" t="str">
            <v>60粒</v>
          </cell>
          <cell r="C4749" t="str">
            <v>华北制药股份有限公司</v>
          </cell>
        </row>
        <row r="4750">
          <cell r="A4750" t="str">
            <v>金锁固精丸</v>
          </cell>
          <cell r="B4750" t="str">
            <v>60g</v>
          </cell>
          <cell r="C4750" t="str">
            <v>广东华天宝药业有限公司</v>
          </cell>
        </row>
        <row r="4751">
          <cell r="A4751" t="str">
            <v>野木瓜片</v>
          </cell>
          <cell r="B4751" t="str">
            <v>0.4g*100片</v>
          </cell>
          <cell r="C4751" t="str">
            <v>广东康人龙华制药厂</v>
          </cell>
        </row>
        <row r="4752">
          <cell r="A4752" t="str">
            <v>甲硝唑芬布芬胶囊（牙周康胶囊）</v>
          </cell>
          <cell r="B4752" t="str">
            <v>20粒</v>
          </cell>
          <cell r="C4752" t="str">
            <v>石家庄四药有限公司</v>
          </cell>
        </row>
        <row r="4753">
          <cell r="A4753" t="str">
            <v>杞菊地黄丸</v>
          </cell>
          <cell r="B4753" t="str">
            <v>60克</v>
          </cell>
          <cell r="C4753" t="str">
            <v>太极集团四川绵阳制药有限公司</v>
          </cell>
        </row>
        <row r="4754">
          <cell r="A4754" t="str">
            <v>维C银翘片</v>
          </cell>
          <cell r="B4754" t="str">
            <v>18片</v>
          </cell>
          <cell r="C4754" t="str">
            <v>中国贵州安顺西秀制药厂</v>
          </cell>
        </row>
        <row r="4755">
          <cell r="A4755" t="str">
            <v>阿莫西林胶囊</v>
          </cell>
          <cell r="B4755" t="str">
            <v>0.25g*50粒</v>
          </cell>
          <cell r="C4755" t="str">
            <v>广州白云山制药股份有限公司(广州白云山制药总厂)</v>
          </cell>
        </row>
        <row r="4756">
          <cell r="A4756" t="str">
            <v>多种钙糖片</v>
          </cell>
          <cell r="B4756" t="str">
            <v>100片</v>
          </cell>
          <cell r="C4756" t="str">
            <v>天津力生制药股份有限公司</v>
          </cell>
        </row>
        <row r="4757">
          <cell r="A4757" t="str">
            <v>三精司乐平(拉西地平片)</v>
          </cell>
          <cell r="B4757" t="str">
            <v>4mg*15片</v>
          </cell>
          <cell r="C4757" t="str">
            <v>哈药集团三精明水药业有限公司</v>
          </cell>
        </row>
        <row r="4758">
          <cell r="A4758" t="str">
            <v>氯芬黄敏片（感冒通片）</v>
          </cell>
          <cell r="B4758" t="str">
            <v>24片</v>
          </cell>
          <cell r="C4758" t="str">
            <v>广州白云山明兴制药有限公司</v>
          </cell>
        </row>
        <row r="4759">
          <cell r="A4759" t="str">
            <v>呋塞米片</v>
          </cell>
          <cell r="B4759" t="str">
            <v>20mg*100片</v>
          </cell>
          <cell r="C4759" t="str">
            <v>江苏亚邦爱普森药业有限公司</v>
          </cell>
        </row>
        <row r="4760">
          <cell r="A4760" t="str">
            <v>小儿消食片</v>
          </cell>
          <cell r="B4760" t="str">
            <v>1000片</v>
          </cell>
          <cell r="C4760" t="str">
            <v>四川广元蓉成制药有限公司</v>
          </cell>
        </row>
        <row r="4761">
          <cell r="A4761" t="str">
            <v>土霉素片</v>
          </cell>
          <cell r="B4761" t="str">
            <v>1000片</v>
          </cell>
          <cell r="C4761" t="str">
            <v>四川省长征药业股份有限公司（乐山三九长征药业股份有</v>
          </cell>
        </row>
        <row r="4762">
          <cell r="A4762" t="str">
            <v>盐酸左旋咪唑糖(驱虫糖)</v>
          </cell>
          <cell r="B4762" t="str">
            <v>500粒</v>
          </cell>
          <cell r="C4762" t="str">
            <v>内江水晶制药有限公司</v>
          </cell>
        </row>
        <row r="4763">
          <cell r="A4763" t="str">
            <v>交沙霉素片</v>
          </cell>
          <cell r="B4763" t="str">
            <v>200mg*12片</v>
          </cell>
          <cell r="C4763" t="str">
            <v>桂林南药股份有限公司</v>
          </cell>
        </row>
        <row r="4764">
          <cell r="A4764" t="str">
            <v>诺氟沙星胶囊</v>
          </cell>
          <cell r="B4764" t="str">
            <v>0.1g*10粒</v>
          </cell>
          <cell r="C4764" t="str">
            <v>成都锦华药业有限责任公司</v>
          </cell>
        </row>
        <row r="4765">
          <cell r="A4765" t="str">
            <v>三七伤药片</v>
          </cell>
          <cell r="B4765" t="str">
            <v>27片</v>
          </cell>
          <cell r="C4765" t="str">
            <v>四川济生堂药业有限公司</v>
          </cell>
        </row>
        <row r="4766">
          <cell r="A4766" t="str">
            <v>氢氯噻嗪片(双克)</v>
          </cell>
          <cell r="B4766" t="str">
            <v>25mg*100片</v>
          </cell>
          <cell r="C4766" t="str">
            <v>山西云鹏制药有限公司</v>
          </cell>
        </row>
        <row r="4767">
          <cell r="A4767" t="str">
            <v>磷酸苯丙哌林片(咳快好)</v>
          </cell>
          <cell r="B4767" t="str">
            <v>12片*2板</v>
          </cell>
          <cell r="C4767" t="str">
            <v>中外合资桂林漓江制药有限公司</v>
          </cell>
        </row>
        <row r="4768">
          <cell r="A4768" t="str">
            <v>麝香接骨胶囊</v>
          </cell>
          <cell r="B4768" t="str">
            <v>0.3g*40粒</v>
          </cell>
          <cell r="C4768" t="str">
            <v>吉林东丰药业股份有限公司</v>
          </cell>
        </row>
        <row r="4769">
          <cell r="A4769" t="str">
            <v>肾上腺色腙片(安络血片)</v>
          </cell>
          <cell r="B4769" t="str">
            <v>5mg*100片</v>
          </cell>
          <cell r="C4769" t="str">
            <v>武汉诺佳药业集团股份公司</v>
          </cell>
        </row>
        <row r="4770">
          <cell r="A4770" t="str">
            <v>曲匹布通片（舒胆通片）</v>
          </cell>
          <cell r="B4770" t="str">
            <v>40mg*50片</v>
          </cell>
          <cell r="C4770" t="str">
            <v>湖南千金湘江药业股份有限公司</v>
          </cell>
        </row>
        <row r="4771">
          <cell r="A4771" t="str">
            <v>氨咖黄敏胶囊</v>
          </cell>
          <cell r="B4771" t="str">
            <v>10粒</v>
          </cell>
          <cell r="C4771" t="str">
            <v>四川彩虹制药有限公司</v>
          </cell>
        </row>
        <row r="4772">
          <cell r="A4772" t="str">
            <v>银黄片</v>
          </cell>
          <cell r="B4772" t="str">
            <v>12片*100袋</v>
          </cell>
          <cell r="C4772" t="str">
            <v>广西南宁百会药业集团有限公司</v>
          </cell>
        </row>
        <row r="4773">
          <cell r="A4773" t="str">
            <v>维生素B6片</v>
          </cell>
          <cell r="B4773" t="str">
            <v>10mg*100片</v>
          </cell>
          <cell r="C4773" t="str">
            <v>成都锦华药业有限责任公司</v>
          </cell>
        </row>
        <row r="4774">
          <cell r="A4774" t="str">
            <v> 盐酸坦索罗辛缓释胶囊（哈乐）</v>
          </cell>
          <cell r="B4774" t="str">
            <v>0.2mg*10粒</v>
          </cell>
          <cell r="C4774" t="str">
            <v>安斯泰来制药（中国）有限公司</v>
          </cell>
        </row>
        <row r="4775">
          <cell r="A4775" t="str">
            <v>复方磺胺甲恶唑片</v>
          </cell>
          <cell r="B4775" t="str">
            <v>10片</v>
          </cell>
          <cell r="C4775" t="str">
            <v>西南药业股份有限公司</v>
          </cell>
        </row>
        <row r="4776">
          <cell r="A4776" t="str">
            <v>阿昔洛韦片</v>
          </cell>
          <cell r="B4776" t="str">
            <v>0.1g*24片</v>
          </cell>
          <cell r="C4776" t="str">
            <v>重庆科瑞制药(集团）有限公司</v>
          </cell>
        </row>
        <row r="4777">
          <cell r="A4777" t="str">
            <v>酚氨咖敏片（克感敏片）</v>
          </cell>
          <cell r="B4777" t="str">
            <v>1000片</v>
          </cell>
          <cell r="C4777" t="str">
            <v>重庆申高生化制药有限公司</v>
          </cell>
        </row>
        <row r="4778">
          <cell r="A4778" t="str">
            <v>良园枇杷叶膏</v>
          </cell>
          <cell r="B4778" t="str">
            <v>120g</v>
          </cell>
          <cell r="C4778" t="str">
            <v>武汉康乐药业有限公司</v>
          </cell>
        </row>
        <row r="4779">
          <cell r="A4779" t="str">
            <v>酒石酸美托洛尔片(倍他乐克片)</v>
          </cell>
          <cell r="B4779" t="str">
            <v>50mg*20片</v>
          </cell>
          <cell r="C4779" t="str">
            <v>阿斯利康制药有限公司</v>
          </cell>
        </row>
        <row r="4780">
          <cell r="A4780" t="str">
            <v>牛黄解毒片</v>
          </cell>
          <cell r="B4780" t="str">
            <v>12片*3板</v>
          </cell>
          <cell r="C4780" t="str">
            <v>成都永康制药有限公司</v>
          </cell>
        </row>
        <row r="4781">
          <cell r="A4781" t="str">
            <v>酒石酸美托洛尔片(倍他乐克)</v>
          </cell>
          <cell r="B4781" t="str">
            <v>25mg*20片</v>
          </cell>
          <cell r="C4781" t="str">
            <v>阿斯利康制药有限公司</v>
          </cell>
        </row>
        <row r="4782">
          <cell r="A4782" t="str">
            <v>硫酸特布他林片(博利康尼)</v>
          </cell>
          <cell r="B4782" t="str">
            <v>2.5mg*20片</v>
          </cell>
          <cell r="C4782" t="str">
            <v>阿斯利康制药有限公司</v>
          </cell>
        </row>
        <row r="4783">
          <cell r="A4783" t="str">
            <v>盐酸小檗碱片</v>
          </cell>
          <cell r="B4783" t="str">
            <v>0.1g*100片</v>
          </cell>
          <cell r="C4783" t="str">
            <v>四川金药师制药有限公司（原四川天策药业有限责任公司）</v>
          </cell>
        </row>
        <row r="4784">
          <cell r="A4784" t="str">
            <v>硫酸软骨素片</v>
          </cell>
          <cell r="B4784" t="str">
            <v>0.12g*100片</v>
          </cell>
          <cell r="C4784" t="str">
            <v>成都通德药业有限公司</v>
          </cell>
        </row>
        <row r="4785">
          <cell r="A4785" t="str">
            <v>乙酰螺旋霉素片</v>
          </cell>
          <cell r="B4785" t="str">
            <v>0.1g*12片</v>
          </cell>
          <cell r="C4785" t="str">
            <v>重庆药友制药有限责任公司</v>
          </cell>
        </row>
        <row r="4786">
          <cell r="A4786" t="str">
            <v>呋喃唑酮片</v>
          </cell>
          <cell r="B4786" t="str">
            <v>0.1g*1000片</v>
          </cell>
          <cell r="C4786" t="str">
            <v>江苏平光制药有限责任公司</v>
          </cell>
        </row>
        <row r="4787">
          <cell r="A4787" t="str">
            <v>头孢氨苄胶囊</v>
          </cell>
          <cell r="B4787" t="str">
            <v>0.125g*10粒</v>
          </cell>
          <cell r="C4787" t="str">
            <v>上海海虹实业(集团)巢湖今辰药业有限公司</v>
          </cell>
        </row>
        <row r="4788">
          <cell r="A4788" t="str">
            <v>氨咖黄敏胶囊(速效感冒胶囊)</v>
          </cell>
          <cell r="B4788" t="str">
            <v>10粒</v>
          </cell>
          <cell r="C4788" t="str">
            <v>四川保宁制药有限公司</v>
          </cell>
        </row>
        <row r="4789">
          <cell r="A4789" t="str">
            <v>维酶素片</v>
          </cell>
          <cell r="B4789" t="str">
            <v>0.2g*100片</v>
          </cell>
          <cell r="C4789" t="str">
            <v>四川省长征药业股份有限公司（乐山三九长征药业股份有</v>
          </cell>
        </row>
        <row r="4790">
          <cell r="A4790" t="str">
            <v>咽炎片</v>
          </cell>
          <cell r="B4790" t="str">
            <v>0.25g*10片*3板</v>
          </cell>
          <cell r="C4790" t="str">
            <v>四川中方制药有限公司</v>
          </cell>
        </row>
        <row r="4791">
          <cell r="A4791" t="str">
            <v>杞菊地黄丸</v>
          </cell>
          <cell r="B4791" t="str">
            <v>200粒</v>
          </cell>
          <cell r="C4791" t="str">
            <v>河南时珍制药有限公司</v>
          </cell>
        </row>
        <row r="4792">
          <cell r="A4792" t="str">
            <v>复方氢氧化铝片</v>
          </cell>
          <cell r="B4792" t="str">
            <v>100片</v>
          </cell>
          <cell r="C4792" t="str">
            <v>四川亚宝光泰药业有限公司</v>
          </cell>
        </row>
        <row r="4793">
          <cell r="A4793" t="str">
            <v>普乐安片</v>
          </cell>
          <cell r="B4793" t="str">
            <v>0.5g*60片</v>
          </cell>
          <cell r="C4793" t="str">
            <v>昆明老拨云堂药业有限公司</v>
          </cell>
        </row>
        <row r="4794">
          <cell r="A4794" t="str">
            <v>阿奇霉素片</v>
          </cell>
          <cell r="B4794" t="str">
            <v>250mg*6片</v>
          </cell>
          <cell r="C4794" t="str">
            <v>上海现代浦东药厂有限公司</v>
          </cell>
        </row>
        <row r="4795">
          <cell r="A4795" t="str">
            <v>速效救心丸</v>
          </cell>
          <cell r="B4795" t="str">
            <v>40mg*100粒</v>
          </cell>
          <cell r="C4795" t="str">
            <v>天津中新药业集团股份有限公司第六中药厂</v>
          </cell>
        </row>
        <row r="4796">
          <cell r="A4796" t="str">
            <v>谷维素片</v>
          </cell>
          <cell r="B4796" t="str">
            <v>10mg*100片</v>
          </cell>
          <cell r="C4796" t="str">
            <v>国药集团国瑞药业有限公司</v>
          </cell>
        </row>
        <row r="4797">
          <cell r="A4797" t="str">
            <v>头孢克洛胶囊(新达罗)</v>
          </cell>
          <cell r="B4797" t="str">
            <v>250mg*6粒</v>
          </cell>
          <cell r="C4797" t="str">
            <v>山东淄博新达制药有限公司</v>
          </cell>
        </row>
        <row r="4798">
          <cell r="A4798" t="str">
            <v>元胡止痛片</v>
          </cell>
          <cell r="B4798" t="str">
            <v>20片</v>
          </cell>
          <cell r="C4798" t="str">
            <v>四川旭阳药业有限责任公司</v>
          </cell>
        </row>
        <row r="4799">
          <cell r="A4799" t="str">
            <v>天麻蜜环菌片</v>
          </cell>
          <cell r="B4799" t="str">
            <v>0.25g*100片</v>
          </cell>
          <cell r="C4799" t="str">
            <v>山西康欣药业有限公司</v>
          </cell>
        </row>
        <row r="4800">
          <cell r="A4800" t="str">
            <v>甲硝唑片</v>
          </cell>
          <cell r="B4800" t="str">
            <v>0.2g*100片</v>
          </cell>
          <cell r="C4800" t="str">
            <v>武汉诺佳制药集团股份有限公司</v>
          </cell>
        </row>
        <row r="4801">
          <cell r="A4801" t="str">
            <v>利巴韦林含片</v>
          </cell>
          <cell r="B4801" t="str">
            <v>12片*2板</v>
          </cell>
          <cell r="C4801" t="str">
            <v>宜昌人福药业有限责任公司</v>
          </cell>
        </row>
        <row r="4802">
          <cell r="A4802" t="str">
            <v>利巴韦林片</v>
          </cell>
          <cell r="B4802" t="str">
            <v>20mg*20片</v>
          </cell>
          <cell r="C4802" t="str">
            <v>四川美大康药业股份有限公司</v>
          </cell>
        </row>
        <row r="4803">
          <cell r="A4803" t="str">
            <v>盐酸雷尼替丁胶囊</v>
          </cell>
          <cell r="B4803" t="str">
            <v>0.15g*30粒</v>
          </cell>
          <cell r="C4803" t="str">
            <v>湖北太子药业有限公司</v>
          </cell>
        </row>
        <row r="4804">
          <cell r="A4804" t="str">
            <v>颠茄片</v>
          </cell>
          <cell r="B4804" t="str">
            <v>10mg*1000片</v>
          </cell>
          <cell r="C4804" t="str">
            <v>西安利君制药股份有限公司</v>
          </cell>
        </row>
        <row r="4805">
          <cell r="A4805" t="str">
            <v>三黄片</v>
          </cell>
          <cell r="B4805" t="str">
            <v>18片</v>
          </cell>
          <cell r="C4805" t="str">
            <v>贵州省安顺西秀制药厂</v>
          </cell>
        </row>
        <row r="4806">
          <cell r="A4806" t="str">
            <v>盐酸普萘洛尔片(心得安片)</v>
          </cell>
          <cell r="B4806" t="str">
            <v>10mg*100片</v>
          </cell>
          <cell r="C4806" t="str">
            <v>山西临汾云鹏药业有限公司</v>
          </cell>
        </row>
        <row r="4807">
          <cell r="A4807" t="str">
            <v>酚氨咖敏片（克感敏片）</v>
          </cell>
          <cell r="B4807" t="str">
            <v>1000片</v>
          </cell>
          <cell r="C4807" t="str">
            <v>成都森科制药有限公司</v>
          </cell>
        </row>
        <row r="4808">
          <cell r="A4808" t="str">
            <v>格列喹酮片(糖适平片)</v>
          </cell>
          <cell r="B4808" t="str">
            <v>30mg*30片</v>
          </cell>
          <cell r="C4808" t="str">
            <v>北京万辉双鹤药业有限责任公司</v>
          </cell>
        </row>
        <row r="4809">
          <cell r="A4809" t="str">
            <v>参七心疏胶囊</v>
          </cell>
          <cell r="B4809" t="str">
            <v>0.3g*24粒</v>
          </cell>
          <cell r="C4809" t="str">
            <v>昆明群芳药业有限公司</v>
          </cell>
        </row>
        <row r="4810">
          <cell r="A4810" t="str">
            <v>腰腿痛丸</v>
          </cell>
          <cell r="B4810" t="str">
            <v>100粒</v>
          </cell>
          <cell r="C4810" t="str">
            <v>大连美罗中药厂有限公司</v>
          </cell>
        </row>
        <row r="4811">
          <cell r="A4811" t="str">
            <v>全天麻胶囊</v>
          </cell>
          <cell r="B4811" t="str">
            <v>0.5g*24粒</v>
          </cell>
          <cell r="C4811" t="str">
            <v>贵州神奇第二制药有限责任公司</v>
          </cell>
        </row>
        <row r="4812">
          <cell r="A4812" t="str">
            <v>益脉康片</v>
          </cell>
          <cell r="B4812" t="str">
            <v>40mg*30片</v>
          </cell>
          <cell r="C4812" t="str">
            <v>湖南湘雅制药有限公司</v>
          </cell>
        </row>
        <row r="4813">
          <cell r="A4813" t="str">
            <v>爱西特药用炭片</v>
          </cell>
          <cell r="B4813" t="str">
            <v>0.3克*100片</v>
          </cell>
          <cell r="C4813" t="str">
            <v>河北长天药业有限公司</v>
          </cell>
        </row>
        <row r="4814">
          <cell r="A4814" t="str">
            <v>鞣酸蛋白片</v>
          </cell>
          <cell r="B4814" t="str">
            <v>0.3克*200片</v>
          </cell>
          <cell r="C4814" t="str">
            <v>北京顺鑫祥云药业有限责任公司</v>
          </cell>
        </row>
        <row r="4815">
          <cell r="A4815" t="str">
            <v>盐酸苯海索片(安坦片)</v>
          </cell>
          <cell r="B4815" t="str">
            <v>2mg*100片</v>
          </cell>
          <cell r="C4815" t="str">
            <v>江苏国营武进制药厂</v>
          </cell>
        </row>
        <row r="4816">
          <cell r="A4816" t="str">
            <v>柳氮磺吡啶肠溶片</v>
          </cell>
          <cell r="B4816" t="str">
            <v>0.25g*60片</v>
          </cell>
          <cell r="C4816" t="str">
            <v>上海福达制药有限公司</v>
          </cell>
        </row>
        <row r="4817">
          <cell r="A4817" t="str">
            <v>琥乙红霉素片</v>
          </cell>
          <cell r="B4817" t="str">
            <v>0.125g*24片</v>
          </cell>
          <cell r="C4817" t="str">
            <v>四川制药股份有限公司</v>
          </cell>
        </row>
        <row r="4818">
          <cell r="A4818" t="str">
            <v>健脾糕片</v>
          </cell>
          <cell r="B4818" t="str">
            <v>100片*10袋</v>
          </cell>
          <cell r="C4818" t="str">
            <v>四川天府药业股份有限公司</v>
          </cell>
        </row>
        <row r="4819">
          <cell r="A4819" t="str">
            <v>桂利嗪片</v>
          </cell>
          <cell r="B4819" t="str">
            <v>25mg*100片</v>
          </cell>
          <cell r="C4819" t="str">
            <v>丽珠集团利民制药厂</v>
          </cell>
        </row>
        <row r="4820">
          <cell r="A4820" t="str">
            <v>芦丁片</v>
          </cell>
          <cell r="B4820" t="str">
            <v>20mg*100片</v>
          </cell>
          <cell r="C4820" t="str">
            <v>四川亚宝光泰药业有限公司</v>
          </cell>
        </row>
        <row r="4821">
          <cell r="A4821" t="str">
            <v>盐酸左旋咪唑片</v>
          </cell>
          <cell r="B4821" t="str">
            <v>25mg*1000片</v>
          </cell>
          <cell r="C4821" t="str">
            <v>西南制药一厂</v>
          </cell>
        </row>
        <row r="4822">
          <cell r="A4822" t="str">
            <v>复合维生素B片</v>
          </cell>
          <cell r="B4822" t="str">
            <v>100片</v>
          </cell>
          <cell r="C4822" t="str">
            <v>天津金世制药有限公司</v>
          </cell>
        </row>
        <row r="4823">
          <cell r="A4823" t="str">
            <v>双嘧达莫片（潘生丁片）</v>
          </cell>
          <cell r="B4823" t="str">
            <v>25mg*100片</v>
          </cell>
          <cell r="C4823" t="str">
            <v>亚宝药业集团股份有限公司</v>
          </cell>
        </row>
        <row r="4824">
          <cell r="A4824" t="str">
            <v>酮洛芬肠溶胶囊</v>
          </cell>
          <cell r="B4824" t="str">
            <v>20粒</v>
          </cell>
          <cell r="C4824" t="str">
            <v>西南制药一厂</v>
          </cell>
        </row>
        <row r="4825">
          <cell r="A4825" t="str">
            <v>盐酸普萘洛尔片（心得安片）</v>
          </cell>
          <cell r="B4825" t="str">
            <v>10mg*100片</v>
          </cell>
          <cell r="C4825" t="str">
            <v>华中药业股份有限公司</v>
          </cell>
        </row>
        <row r="4826">
          <cell r="A4826" t="str">
            <v>左甲状腺素钠片(优甲乐)</v>
          </cell>
          <cell r="B4826" t="str">
            <v>50ug*100片</v>
          </cell>
          <cell r="C4826" t="str">
            <v>默克雅柏药业(中国)有限公司</v>
          </cell>
        </row>
        <row r="4827">
          <cell r="A4827" t="str">
            <v>六味地黄丸</v>
          </cell>
          <cell r="B4827" t="str">
            <v>60克</v>
          </cell>
          <cell r="C4827" t="str">
            <v>四川济生堂药业有限公司</v>
          </cell>
        </row>
        <row r="4828">
          <cell r="A4828" t="str">
            <v>盐酸地芬尼多片</v>
          </cell>
          <cell r="B4828" t="str">
            <v>25mg*30片</v>
          </cell>
          <cell r="C4828" t="str">
            <v>湖南千金湘江药业股份有限公司</v>
          </cell>
        </row>
        <row r="4829">
          <cell r="A4829" t="str">
            <v>感冒清胶囊</v>
          </cell>
          <cell r="B4829" t="str">
            <v>10粒*2板</v>
          </cell>
          <cell r="C4829" t="str">
            <v>江西普众药业有限公司</v>
          </cell>
        </row>
        <row r="4830">
          <cell r="A4830" t="str">
            <v>肾上腺色腙片(安络血片)</v>
          </cell>
          <cell r="B4830" t="str">
            <v>5mg*100片</v>
          </cell>
          <cell r="C4830" t="str">
            <v>武汉制药集团股份有限公司</v>
          </cell>
        </row>
        <row r="4831">
          <cell r="A4831" t="str">
            <v>明目地黄丸</v>
          </cell>
          <cell r="B4831" t="str">
            <v>200丸</v>
          </cell>
          <cell r="C4831" t="str">
            <v>芜湖张恒春药业有限公司</v>
          </cell>
        </row>
        <row r="4832">
          <cell r="A4832" t="str">
            <v>金鸡片</v>
          </cell>
          <cell r="B4832" t="str">
            <v>100片</v>
          </cell>
          <cell r="C4832" t="str">
            <v>广东益和堂制药有限公司</v>
          </cell>
        </row>
        <row r="4833">
          <cell r="A4833" t="str">
            <v>维生素B2片</v>
          </cell>
          <cell r="B4833" t="str">
            <v>5mg*1000片</v>
          </cell>
          <cell r="C4833" t="str">
            <v>成都锦华药业有限责任公司</v>
          </cell>
        </row>
        <row r="4834">
          <cell r="A4834" t="str">
            <v>复方磺胺甲噁唑片</v>
          </cell>
          <cell r="B4834" t="str">
            <v>100片</v>
          </cell>
          <cell r="C4834" t="str">
            <v>华中药业股份有限公司</v>
          </cell>
        </row>
        <row r="4835">
          <cell r="A4835" t="str">
            <v>维生素B1片</v>
          </cell>
          <cell r="B4835" t="str">
            <v>10mg*1000片</v>
          </cell>
          <cell r="C4835" t="str">
            <v>华中药业股份有限公司</v>
          </cell>
        </row>
        <row r="4836">
          <cell r="A4836" t="str">
            <v>骨刺平片</v>
          </cell>
          <cell r="B4836" t="str">
            <v>100片</v>
          </cell>
          <cell r="C4836" t="str">
            <v>广西禅方药业股份有限公司</v>
          </cell>
        </row>
        <row r="4837">
          <cell r="A4837" t="str">
            <v>葡萄糖酸钙片</v>
          </cell>
          <cell r="B4837" t="str">
            <v>0.5g*100片</v>
          </cell>
          <cell r="C4837" t="str">
            <v>西安利君制药股份有限公司</v>
          </cell>
        </row>
        <row r="4838">
          <cell r="A4838" t="str">
            <v>胃膜素胶囊</v>
          </cell>
          <cell r="B4838" t="str">
            <v>0.4克*60粒</v>
          </cell>
          <cell r="C4838" t="str">
            <v>重庆申高生化制药有限公司</v>
          </cell>
        </row>
        <row r="4839">
          <cell r="A4839" t="str">
            <v>补中益气丸</v>
          </cell>
          <cell r="B4839" t="str">
            <v>200粒</v>
          </cell>
          <cell r="C4839" t="str">
            <v>芜湖张恒春药业有限公司</v>
          </cell>
        </row>
        <row r="4840">
          <cell r="A4840" t="str">
            <v>知柏地黄丸</v>
          </cell>
          <cell r="B4840" t="str">
            <v>60克</v>
          </cell>
          <cell r="C4840" t="str">
            <v>四川光大制药有限公司</v>
          </cell>
        </row>
        <row r="4841">
          <cell r="A4841" t="str">
            <v>维生素E胶丸</v>
          </cell>
          <cell r="B4841" t="str">
            <v>100mg*30粒</v>
          </cell>
          <cell r="C4841" t="str">
            <v>青岛双鲸药业有限公司</v>
          </cell>
        </row>
        <row r="4842">
          <cell r="A4842" t="str">
            <v>维生素C片</v>
          </cell>
          <cell r="B4842" t="str">
            <v>100mg*100片</v>
          </cell>
          <cell r="C4842" t="str">
            <v>西安利君制药股份有限公司</v>
          </cell>
        </row>
        <row r="4843">
          <cell r="A4843" t="str">
            <v>氯霉素片</v>
          </cell>
          <cell r="B4843" t="str">
            <v>0.25g*1000片</v>
          </cell>
          <cell r="C4843" t="str">
            <v>成都第一制药有限公司</v>
          </cell>
        </row>
        <row r="4844">
          <cell r="A4844" t="str">
            <v>乳酸菌素片</v>
          </cell>
          <cell r="B4844" t="str">
            <v>0.4g*60片</v>
          </cell>
          <cell r="C4844" t="str">
            <v>牡丹江红星制药有限责任公司</v>
          </cell>
        </row>
        <row r="4845">
          <cell r="A4845" t="str">
            <v>复方穿心莲片</v>
          </cell>
          <cell r="B4845" t="str">
            <v>100片</v>
          </cell>
          <cell r="C4845" t="str">
            <v>广州白云山制药股份有限公司(广州白云山制药总厂)</v>
          </cell>
        </row>
        <row r="4846">
          <cell r="A4846" t="str">
            <v>地巴唑片</v>
          </cell>
          <cell r="B4846" t="str">
            <v>10mg*100片</v>
          </cell>
          <cell r="C4846" t="str">
            <v>中山市三才医药集团有限公司</v>
          </cell>
        </row>
        <row r="4847">
          <cell r="A4847" t="str">
            <v>复方桔梗止咳片</v>
          </cell>
          <cell r="B4847" t="str">
            <v>0.25g*100片</v>
          </cell>
          <cell r="C4847" t="str">
            <v>贵州百灵企业集团制药股份有限公司</v>
          </cell>
        </row>
        <row r="4848">
          <cell r="A4848" t="str">
            <v>盐酸氯哌丁片</v>
          </cell>
          <cell r="B4848" t="str">
            <v>10mg*1000片</v>
          </cell>
          <cell r="C4848" t="str">
            <v>重庆科瑞制药(集团）有限公司</v>
          </cell>
        </row>
        <row r="4849">
          <cell r="A4849" t="str">
            <v>复方黄连素片</v>
          </cell>
          <cell r="B4849" t="str">
            <v>30mg*100片</v>
          </cell>
          <cell r="C4849" t="str">
            <v>四川尚善堂制药有限公司（原四川省虹宇制药有限公司）</v>
          </cell>
        </row>
        <row r="4850">
          <cell r="A4850" t="str">
            <v>安乃近片</v>
          </cell>
          <cell r="B4850" t="str">
            <v>0.5克*1000片</v>
          </cell>
          <cell r="C4850" t="str">
            <v>华东医药（西安）博华制药有限责任公司</v>
          </cell>
        </row>
        <row r="4851">
          <cell r="A4851" t="str">
            <v>贝诺酯片</v>
          </cell>
          <cell r="B4851" t="str">
            <v>0.5g*100片</v>
          </cell>
          <cell r="C4851" t="str">
            <v>重庆迪康长江制药有限公司</v>
          </cell>
        </row>
        <row r="4852">
          <cell r="A4852" t="str">
            <v>力奥来素（巴氯芬片）</v>
          </cell>
          <cell r="B4852" t="str">
            <v>10mg*30片</v>
          </cell>
          <cell r="C4852" t="str">
            <v>北京诺华制药有限公司</v>
          </cell>
        </row>
        <row r="4853">
          <cell r="A4853" t="str">
            <v>  消渴丸</v>
          </cell>
          <cell r="B4853" t="str">
            <v>30克</v>
          </cell>
          <cell r="C4853" t="str">
            <v>广州中一药业有限公司（原广州中药一厂）</v>
          </cell>
        </row>
        <row r="4854">
          <cell r="A4854" t="str">
            <v>骨刺平片</v>
          </cell>
          <cell r="B4854" t="str">
            <v>100片</v>
          </cell>
          <cell r="C4854" t="str">
            <v>广东新峰药业股份有限公司</v>
          </cell>
        </row>
        <row r="4855">
          <cell r="A4855" t="str">
            <v>阿奇霉素分散片</v>
          </cell>
          <cell r="B4855" t="str">
            <v>0.25g*6片</v>
          </cell>
          <cell r="C4855" t="str">
            <v>宁波亚太生物技术有限公司</v>
          </cell>
        </row>
        <row r="4856">
          <cell r="A4856" t="str">
            <v>氨苄西林胶囊</v>
          </cell>
          <cell r="B4856" t="str">
            <v>20粒</v>
          </cell>
          <cell r="C4856" t="str">
            <v>海南百信药业有限公司制药厂</v>
          </cell>
        </row>
        <row r="4857">
          <cell r="A4857" t="str">
            <v>氨咖黄敏胶囊（速效感冒胶囊）</v>
          </cell>
          <cell r="B4857" t="str">
            <v>10粒</v>
          </cell>
          <cell r="C4857" t="str">
            <v>四川菲德力制药有限公司（原四川雨润生化制药有限公司）</v>
          </cell>
        </row>
        <row r="4858">
          <cell r="A4858" t="str">
            <v>布洛芬片</v>
          </cell>
          <cell r="B4858" t="str">
            <v>0.1克*100片</v>
          </cell>
          <cell r="C4858" t="str">
            <v>重庆科瑞制药(集团）有限公司</v>
          </cell>
        </row>
        <row r="4859">
          <cell r="A4859" t="str">
            <v>贝诺酯片</v>
          </cell>
          <cell r="B4859" t="str">
            <v>0.5g*100片</v>
          </cell>
          <cell r="C4859" t="str">
            <v>国药集团汕头金石制药有限公司</v>
          </cell>
        </row>
        <row r="4860">
          <cell r="A4860" t="str">
            <v>枸橼酸他莫昔芬片</v>
          </cell>
          <cell r="B4860" t="str">
            <v>10mg*60片</v>
          </cell>
          <cell r="C4860" t="str">
            <v>苏州第壹制药有限公司</v>
          </cell>
        </row>
        <row r="4861">
          <cell r="A4861" t="str">
            <v>双氯芬酸钠肠溶片(双氯灭痛片)</v>
          </cell>
          <cell r="B4861" t="str">
            <v>24片</v>
          </cell>
          <cell r="C4861" t="str">
            <v>黑龙江乌苏里江制药有限公司迎春分公司</v>
          </cell>
        </row>
        <row r="4862">
          <cell r="A4862" t="str">
            <v>异烟肼片</v>
          </cell>
          <cell r="B4862" t="str">
            <v>0.1g*100片</v>
          </cell>
          <cell r="C4862" t="str">
            <v>西南药业股份有限公司</v>
          </cell>
        </row>
        <row r="4863">
          <cell r="A4863" t="str">
            <v>盐酸小檗碱片</v>
          </cell>
          <cell r="B4863" t="str">
            <v>0.1克*100片</v>
          </cell>
          <cell r="C4863" t="str">
            <v>四川康福来药业集团有限公司</v>
          </cell>
        </row>
        <row r="4864">
          <cell r="A4864" t="str">
            <v>奥美拉唑肠溶胶囊</v>
          </cell>
          <cell r="B4864" t="str">
            <v>20mg*14粒</v>
          </cell>
          <cell r="C4864" t="str">
            <v>湖南康普制药有限公司</v>
          </cell>
        </row>
        <row r="4865">
          <cell r="A4865" t="str">
            <v>盐酸雷尼替丁胶囊</v>
          </cell>
          <cell r="B4865" t="str">
            <v>0.15克*30粒</v>
          </cell>
          <cell r="C4865" t="str">
            <v>四川康福来药业集团有限公司</v>
          </cell>
        </row>
        <row r="4866">
          <cell r="A4866" t="str">
            <v>保泰松片</v>
          </cell>
          <cell r="B4866" t="str">
            <v>0.1克*100片</v>
          </cell>
          <cell r="C4866" t="str">
            <v>南通精华制药有限公司</v>
          </cell>
        </row>
        <row r="4867">
          <cell r="A4867" t="str">
            <v>阿昔洛韦片</v>
          </cell>
          <cell r="B4867" t="str">
            <v>0.1g*24片</v>
          </cell>
          <cell r="C4867" t="str">
            <v>四川华新制药有限公司</v>
          </cell>
        </row>
        <row r="4868">
          <cell r="A4868" t="str">
            <v>槐耳颗粒</v>
          </cell>
          <cell r="B4868" t="str">
            <v>20g*6包</v>
          </cell>
          <cell r="C4868" t="str">
            <v>启东盖天力药业有限公司</v>
          </cell>
        </row>
        <row r="4869">
          <cell r="A4869" t="str">
            <v>盐酸二甲双胍片</v>
          </cell>
          <cell r="B4869" t="str">
            <v>0.25g*12片*2板</v>
          </cell>
          <cell r="C4869" t="str">
            <v>江苏昆山双鹤药业有限责任公司</v>
          </cell>
        </row>
        <row r="4870">
          <cell r="A4870" t="str">
            <v>心达康片(醋柳黄酮片)</v>
          </cell>
          <cell r="B4870" t="str">
            <v>5mg*60片</v>
          </cell>
          <cell r="C4870" t="str">
            <v>上海天赐福生物工程有限公司</v>
          </cell>
        </row>
        <row r="4871">
          <cell r="A4871" t="str">
            <v>硝酸异山梨脂片（消心痛）</v>
          </cell>
          <cell r="B4871" t="str">
            <v>5mg*100片</v>
          </cell>
          <cell r="C4871" t="str">
            <v>南京白敬宇制药有限责任公司（原南京第二制药厂）</v>
          </cell>
        </row>
        <row r="4872">
          <cell r="A4872" t="str">
            <v>甲苯咪唑片 （安乐士片）</v>
          </cell>
          <cell r="B4872" t="str">
            <v>100mg*6片</v>
          </cell>
          <cell r="C4872" t="str">
            <v>西安杨森制药有限公司</v>
          </cell>
        </row>
        <row r="4873">
          <cell r="A4873" t="str">
            <v>桂枝茯苓丸</v>
          </cell>
          <cell r="B4873" t="str">
            <v>60克</v>
          </cell>
          <cell r="C4873" t="str">
            <v>成都九芝堂金鼎药业有限公司</v>
          </cell>
        </row>
        <row r="4874">
          <cell r="A4874" t="str">
            <v>风油精</v>
          </cell>
          <cell r="B4874" t="str">
            <v>3ml</v>
          </cell>
          <cell r="C4874" t="str">
            <v>上海中华制药厂</v>
          </cell>
        </row>
        <row r="4875">
          <cell r="A4875" t="str">
            <v>硝酸甘油片</v>
          </cell>
          <cell r="B4875" t="str">
            <v>0.5mg*100片</v>
          </cell>
          <cell r="C4875" t="str">
            <v>山东信谊制药有限公司</v>
          </cell>
        </row>
        <row r="4876">
          <cell r="A4876" t="str">
            <v>银杏叶片（银可络）</v>
          </cell>
          <cell r="B4876" t="str">
            <v>40mg*18片*2板</v>
          </cell>
          <cell r="C4876" t="str">
            <v>深圳海王药业有限公司</v>
          </cell>
        </row>
        <row r="4877">
          <cell r="A4877" t="str">
            <v>银杏叶片</v>
          </cell>
          <cell r="B4877" t="str">
            <v>0.25g*8片*3板</v>
          </cell>
          <cell r="C4877" t="str">
            <v>广西金嗓子药业有限公司</v>
          </cell>
        </row>
        <row r="4878">
          <cell r="A4878" t="str">
            <v>维生素E胶丸</v>
          </cell>
          <cell r="B4878" t="str">
            <v>0.1g*30粒</v>
          </cell>
          <cell r="C4878" t="str">
            <v>宿州科苑药业有限公司</v>
          </cell>
        </row>
        <row r="4879">
          <cell r="A4879" t="str">
            <v>叶酸片</v>
          </cell>
          <cell r="B4879" t="str">
            <v>5mg*100片</v>
          </cell>
          <cell r="C4879" t="str">
            <v>常州制药厂有限公司</v>
          </cell>
        </row>
        <row r="4880">
          <cell r="A4880" t="str">
            <v>卡马西平片（得理多200）</v>
          </cell>
          <cell r="B4880" t="str">
            <v>200mg*30片</v>
          </cell>
          <cell r="C4880" t="str">
            <v>北京诺华制药有限公司</v>
          </cell>
        </row>
        <row r="4881">
          <cell r="A4881" t="str">
            <v>盐酸洛美沙星胶囊（奇洛先）</v>
          </cell>
          <cell r="B4881" t="str">
            <v>0.1g*12粒</v>
          </cell>
          <cell r="C4881" t="str">
            <v>北大医药股份有限公司</v>
          </cell>
        </row>
        <row r="4882">
          <cell r="A4882" t="str">
            <v>脑力宝丸</v>
          </cell>
          <cell r="B4882" t="str">
            <v>0.2g*100丸</v>
          </cell>
          <cell r="C4882" t="str">
            <v>广东省汕头制药厂</v>
          </cell>
        </row>
        <row r="4883">
          <cell r="A4883" t="str">
            <v>维生素E软胶囊</v>
          </cell>
          <cell r="B4883" t="str">
            <v>0.1g*15粒*2板</v>
          </cell>
          <cell r="C4883" t="str">
            <v>国药控股星鲨制药(厦门)有限公司</v>
          </cell>
        </row>
        <row r="4884">
          <cell r="A4884" t="str">
            <v>茴拉西坦胶囊</v>
          </cell>
          <cell r="B4884" t="str">
            <v>0.1g*36粒</v>
          </cell>
          <cell r="C4884" t="str">
            <v>东莞万成制药有限公司</v>
          </cell>
        </row>
        <row r="4885">
          <cell r="A4885" t="str">
            <v>六味地黄丸</v>
          </cell>
          <cell r="B4885" t="str">
            <v>200丸</v>
          </cell>
          <cell r="C4885" t="str">
            <v>中国.吉林通化振霖药业有限责任公司</v>
          </cell>
        </row>
        <row r="4886">
          <cell r="A4886" t="str">
            <v>龙血竭胶囊</v>
          </cell>
          <cell r="B4886" t="str">
            <v>0.3g*12粒*2板</v>
          </cell>
          <cell r="C4886" t="str">
            <v>云南云河药业股份有限公司</v>
          </cell>
        </row>
        <row r="4887">
          <cell r="A4887" t="str">
            <v>卡托普利片</v>
          </cell>
          <cell r="B4887" t="str">
            <v>25mg*100片</v>
          </cell>
          <cell r="C4887" t="str">
            <v>上海华氏制药有限公司</v>
          </cell>
        </row>
        <row r="4888">
          <cell r="A4888" t="str">
            <v>胱氨酸片</v>
          </cell>
          <cell r="B4888" t="str">
            <v> 50mg*100片</v>
          </cell>
          <cell r="C4888" t="str">
            <v>四川迪菲特药业有限公司（原成都市湔江制药厂）</v>
          </cell>
        </row>
        <row r="4889">
          <cell r="A4889" t="str">
            <v>加劲穿心莲片</v>
          </cell>
          <cell r="B4889" t="str">
            <v>12片</v>
          </cell>
          <cell r="C4889" t="str">
            <v>广西嘉进药业有限公司</v>
          </cell>
        </row>
        <row r="4890">
          <cell r="A4890" t="str">
            <v>尼莫地平片（尼莫同）</v>
          </cell>
          <cell r="B4890" t="str">
            <v>30mg*20片</v>
          </cell>
          <cell r="C4890" t="str">
            <v>北京拜耳医药保健有限公司</v>
          </cell>
        </row>
        <row r="4891">
          <cell r="A4891" t="str">
            <v>复方岩白菜片</v>
          </cell>
          <cell r="B4891" t="str">
            <v>30片</v>
          </cell>
          <cell r="C4891" t="str">
            <v>云南白药集团丽江药业有限公司</v>
          </cell>
        </row>
        <row r="4892">
          <cell r="A4892" t="str">
            <v>麻仁丸</v>
          </cell>
          <cell r="B4892" t="str">
            <v>36g</v>
          </cell>
          <cell r="C4892" t="str">
            <v>武汉太福制药有限公司</v>
          </cell>
        </row>
        <row r="4893">
          <cell r="A4893" t="str">
            <v>吡拉西坦片</v>
          </cell>
          <cell r="B4893" t="str">
            <v>0.4g*100片</v>
          </cell>
          <cell r="C4893" t="str">
            <v>东北制药总厂</v>
          </cell>
        </row>
        <row r="4894">
          <cell r="A4894" t="str">
            <v>人工牛黄甲硝唑胶囊（牙痛安胶囊）</v>
          </cell>
          <cell r="B4894" t="str">
            <v>20粒</v>
          </cell>
          <cell r="C4894" t="str">
            <v>石家庄四药有限公司</v>
          </cell>
        </row>
        <row r="4895">
          <cell r="A4895" t="str">
            <v>阿司匹林肠溶片</v>
          </cell>
          <cell r="B4895" t="str">
            <v>0.3g*100片</v>
          </cell>
          <cell r="C4895" t="str">
            <v>合肥久联制药有限公司</v>
          </cell>
        </row>
        <row r="4896">
          <cell r="A4896" t="str">
            <v>月见草油胶丸</v>
          </cell>
          <cell r="B4896" t="str">
            <v>0.3g*40丸</v>
          </cell>
          <cell r="C4896" t="str">
            <v>青岛双鲸药业有限公司</v>
          </cell>
        </row>
        <row r="4897">
          <cell r="A4897" t="str">
            <v>口服蜡样芽孢杆菌活菌片</v>
          </cell>
          <cell r="B4897" t="str">
            <v>0.25g*12片</v>
          </cell>
          <cell r="C4897" t="str">
            <v>成都利尔药业有限公司</v>
          </cell>
        </row>
        <row r="4898">
          <cell r="A4898" t="str">
            <v>通便灵胶囊</v>
          </cell>
          <cell r="B4898" t="str">
            <v>24粒</v>
          </cell>
          <cell r="C4898" t="str">
            <v>国药集团广东环球制药有限公司</v>
          </cell>
        </row>
        <row r="4899">
          <cell r="A4899" t="str">
            <v>盐酸普罗帕酮片</v>
          </cell>
          <cell r="B4899" t="str">
            <v>50mg*100片</v>
          </cell>
          <cell r="C4899" t="str">
            <v>江苏黄河药业股份有限公司</v>
          </cell>
        </row>
        <row r="4900">
          <cell r="A4900" t="str">
            <v>硝苯地平片</v>
          </cell>
          <cell r="B4900" t="str">
            <v>10mg*100片</v>
          </cell>
          <cell r="C4900" t="str">
            <v>西南制药一厂</v>
          </cell>
        </row>
        <row r="4901">
          <cell r="A4901" t="str">
            <v>多酶片</v>
          </cell>
          <cell r="B4901" t="str">
            <v>100片</v>
          </cell>
          <cell r="C4901" t="str">
            <v>四川依科制药有限公司</v>
          </cell>
        </row>
        <row r="4902">
          <cell r="A4902" t="str">
            <v>猴头菌片</v>
          </cell>
          <cell r="B4902" t="str">
            <v>100片</v>
          </cell>
          <cell r="C4902" t="str">
            <v>上海华源制药安徽华源广生药业有限公司</v>
          </cell>
        </row>
        <row r="4903">
          <cell r="A4903" t="str">
            <v>维生素C片</v>
          </cell>
          <cell r="B4903" t="str">
            <v>10mg*100片</v>
          </cell>
          <cell r="C4903" t="str">
            <v>重庆科瑞制药(集团）有限公司</v>
          </cell>
        </row>
        <row r="4904">
          <cell r="A4904" t="str">
            <v>维U颠茄铝胶囊（胃得宁胶囊）</v>
          </cell>
          <cell r="B4904" t="str">
            <v>45粒</v>
          </cell>
          <cell r="C4904" t="str">
            <v>山西晋新双鹤药业有限责任公司</v>
          </cell>
        </row>
        <row r="4905">
          <cell r="A4905" t="str">
            <v>浓缩当归丸</v>
          </cell>
          <cell r="B4905" t="str">
            <v>200丸</v>
          </cell>
          <cell r="C4905" t="str">
            <v>甘肃天水制药厂</v>
          </cell>
        </row>
        <row r="4906">
          <cell r="A4906" t="str">
            <v>吲哚美辛肠溶片</v>
          </cell>
          <cell r="B4906" t="str">
            <v>25mg*100片</v>
          </cell>
          <cell r="C4906" t="str">
            <v>重庆科瑞制药(集团）有限公司</v>
          </cell>
        </row>
        <row r="4907">
          <cell r="A4907" t="str">
            <v>维生素B6片</v>
          </cell>
          <cell r="B4907" t="str">
            <v>10mg*1000片</v>
          </cell>
          <cell r="C4907" t="str">
            <v>华中药业股份有限公司</v>
          </cell>
        </row>
        <row r="4908">
          <cell r="A4908" t="str">
            <v>葡醛内酯片（肝泰乐）</v>
          </cell>
          <cell r="B4908" t="str">
            <v>100mg*100片</v>
          </cell>
          <cell r="C4908" t="str">
            <v>华中药业股份有限公司</v>
          </cell>
        </row>
        <row r="4909">
          <cell r="A4909" t="str">
            <v>消炎利胆片</v>
          </cell>
          <cell r="B4909" t="str">
            <v>100片</v>
          </cell>
          <cell r="C4909" t="str">
            <v>广州粤华药业有限公司</v>
          </cell>
        </row>
        <row r="4910">
          <cell r="A4910" t="str">
            <v>罗红霉素胶囊</v>
          </cell>
          <cell r="B4910" t="str">
            <v>0.15g*6粒</v>
          </cell>
          <cell r="C4910" t="str">
            <v>江苏黄河药业股份有限公司</v>
          </cell>
        </row>
        <row r="4911">
          <cell r="A4911" t="str">
            <v>阿莫西林胶囊</v>
          </cell>
          <cell r="B4911" t="str">
            <v>0.25g*50粒</v>
          </cell>
          <cell r="C4911" t="str">
            <v>华北制药集团制剂有限公司</v>
          </cell>
        </row>
        <row r="4912">
          <cell r="A4912" t="str">
            <v>复方丹参片</v>
          </cell>
          <cell r="B4912" t="str">
            <v>60片</v>
          </cell>
          <cell r="C4912" t="str">
            <v>广东康人龙华制药厂</v>
          </cell>
        </row>
        <row r="4913">
          <cell r="A4913" t="str">
            <v>桂龙咳喘宁胶囊</v>
          </cell>
          <cell r="B4913" t="str">
            <v>0.3g*60粒</v>
          </cell>
          <cell r="C4913" t="str">
            <v>山西桂龙医药有限公司</v>
          </cell>
        </row>
        <row r="4914">
          <cell r="A4914" t="str">
            <v>氯芬黄敏片（感冒通片）</v>
          </cell>
          <cell r="B4914" t="str">
            <v>24片*100板</v>
          </cell>
          <cell r="C4914" t="str">
            <v>山西千汇药业有限公司</v>
          </cell>
        </row>
        <row r="4915">
          <cell r="A4915" t="str">
            <v>骨化三醇软胶囊（罗盖全）</v>
          </cell>
          <cell r="B4915" t="str">
            <v>0.25ug*10粒</v>
          </cell>
          <cell r="C4915" t="str">
            <v>上海罗氏制药有限公司</v>
          </cell>
        </row>
        <row r="4916">
          <cell r="A4916" t="str">
            <v>桂附地黄丸</v>
          </cell>
          <cell r="B4916" t="str">
            <v>200丸</v>
          </cell>
          <cell r="C4916" t="str">
            <v>陕西天洋制药有限公司</v>
          </cell>
        </row>
        <row r="4917">
          <cell r="A4917" t="str">
            <v>维生素B1片</v>
          </cell>
          <cell r="B4917" t="str">
            <v>10mg*1000片</v>
          </cell>
          <cell r="C4917" t="str">
            <v>四川迪菲特药业有限公司（原成都市湔江制药厂）</v>
          </cell>
        </row>
        <row r="4918">
          <cell r="A4918" t="str">
            <v>维生素C片</v>
          </cell>
          <cell r="B4918" t="str">
            <v>100mg*100片</v>
          </cell>
          <cell r="C4918" t="str">
            <v>成都森科制药有限公司</v>
          </cell>
        </row>
        <row r="4919">
          <cell r="A4919" t="str">
            <v>维生素B2片</v>
          </cell>
          <cell r="B4919" t="str">
            <v>5mg*100片</v>
          </cell>
          <cell r="C4919" t="str">
            <v>成都第一药业有限公司</v>
          </cell>
        </row>
        <row r="4920">
          <cell r="A4920" t="str">
            <v>别嘌醇片</v>
          </cell>
          <cell r="B4920" t="str">
            <v>0.1g*100片</v>
          </cell>
          <cell r="C4920" t="str">
            <v>西南制药一厂</v>
          </cell>
        </row>
        <row r="4921">
          <cell r="A4921" t="str">
            <v>葡醛内酯片</v>
          </cell>
          <cell r="B4921" t="str">
            <v>50mg*100片</v>
          </cell>
          <cell r="C4921" t="str">
            <v>西南药业股份有限公司</v>
          </cell>
        </row>
        <row r="4922">
          <cell r="A4922" t="str">
            <v>西咪替丁胶囊</v>
          </cell>
          <cell r="B4922" t="str">
            <v>0.2g*60粒</v>
          </cell>
          <cell r="C4922" t="str">
            <v>重庆青阳药业有限公司</v>
          </cell>
        </row>
        <row r="4923">
          <cell r="A4923" t="str">
            <v>复方氨酚烷胺胶囊</v>
          </cell>
          <cell r="B4923" t="str">
            <v>12粒</v>
          </cell>
          <cell r="C4923" t="str">
            <v>四川依科制药有限公司</v>
          </cell>
        </row>
        <row r="4924">
          <cell r="A4924" t="str">
            <v>土霉素片</v>
          </cell>
          <cell r="B4924" t="str">
            <v>0.25g*1000片</v>
          </cell>
          <cell r="C4924" t="str">
            <v>成都第一制药有限公司</v>
          </cell>
        </row>
        <row r="4925">
          <cell r="A4925" t="str">
            <v>复方罗布麻片</v>
          </cell>
          <cell r="B4925" t="str">
            <v>100片</v>
          </cell>
          <cell r="C4925" t="str">
            <v>江西桔王药业有限公司</v>
          </cell>
        </row>
        <row r="4926">
          <cell r="A4926" t="str">
            <v>复方丹参片</v>
          </cell>
          <cell r="B4926" t="str">
            <v>50片</v>
          </cell>
          <cell r="C4926" t="str">
            <v>广州白云山制药股份有限公司(广州白云山制药总厂)</v>
          </cell>
        </row>
        <row r="4927">
          <cell r="A4927" t="str">
            <v>盐酸小檗碱片</v>
          </cell>
          <cell r="B4927" t="str">
            <v>0.1g*100片</v>
          </cell>
          <cell r="C4927" t="str">
            <v>四川省通园制药有限公司</v>
          </cell>
        </row>
        <row r="4928">
          <cell r="A4928" t="str">
            <v>诺氟沙星胶囊（氟哌酸胶囊）</v>
          </cell>
          <cell r="B4928" t="str">
            <v>0.1g*24粒</v>
          </cell>
          <cell r="C4928" t="str">
            <v>石家庄制药集团欧意药业有限公司</v>
          </cell>
        </row>
        <row r="4929">
          <cell r="A4929" t="str">
            <v>杞菊地黄丸</v>
          </cell>
          <cell r="B4929" t="str">
            <v>200粒</v>
          </cell>
          <cell r="C4929" t="str">
            <v>合肥神鹿双鹤九华药业有限责任公司</v>
          </cell>
        </row>
        <row r="4930">
          <cell r="A4930" t="str">
            <v>复方益肝灵片</v>
          </cell>
          <cell r="B4930" t="str">
            <v>21mg*100片</v>
          </cell>
          <cell r="C4930" t="str">
            <v>北京双鹤现代医药技术有限责任公司</v>
          </cell>
        </row>
        <row r="4931">
          <cell r="A4931" t="str">
            <v>氨茶碱片</v>
          </cell>
          <cell r="B4931" t="str">
            <v>0.1g*1000片</v>
          </cell>
          <cell r="C4931" t="str">
            <v>西南药业股份有限公司</v>
          </cell>
        </row>
        <row r="4932">
          <cell r="A4932" t="str">
            <v>咳特灵片</v>
          </cell>
          <cell r="B4932" t="str">
            <v>100片</v>
          </cell>
          <cell r="C4932" t="str">
            <v>广东罗浮山药业有限公司</v>
          </cell>
        </row>
        <row r="4933">
          <cell r="A4933" t="str">
            <v>盐酸二甲双胍片</v>
          </cell>
          <cell r="B4933" t="str">
            <v>0.25g*48片</v>
          </cell>
          <cell r="C4933" t="str">
            <v>芜湖市博英制药有限公司（原芜湖博英医药有限责任公司）</v>
          </cell>
        </row>
        <row r="4934">
          <cell r="A4934" t="str">
            <v>格列本脲片</v>
          </cell>
          <cell r="B4934" t="str">
            <v>2.5mg*100片</v>
          </cell>
          <cell r="C4934" t="str">
            <v>北京太洋药业有限公司</v>
          </cell>
        </row>
        <row r="4935">
          <cell r="A4935" t="str">
            <v>盐酸雷尼替丁胶囊</v>
          </cell>
          <cell r="B4935" t="str">
            <v>0.15g*30粒</v>
          </cell>
          <cell r="C4935" t="str">
            <v>石家庄四药有限公司</v>
          </cell>
        </row>
        <row r="4936">
          <cell r="A4936" t="str">
            <v>复方环磷酰胺片</v>
          </cell>
          <cell r="B4936" t="str">
            <v>12片*4板</v>
          </cell>
          <cell r="C4936" t="str">
            <v>天津金世制药有限公司</v>
          </cell>
        </row>
        <row r="4937">
          <cell r="A4937" t="str">
            <v>祖师麻片</v>
          </cell>
          <cell r="B4937" t="str">
            <v>0.30g*18片*2板</v>
          </cell>
          <cell r="C4937" t="str">
            <v>秦皇岛市山海关药业有限责任公司</v>
          </cell>
        </row>
        <row r="4938">
          <cell r="A4938" t="str">
            <v>吉非罗奇胶囊</v>
          </cell>
          <cell r="B4938" t="str">
            <v>0.3g*10粒*2板</v>
          </cell>
          <cell r="C4938" t="str">
            <v>湖南千金湘江药业股份有限公司</v>
          </cell>
        </row>
        <row r="4939">
          <cell r="A4939" t="str">
            <v>香砂养胃丸</v>
          </cell>
          <cell r="B4939" t="str">
            <v>200粒</v>
          </cell>
          <cell r="C4939" t="str">
            <v>合肥神鹿双鹤九华药业有限责任公司</v>
          </cell>
        </row>
        <row r="4940">
          <cell r="A4940" t="str">
            <v>维磷葡钙片（钙素母片）</v>
          </cell>
          <cell r="B4940" t="str">
            <v>100片</v>
          </cell>
          <cell r="C4940" t="str">
            <v>江西红星药业有限公司</v>
          </cell>
        </row>
        <row r="4941">
          <cell r="A4941" t="str">
            <v>维生素C片</v>
          </cell>
          <cell r="B4941" t="str">
            <v>100mg*100片</v>
          </cell>
          <cell r="C4941" t="str">
            <v>亚宝药业四川制药有限公司</v>
          </cell>
        </row>
        <row r="4942">
          <cell r="A4942" t="str">
            <v>单硝酸异山梨酯片（欣康片）</v>
          </cell>
          <cell r="B4942" t="str">
            <v>20mg*48片</v>
          </cell>
          <cell r="C4942" t="str">
            <v>鲁南贝特制药有限公司</v>
          </cell>
        </row>
        <row r="4943">
          <cell r="A4943" t="str">
            <v>前列通片</v>
          </cell>
          <cell r="B4943" t="str">
            <v>108片</v>
          </cell>
          <cell r="C4943" t="str">
            <v>广州中一药业有限公司（原广州中药一厂）</v>
          </cell>
        </row>
        <row r="4944">
          <cell r="A4944" t="str">
            <v>已烯雌酚片</v>
          </cell>
          <cell r="B4944" t="str">
            <v>1mg*100片</v>
          </cell>
          <cell r="C4944" t="str">
            <v>北京益民药业有限公司</v>
          </cell>
        </row>
        <row r="4945">
          <cell r="A4945" t="str">
            <v>诺氟沙星胶囊</v>
          </cell>
          <cell r="B4945" t="str">
            <v>0.1g*12粒*4板</v>
          </cell>
          <cell r="C4945" t="str">
            <v>浙江京新药业股份有限公司</v>
          </cell>
        </row>
        <row r="4946">
          <cell r="A4946" t="str">
            <v>硫酸软骨素片</v>
          </cell>
          <cell r="B4946" t="str">
            <v>0.12g*100片</v>
          </cell>
          <cell r="C4946" t="str">
            <v>成都天台山制药有限公司</v>
          </cell>
        </row>
        <row r="4947">
          <cell r="A4947" t="str">
            <v>三七胶囊</v>
          </cell>
          <cell r="B4947" t="str">
            <v>0.3g*24粒</v>
          </cell>
          <cell r="C4947" t="str">
            <v>贵州三力制药股份有限公司</v>
          </cell>
        </row>
        <row r="4948">
          <cell r="A4948" t="str">
            <v>维生素E胶丸</v>
          </cell>
          <cell r="B4948" t="str">
            <v>100mg*15粒*2板</v>
          </cell>
          <cell r="C4948" t="str">
            <v>浙江医药股份有限公司新昌制药厂</v>
          </cell>
        </row>
        <row r="4949">
          <cell r="A4949" t="str">
            <v>盐酸左氧氟沙星胶囊</v>
          </cell>
          <cell r="B4949" t="str">
            <v>0.1g*12粒</v>
          </cell>
          <cell r="C4949" t="str">
            <v>浙江医药股份有限公司新昌制药厂</v>
          </cell>
        </row>
        <row r="4950">
          <cell r="A4950" t="str">
            <v>维思通 利培酮片</v>
          </cell>
          <cell r="B4950" t="str">
            <v>1mg*20片</v>
          </cell>
          <cell r="C4950" t="str">
            <v>西安杨森制药有限公司</v>
          </cell>
        </row>
        <row r="4951">
          <cell r="A4951" t="str">
            <v>藿香正气胶囊</v>
          </cell>
          <cell r="B4951" t="str">
            <v>0.25g*12粒</v>
          </cell>
          <cell r="C4951" t="str">
            <v>四川泰华药业有限公司</v>
          </cell>
        </row>
        <row r="4952">
          <cell r="A4952" t="str">
            <v>肌苷片</v>
          </cell>
          <cell r="B4952" t="str">
            <v>0.2g*100片</v>
          </cell>
          <cell r="C4952" t="str">
            <v>重庆科瑞制药(集团）有限公司</v>
          </cell>
        </row>
        <row r="4953">
          <cell r="A4953" t="str">
            <v>维生素B1片</v>
          </cell>
          <cell r="B4953" t="str">
            <v>10mg*1000片</v>
          </cell>
          <cell r="C4953" t="str">
            <v>成都第一制药有限公司</v>
          </cell>
        </row>
        <row r="4954">
          <cell r="A4954" t="str">
            <v>萘普生片</v>
          </cell>
          <cell r="B4954" t="str">
            <v>0.1g*100片</v>
          </cell>
          <cell r="C4954" t="str">
            <v>成都锦华药业有限责任公司</v>
          </cell>
        </row>
        <row r="4955">
          <cell r="A4955" t="str">
            <v>甲硝唑片</v>
          </cell>
          <cell r="B4955" t="str">
            <v>0.2g*100片</v>
          </cell>
          <cell r="C4955" t="str">
            <v>四川迪菲特药业有限公司（原成都市湔江制药厂）</v>
          </cell>
        </row>
        <row r="4956">
          <cell r="A4956" t="str">
            <v>对氨基水杨酸异烟肼片</v>
          </cell>
          <cell r="B4956" t="str">
            <v>0.1g*100片</v>
          </cell>
          <cell r="C4956" t="str">
            <v>辽宁康博士制药有限公司</v>
          </cell>
        </row>
        <row r="4957">
          <cell r="A4957" t="str">
            <v>加味藿香正气丸</v>
          </cell>
          <cell r="B4957" t="str">
            <v>6g*9袋</v>
          </cell>
          <cell r="C4957" t="str">
            <v>太极集团四川绵阳制药有限公司</v>
          </cell>
        </row>
        <row r="4958">
          <cell r="A4958" t="str">
            <v>元胡止痛片</v>
          </cell>
          <cell r="B4958" t="str">
            <v>20片*100袋</v>
          </cell>
          <cell r="C4958" t="str">
            <v>四川普瑞药业有限责任公司</v>
          </cell>
        </row>
        <row r="4959">
          <cell r="A4959" t="str">
            <v>通宣理肺丸</v>
          </cell>
          <cell r="B4959" t="str">
            <v>6g*40袋</v>
          </cell>
          <cell r="C4959" t="str">
            <v>四川本草堂制药厂</v>
          </cell>
        </row>
        <row r="4960">
          <cell r="A4960" t="str">
            <v>六味地黄丸</v>
          </cell>
          <cell r="B4960" t="str">
            <v>60g</v>
          </cell>
          <cell r="C4960" t="str">
            <v>成都金鼎药业有限公司（原成都中药厂）</v>
          </cell>
        </row>
        <row r="4961">
          <cell r="A4961" t="str">
            <v>肌苷片</v>
          </cell>
          <cell r="B4961" t="str">
            <v>0.2克*100片</v>
          </cell>
          <cell r="C4961" t="str">
            <v>湖北中天爱百颗药业有限公司制剂一分厂</v>
          </cell>
        </row>
        <row r="4962">
          <cell r="A4962" t="str">
            <v>复方穿心莲片</v>
          </cell>
          <cell r="B4962" t="str">
            <v>100片*10袋</v>
          </cell>
          <cell r="C4962" t="str">
            <v>四川尚善堂制药有限公司（原四川省虹宇制药有限公司）</v>
          </cell>
        </row>
        <row r="4963">
          <cell r="A4963" t="str">
            <v>乌鸡白凤丸</v>
          </cell>
          <cell r="B4963" t="str">
            <v>6克*10瓶</v>
          </cell>
          <cell r="C4963" t="str">
            <v>通化玉圣药业股份有限公司</v>
          </cell>
        </row>
        <row r="4964">
          <cell r="A4964" t="str">
            <v>益血生胶囊</v>
          </cell>
          <cell r="B4964" t="str">
            <v>0.25克*36粒</v>
          </cell>
          <cell r="C4964" t="str">
            <v>吉林敖东珠海药业有限公司</v>
          </cell>
        </row>
        <row r="4965">
          <cell r="A4965" t="str">
            <v>盖王高钙片</v>
          </cell>
          <cell r="B4965" t="str">
            <v>2.5g*30片</v>
          </cell>
          <cell r="C4965" t="str">
            <v>四川什邡富川药物原料厂</v>
          </cell>
        </row>
        <row r="4966">
          <cell r="A4966" t="str">
            <v>脑血栓片</v>
          </cell>
          <cell r="B4966" t="str">
            <v>0.3g*20片*2板</v>
          </cell>
          <cell r="C4966" t="str">
            <v>天津同仁堂制药股份有限公司</v>
          </cell>
        </row>
        <row r="4967">
          <cell r="A4967" t="str">
            <v>柏子养心丸</v>
          </cell>
          <cell r="B4967" t="str">
            <v>36克</v>
          </cell>
          <cell r="C4967" t="str">
            <v>芜湖张恒春药业有限公司</v>
          </cell>
        </row>
        <row r="4968">
          <cell r="A4968" t="str">
            <v>珍菊降压片</v>
          </cell>
          <cell r="B4968" t="str">
            <v>60片</v>
          </cell>
          <cell r="C4968" t="str">
            <v>亚宝药业集团股份有限公司</v>
          </cell>
        </row>
        <row r="4969">
          <cell r="A4969" t="str">
            <v>秋水仙碱片</v>
          </cell>
          <cell r="B4969" t="str">
            <v>0.5mg*20片</v>
          </cell>
          <cell r="C4969" t="str">
            <v>云南植物药业有限公司</v>
          </cell>
        </row>
        <row r="4970">
          <cell r="A4970" t="str">
            <v>磷酸苯丙哌林片(咳快好)</v>
          </cell>
          <cell r="B4970" t="str">
            <v>26.4mg*100片</v>
          </cell>
          <cell r="C4970" t="str">
            <v>重庆科瑞制药(集团）有限公司</v>
          </cell>
        </row>
        <row r="4971">
          <cell r="A4971" t="str">
            <v>盐酸普罗帕酮片</v>
          </cell>
          <cell r="B4971" t="str">
            <v>50mg*50片</v>
          </cell>
          <cell r="C4971" t="str">
            <v>常州制药厂有限公司</v>
          </cell>
        </row>
        <row r="4972">
          <cell r="A4972" t="str">
            <v>盐酸普罗帕酮片</v>
          </cell>
          <cell r="B4972" t="str">
            <v>50mg*100片</v>
          </cell>
          <cell r="C4972" t="str">
            <v>上海上药信谊药厂有限公司</v>
          </cell>
        </row>
        <row r="4973">
          <cell r="A4973" t="str">
            <v>硫酸阿托品片</v>
          </cell>
          <cell r="B4973" t="str">
            <v>0.3mg*1000片</v>
          </cell>
          <cell r="C4973" t="str">
            <v>陕西永寿制药有限责任公司</v>
          </cell>
        </row>
        <row r="4974">
          <cell r="A4974" t="str">
            <v>诺氟沙星胶囊</v>
          </cell>
          <cell r="B4974" t="str">
            <v>0.1g*10粒*200板</v>
          </cell>
          <cell r="C4974" t="str">
            <v>四川康福来药业集团有限公司</v>
          </cell>
        </row>
        <row r="4975">
          <cell r="A4975" t="str">
            <v>知柏地黄丸</v>
          </cell>
          <cell r="B4975" t="str">
            <v>200丸</v>
          </cell>
          <cell r="C4975" t="str">
            <v>黄山天日药业有限公司</v>
          </cell>
        </row>
        <row r="4976">
          <cell r="A4976" t="str">
            <v>盐酸吗啉胍片</v>
          </cell>
          <cell r="B4976" t="str">
            <v>0.1g*1000片</v>
          </cell>
          <cell r="C4976" t="str">
            <v>河南省安阳市华安制药有限公司</v>
          </cell>
        </row>
        <row r="4977">
          <cell r="A4977" t="str">
            <v>依利康氟康唑片</v>
          </cell>
          <cell r="B4977" t="str">
            <v>50mg*3片</v>
          </cell>
          <cell r="C4977" t="str">
            <v>石家庄四药有限公司</v>
          </cell>
        </row>
        <row r="4978">
          <cell r="A4978" t="str">
            <v>氯芬黄敏片（感冒通片）</v>
          </cell>
          <cell r="B4978" t="str">
            <v>24片</v>
          </cell>
          <cell r="C4978" t="str">
            <v>四川依科制药有限公司</v>
          </cell>
        </row>
        <row r="4979">
          <cell r="A4979" t="str">
            <v>维生素AD胶丸</v>
          </cell>
          <cell r="B4979" t="str">
            <v>100粒</v>
          </cell>
          <cell r="C4979" t="str">
            <v>山东康威药业有限公司（原威海亚太药业有限公司）</v>
          </cell>
        </row>
        <row r="4980">
          <cell r="A4980" t="str">
            <v>苯丙醇胶丸</v>
          </cell>
          <cell r="B4980" t="str">
            <v>0.1g*100粒</v>
          </cell>
          <cell r="C4980" t="str">
            <v>广州白云山星群(药业)股份有限公司</v>
          </cell>
        </row>
        <row r="4981">
          <cell r="A4981" t="str">
            <v>联磺甲氧苄啶片（增效联磺片）</v>
          </cell>
          <cell r="B4981" t="str">
            <v>12片*40板</v>
          </cell>
          <cell r="C4981" t="str">
            <v>石家庄市华新药业有限公司</v>
          </cell>
        </row>
        <row r="4982">
          <cell r="A4982" t="str">
            <v>双嘧达莫片（潘生丁）</v>
          </cell>
          <cell r="B4982" t="str">
            <v>25mg*100片</v>
          </cell>
          <cell r="C4982" t="str">
            <v>西南药业股份有限公司</v>
          </cell>
        </row>
        <row r="4983">
          <cell r="A4983" t="str">
            <v>曲克芦丁片（维脑路通片）</v>
          </cell>
          <cell r="B4983" t="str">
            <v>60mg*100片</v>
          </cell>
          <cell r="C4983" t="str">
            <v>山西津华晖星制药有限公司（原山西津华药业有限公司）</v>
          </cell>
        </row>
        <row r="4984">
          <cell r="A4984" t="str">
            <v>三黄片</v>
          </cell>
          <cell r="B4984" t="str">
            <v>18片*100袋</v>
          </cell>
          <cell r="C4984" t="str">
            <v>四川普瑞药业有限责任公司</v>
          </cell>
        </row>
        <row r="4985">
          <cell r="A4985" t="str">
            <v>维C银翘片</v>
          </cell>
          <cell r="B4985" t="str">
            <v>12片*40包</v>
          </cell>
          <cell r="C4985" t="str">
            <v>广西金页制药有限公司</v>
          </cell>
        </row>
        <row r="4986">
          <cell r="A4986" t="str">
            <v>醋酸泼尼松片</v>
          </cell>
          <cell r="B4986" t="str">
            <v>5mg*1000片</v>
          </cell>
          <cell r="C4986" t="str">
            <v>成都第一制药有限公司</v>
          </cell>
        </row>
        <row r="4987">
          <cell r="A4987" t="str">
            <v>肾上腺色腙片</v>
          </cell>
          <cell r="B4987" t="str">
            <v>5mg*100片</v>
          </cell>
          <cell r="C4987" t="str">
            <v>湖北远大天天明制药有限公司</v>
          </cell>
        </row>
        <row r="4988">
          <cell r="A4988" t="str">
            <v>复方增效气管炎片</v>
          </cell>
          <cell r="B4988" t="str">
            <v>24片</v>
          </cell>
          <cell r="C4988" t="str">
            <v>西安秦巴药业有限公司</v>
          </cell>
        </row>
        <row r="4989">
          <cell r="A4989" t="str">
            <v>保泰松片</v>
          </cell>
          <cell r="B4989" t="str">
            <v>0.1g*100片</v>
          </cell>
          <cell r="C4989" t="str">
            <v>陕西永寿制药有限责任公司</v>
          </cell>
        </row>
        <row r="4990">
          <cell r="A4990" t="str">
            <v>尼群地平片</v>
          </cell>
          <cell r="B4990" t="str">
            <v>10mg*100片</v>
          </cell>
          <cell r="C4990" t="str">
            <v>天津太平洋制药有限公司</v>
          </cell>
        </row>
        <row r="4991">
          <cell r="A4991" t="str">
            <v>壮腰健肾丸</v>
          </cell>
          <cell r="B4991" t="str">
            <v>5.6克*10丸</v>
          </cell>
          <cell r="C4991" t="str">
            <v>广州陈李济药厂</v>
          </cell>
        </row>
        <row r="4992">
          <cell r="A4992" t="str">
            <v>护肝片</v>
          </cell>
          <cell r="B4992" t="str">
            <v>0.35g*100片</v>
          </cell>
          <cell r="C4992" t="str">
            <v>通化东圣药业股份有限公司</v>
          </cell>
        </row>
        <row r="4993">
          <cell r="A4993" t="str">
            <v>元胡止痛片</v>
          </cell>
          <cell r="B4993" t="str">
            <v>100片</v>
          </cell>
          <cell r="C4993" t="str">
            <v>荆门楚中药业有限公司</v>
          </cell>
        </row>
        <row r="4994">
          <cell r="A4994" t="str">
            <v>金鸡片</v>
          </cell>
          <cell r="B4994" t="str">
            <v>100片</v>
          </cell>
          <cell r="C4994" t="str">
            <v>中山市恒生药业有限公司</v>
          </cell>
        </row>
        <row r="4995">
          <cell r="A4995" t="str">
            <v>复方丹参片</v>
          </cell>
          <cell r="B4995" t="str">
            <v>60片</v>
          </cell>
          <cell r="C4995" t="str">
            <v>四川中方制药有限公司</v>
          </cell>
        </row>
        <row r="4996">
          <cell r="A4996" t="str">
            <v>复方利血平片（复方降压片）</v>
          </cell>
          <cell r="B4996" t="str">
            <v>100片</v>
          </cell>
          <cell r="C4996" t="str">
            <v>江西桔王药业有限公司</v>
          </cell>
        </row>
        <row r="4997">
          <cell r="A4997" t="str">
            <v>吡嗪酰胺片</v>
          </cell>
          <cell r="B4997" t="str">
            <v>0.25g*100片</v>
          </cell>
          <cell r="C4997" t="str">
            <v>成都锦华药业有限责任公司</v>
          </cell>
        </row>
        <row r="4998">
          <cell r="A4998" t="str">
            <v>安乃近片</v>
          </cell>
          <cell r="B4998" t="str">
            <v>0.5g*1000片</v>
          </cell>
          <cell r="C4998" t="str">
            <v>成都森科制药有限公司</v>
          </cell>
        </row>
        <row r="4999">
          <cell r="A4999" t="str">
            <v>牛黄解毒片</v>
          </cell>
          <cell r="B4999" t="str">
            <v>12片*30包</v>
          </cell>
          <cell r="C4999" t="str">
            <v>四川省通园制药有限公司</v>
          </cell>
        </row>
        <row r="5000">
          <cell r="A5000" t="str">
            <v>盐酸吗啉胍片</v>
          </cell>
          <cell r="B5000" t="str">
            <v>0.1g*1000片</v>
          </cell>
          <cell r="C5000" t="str">
            <v>乐山中西制药有限责任公司</v>
          </cell>
        </row>
        <row r="5001">
          <cell r="A5001" t="str">
            <v>盐酸普萘洛尔片</v>
          </cell>
          <cell r="B5001" t="str">
            <v>10mg*100片</v>
          </cell>
          <cell r="C5001" t="str">
            <v>石家庄市华龙药业股份有限公司</v>
          </cell>
        </row>
        <row r="5002">
          <cell r="A5002" t="str">
            <v>吡拉西坦片</v>
          </cell>
          <cell r="B5002" t="str">
            <v>0.4g*100片</v>
          </cell>
          <cell r="C5002" t="str">
            <v>华中药业股份有限公司</v>
          </cell>
        </row>
        <row r="5003">
          <cell r="A5003" t="str">
            <v>硝苯地平片</v>
          </cell>
          <cell r="B5003" t="str">
            <v>10mg*100片</v>
          </cell>
          <cell r="C5003" t="str">
            <v>华中药业股份有限公司</v>
          </cell>
        </row>
        <row r="5004">
          <cell r="A5004" t="str">
            <v>复方磺胺甲恶唑片</v>
          </cell>
          <cell r="B5004" t="str">
            <v>100片</v>
          </cell>
          <cell r="C5004" t="str">
            <v>宜昌人福药业有限责任公司</v>
          </cell>
        </row>
        <row r="5005">
          <cell r="A5005" t="str">
            <v>硝酸异山梨酯片</v>
          </cell>
          <cell r="B5005" t="str">
            <v>5mg*100片</v>
          </cell>
          <cell r="C5005" t="str">
            <v>宁国邦宁制药有限公司（原安徽邦宁制药有限公司）</v>
          </cell>
        </row>
        <row r="5006">
          <cell r="A5006" t="str">
            <v>卡托普利片</v>
          </cell>
          <cell r="B5006" t="str">
            <v>25mg*100片</v>
          </cell>
          <cell r="C5006" t="str">
            <v>石家庄市华龙药业股份有限公司</v>
          </cell>
        </row>
        <row r="5007">
          <cell r="A5007" t="str">
            <v>维生素B6片</v>
          </cell>
          <cell r="B5007" t="str">
            <v>10mg*100片</v>
          </cell>
          <cell r="C5007" t="str">
            <v>湖南亚人制药有限公司</v>
          </cell>
        </row>
        <row r="5008">
          <cell r="A5008" t="str">
            <v>复方氢氧化铝片</v>
          </cell>
          <cell r="B5008" t="str">
            <v>1000片</v>
          </cell>
          <cell r="C5008" t="str">
            <v>乐山中西制药有限责任公司</v>
          </cell>
        </row>
        <row r="5009">
          <cell r="A5009" t="str">
            <v>布洛芬片</v>
          </cell>
          <cell r="B5009" t="str">
            <v>0.1g*100片</v>
          </cell>
          <cell r="C5009" t="str">
            <v>湖北百科亨迪药业有限公司</v>
          </cell>
        </row>
        <row r="5010">
          <cell r="A5010" t="str">
            <v>盐酸环丙沙星片</v>
          </cell>
          <cell r="B5010" t="str">
            <v>0.25g*10片</v>
          </cell>
          <cell r="C5010" t="str">
            <v>浙江医药股份有限公司新昌制药厂</v>
          </cell>
        </row>
        <row r="5011">
          <cell r="A5011" t="str">
            <v>六味地黄丸</v>
          </cell>
          <cell r="B5011" t="str">
            <v>200丸</v>
          </cell>
          <cell r="C5011" t="str">
            <v>通化嘉丰药业股份有限公司</v>
          </cell>
        </row>
        <row r="5012">
          <cell r="A5012" t="str">
            <v>盐酸雷尼替丁胶囊</v>
          </cell>
          <cell r="B5012" t="str">
            <v>30粒</v>
          </cell>
          <cell r="C5012" t="str">
            <v>江西仁丰药业有限公司</v>
          </cell>
        </row>
        <row r="5013">
          <cell r="A5013" t="str">
            <v>头孢拉定胶囊</v>
          </cell>
          <cell r="B5013" t="str">
            <v>0.25g*12粒*2板</v>
          </cell>
          <cell r="C5013" t="str">
            <v>山东鲁抗医药股份有限公司鲁原分公司</v>
          </cell>
        </row>
        <row r="5014">
          <cell r="A5014" t="str">
            <v>利巴韦林片</v>
          </cell>
          <cell r="B5014" t="str">
            <v>100mg*10片*2板</v>
          </cell>
          <cell r="C5014" t="str">
            <v>四川美大康药业股份有限公司</v>
          </cell>
        </row>
        <row r="5015">
          <cell r="A5015" t="str">
            <v>头孢氨苄胶囊</v>
          </cell>
          <cell r="B5015" t="str">
            <v>0.125克*10粒*5板</v>
          </cell>
          <cell r="C5015" t="str">
            <v>浙江京新药业股份有限公司</v>
          </cell>
        </row>
        <row r="5016">
          <cell r="A5016" t="str">
            <v>盐酸克仑特罗片（克喘素片）</v>
          </cell>
          <cell r="B5016" t="str">
            <v>40ug*100片</v>
          </cell>
          <cell r="C5016" t="str">
            <v>江苏亚邦药业集团股份有限公司制造分公司</v>
          </cell>
        </row>
        <row r="5017">
          <cell r="A5017" t="str">
            <v>异烟肼片</v>
          </cell>
          <cell r="B5017" t="str">
            <v>0.1g*100片</v>
          </cell>
          <cell r="C5017" t="str">
            <v>广东华南制药厂</v>
          </cell>
        </row>
        <row r="5018">
          <cell r="A5018" t="str">
            <v>氟哌啶醇片</v>
          </cell>
          <cell r="B5018" t="str">
            <v>2mg*100片</v>
          </cell>
          <cell r="C5018" t="str">
            <v>上海医药（集团）有限公司信谊制药总厂</v>
          </cell>
        </row>
        <row r="5019">
          <cell r="A5019" t="str">
            <v>克感敏片</v>
          </cell>
          <cell r="B5019" t="str">
            <v>100片</v>
          </cell>
          <cell r="C5019" t="str">
            <v>乐山中西制药有限责任公司</v>
          </cell>
        </row>
        <row r="5020">
          <cell r="A5020" t="str">
            <v>天麻素片</v>
          </cell>
          <cell r="B5020" t="str">
            <v>25mg*40片</v>
          </cell>
          <cell r="C5020" t="str">
            <v>西南药业股份有限公司</v>
          </cell>
        </row>
        <row r="5021">
          <cell r="A5021" t="str">
            <v>灯盏花素片</v>
          </cell>
          <cell r="B5021" t="str">
            <v>20mg*20片*2板</v>
          </cell>
          <cell r="C5021" t="str">
            <v>云南植物药业有限公司</v>
          </cell>
        </row>
        <row r="5022">
          <cell r="A5022" t="str">
            <v>庆大霉素碳酸铋胶囊（肠炎灵胶囊）</v>
          </cell>
          <cell r="B5022" t="str">
            <v>10粒</v>
          </cell>
          <cell r="C5022" t="str">
            <v>河南博泰制药有限公司</v>
          </cell>
        </row>
        <row r="5023">
          <cell r="A5023" t="str">
            <v>金嗓利咽丸</v>
          </cell>
          <cell r="B5023" t="str">
            <v>360粒</v>
          </cell>
          <cell r="C5023" t="str">
            <v>西安碑林药业股份有限公司（原西安碑林中药厂）</v>
          </cell>
        </row>
        <row r="5024">
          <cell r="A5024" t="str">
            <v>心宝丸</v>
          </cell>
          <cell r="B5024" t="str">
            <v>60mg*20丸</v>
          </cell>
          <cell r="C5024" t="str">
            <v>广东省药物研究所制药厂</v>
          </cell>
        </row>
        <row r="5025">
          <cell r="A5025" t="str">
            <v>颠茄片</v>
          </cell>
          <cell r="B5025" t="str">
            <v>1000片</v>
          </cell>
          <cell r="C5025" t="str">
            <v>许昌奥森制药有限公司</v>
          </cell>
        </row>
        <row r="5026">
          <cell r="A5026" t="str">
            <v>苯妥英钠片</v>
          </cell>
          <cell r="B5026" t="str">
            <v>50mg*100片</v>
          </cell>
          <cell r="C5026" t="str">
            <v>大同长兴制药有限公司</v>
          </cell>
        </row>
        <row r="5027">
          <cell r="A5027" t="str">
            <v>秋水仙碱片</v>
          </cell>
          <cell r="B5027" t="str">
            <v>20片</v>
          </cell>
          <cell r="C5027" t="str">
            <v>云南西双版纳制药厂</v>
          </cell>
        </row>
        <row r="5028">
          <cell r="A5028" t="str">
            <v>大黄蔗虫丸</v>
          </cell>
          <cell r="B5028" t="str">
            <v>36g</v>
          </cell>
          <cell r="C5028" t="str">
            <v>广东湛江中承制药有限公司</v>
          </cell>
        </row>
        <row r="5029">
          <cell r="A5029" t="str">
            <v>桂利嗪片（脑益嗪片）</v>
          </cell>
          <cell r="B5029" t="str">
            <v>100片</v>
          </cell>
          <cell r="C5029" t="str">
            <v>石家庄永强制药有限公司</v>
          </cell>
        </row>
        <row r="5030">
          <cell r="A5030" t="str">
            <v>盐酸西替利嗪片（仙特明）</v>
          </cell>
          <cell r="B5030" t="str">
            <v>10mg*5片</v>
          </cell>
          <cell r="C5030" t="str">
            <v>瑞士UCB Farchim SA</v>
          </cell>
        </row>
        <row r="5031">
          <cell r="A5031" t="str">
            <v>盐酸苯乙双胍片（降糖灵片）</v>
          </cell>
          <cell r="B5031" t="str">
            <v>25mg*100片</v>
          </cell>
          <cell r="C5031" t="str">
            <v>江苏林海药业有限公司制造分公司</v>
          </cell>
        </row>
        <row r="5032">
          <cell r="A5032" t="str">
            <v>羚羊感冒片</v>
          </cell>
          <cell r="B5032" t="str">
            <v>30片</v>
          </cell>
          <cell r="C5032" t="str">
            <v>吉林济邦药业有限公司（原吉林惠丰制药有限公司）</v>
          </cell>
        </row>
        <row r="5033">
          <cell r="A5033" t="str">
            <v>葡萄糖酸钙含片</v>
          </cell>
          <cell r="B5033" t="str">
            <v>0.15g*100片</v>
          </cell>
          <cell r="C5033" t="str">
            <v>重庆和平制药有限公司</v>
          </cell>
        </row>
        <row r="5034">
          <cell r="A5034" t="str">
            <v>泛昔洛韦胶囊</v>
          </cell>
          <cell r="B5034" t="str">
            <v>0.125g*6粒</v>
          </cell>
          <cell r="C5034" t="str">
            <v>广东彼迪药业有限公司</v>
          </cell>
        </row>
        <row r="5035">
          <cell r="A5035" t="str">
            <v>克拉霉素片</v>
          </cell>
          <cell r="B5035" t="str">
            <v>0.25g*6片</v>
          </cell>
          <cell r="C5035" t="str">
            <v>丽珠集团丽珠制药厂</v>
          </cell>
        </row>
        <row r="5036">
          <cell r="A5036" t="str">
            <v>司帕沙星分散片</v>
          </cell>
          <cell r="B5036" t="str">
            <v>0.1g*6片</v>
          </cell>
          <cell r="C5036" t="str">
            <v>四川科伦药业股份有限公司</v>
          </cell>
        </row>
        <row r="5037">
          <cell r="A5037" t="str">
            <v>富马酸酮替芬片</v>
          </cell>
          <cell r="B5037" t="str">
            <v>1mg*60片</v>
          </cell>
          <cell r="C5037" t="str">
            <v>常州制药厂有限公司</v>
          </cell>
        </row>
        <row r="5038">
          <cell r="A5038" t="str">
            <v>盐酸雷尼替丁胶囊</v>
          </cell>
          <cell r="B5038" t="str">
            <v>0.15g*30粒</v>
          </cell>
          <cell r="C5038" t="str">
            <v>上海云峰药业有限公司</v>
          </cell>
        </row>
        <row r="5039">
          <cell r="A5039" t="str">
            <v>人工牛黄甲硝唑胶囊（牙痛安胶囊）</v>
          </cell>
          <cell r="B5039" t="str">
            <v>24粒</v>
          </cell>
          <cell r="C5039" t="str">
            <v>四川川西制药股份有限公司</v>
          </cell>
        </row>
        <row r="5040">
          <cell r="A5040" t="str">
            <v>胸腺肽肠溶片（迪赛片）</v>
          </cell>
          <cell r="B5040" t="str">
            <v>5mg*15片</v>
          </cell>
          <cell r="C5040" t="str">
            <v>西安迪赛生物药业有限责任公司(西安长城制药厂)</v>
          </cell>
        </row>
        <row r="5041">
          <cell r="A5041" t="str">
            <v>甲钴胺片（弥可保）</v>
          </cell>
          <cell r="B5041" t="str">
            <v>500ug*100片</v>
          </cell>
          <cell r="C5041" t="str">
            <v>苏州卫材（中国）药业有限公司</v>
          </cell>
        </row>
        <row r="5042">
          <cell r="A5042" t="str">
            <v>舒必利片</v>
          </cell>
          <cell r="B5042" t="str">
            <v>100mg*100片</v>
          </cell>
          <cell r="C5042" t="str">
            <v>江苏天士力帝益药业有限责任公司</v>
          </cell>
        </row>
        <row r="5043">
          <cell r="A5043" t="str">
            <v>酮康唑片（里素劳）</v>
          </cell>
          <cell r="B5043" t="str">
            <v>200mg*10片</v>
          </cell>
          <cell r="C5043" t="str">
            <v>西安杨森制药有限公司</v>
          </cell>
        </row>
        <row r="5044">
          <cell r="A5044" t="str">
            <v>龙血竭胶囊</v>
          </cell>
          <cell r="B5044" t="str">
            <v>0.3g*24粒</v>
          </cell>
          <cell r="C5044" t="str">
            <v>南宁恒颖药业有限公司</v>
          </cell>
        </row>
        <row r="5045">
          <cell r="A5045" t="str">
            <v>乳安片</v>
          </cell>
          <cell r="B5045" t="str">
            <v>0.3g*36片</v>
          </cell>
          <cell r="C5045" t="str">
            <v>陕西香菊药业集团有限公司</v>
          </cell>
        </row>
        <row r="5046">
          <cell r="A5046" t="str">
            <v>复方氯唑沙宗片（鲁南贝特）</v>
          </cell>
          <cell r="B5046" t="str">
            <v>24片</v>
          </cell>
          <cell r="C5046" t="str">
            <v>鲁南制药股份有限公司</v>
          </cell>
        </row>
        <row r="5047">
          <cell r="A5047" t="str">
            <v>障眼明片</v>
          </cell>
          <cell r="B5047" t="str">
            <v>100片</v>
          </cell>
          <cell r="C5047" t="str">
            <v>广州中一药业有限公司（原广州中药一厂）</v>
          </cell>
        </row>
        <row r="5048">
          <cell r="A5048" t="str">
            <v>复方穿心莲片</v>
          </cell>
          <cell r="B5048" t="str">
            <v>100片</v>
          </cell>
          <cell r="C5048" t="str">
            <v>广西千方药业有限公司</v>
          </cell>
        </row>
        <row r="5049">
          <cell r="A5049" t="str">
            <v>醋酸泼尼松片</v>
          </cell>
          <cell r="B5049" t="str">
            <v>5mg*1000片</v>
          </cell>
          <cell r="C5049" t="str">
            <v>重庆科瑞制药(集团）有限公司</v>
          </cell>
        </row>
        <row r="5050">
          <cell r="A5050" t="str">
            <v>醋酸甲萘氢醌片</v>
          </cell>
          <cell r="B5050" t="str">
            <v>4mg*1000片</v>
          </cell>
          <cell r="C5050" t="str">
            <v>地奥集团成都药业股份有限公司</v>
          </cell>
        </row>
        <row r="5051">
          <cell r="A5051" t="str">
            <v>土霉素片</v>
          </cell>
          <cell r="B5051" t="str">
            <v>0.25g*1000片</v>
          </cell>
          <cell r="C5051" t="str">
            <v>成都森科制药有限公司</v>
          </cell>
        </row>
        <row r="5052">
          <cell r="A5052" t="str">
            <v>肾上腺色腙片</v>
          </cell>
          <cell r="B5052" t="str">
            <v>2.5mg*100片</v>
          </cell>
          <cell r="C5052" t="str">
            <v>远大医药(中国)有限公司</v>
          </cell>
        </row>
        <row r="5053">
          <cell r="A5053" t="str">
            <v>维生素B1片</v>
          </cell>
          <cell r="B5053" t="str">
            <v>10mg*100片</v>
          </cell>
          <cell r="C5053" t="str">
            <v>山西津华晖星制药有限公司（原山西津华药业有限公司）</v>
          </cell>
        </row>
        <row r="5054">
          <cell r="A5054" t="str">
            <v>盐酸哌唑嗪片</v>
          </cell>
          <cell r="B5054" t="str">
            <v>1mg*100片</v>
          </cell>
          <cell r="C5054" t="str">
            <v>上海福得瑞药业有限公司（上海九福药业有限公司）</v>
          </cell>
        </row>
        <row r="5055">
          <cell r="A5055" t="str">
            <v>头孢氨苄甲氧苄啶胶囊（复方头孢氨苄胶囊）</v>
          </cell>
          <cell r="B5055" t="str">
            <v>10粒*5板</v>
          </cell>
          <cell r="C5055" t="str">
            <v>中国丹东通江制药有限公司</v>
          </cell>
        </row>
        <row r="5056">
          <cell r="A5056" t="str">
            <v>复合维生素B片</v>
          </cell>
          <cell r="B5056" t="str">
            <v>100片</v>
          </cell>
          <cell r="C5056" t="str">
            <v>海南制药厂有限公司</v>
          </cell>
        </row>
        <row r="5057">
          <cell r="A5057" t="str">
            <v>甲硝唑片</v>
          </cell>
          <cell r="B5057" t="str">
            <v>0.2g*100片</v>
          </cell>
          <cell r="C5057" t="str">
            <v>华中药业股份有限公司</v>
          </cell>
        </row>
        <row r="5058">
          <cell r="A5058" t="str">
            <v>硝酸异山梨酯片</v>
          </cell>
          <cell r="B5058" t="str">
            <v>5mg*100片</v>
          </cell>
          <cell r="C5058" t="str">
            <v>天津太平洋制药有限公司</v>
          </cell>
        </row>
        <row r="5059">
          <cell r="A5059" t="str">
            <v>氨咖黄敏胶囊（速效伤风胶囊）</v>
          </cell>
          <cell r="B5059" t="str">
            <v>10粒</v>
          </cell>
          <cell r="C5059" t="str">
            <v>重庆申高生化制药股份有限公司</v>
          </cell>
        </row>
        <row r="5060">
          <cell r="A5060" t="str">
            <v>地巴唑片</v>
          </cell>
          <cell r="B5060" t="str">
            <v>10mg*100片</v>
          </cell>
          <cell r="C5060" t="str">
            <v>西安利君制药股份有限公司</v>
          </cell>
        </row>
        <row r="5061">
          <cell r="A5061" t="str">
            <v>利福平胶囊</v>
          </cell>
          <cell r="B5061" t="str">
            <v>0.15g*100粒</v>
          </cell>
          <cell r="C5061" t="str">
            <v>成都天台山制药有限公司</v>
          </cell>
        </row>
        <row r="5062">
          <cell r="A5062" t="str">
            <v>木香顺气丸</v>
          </cell>
          <cell r="B5062" t="str">
            <v>6克*20袋</v>
          </cell>
          <cell r="C5062" t="str">
            <v>山东大陆药业有限公司</v>
          </cell>
        </row>
        <row r="5063">
          <cell r="A5063" t="str">
            <v>杞菊地黄丸</v>
          </cell>
          <cell r="B5063" t="str">
            <v>60克</v>
          </cell>
          <cell r="C5063" t="str">
            <v> 太极集团四川南充制药有限公司</v>
          </cell>
        </row>
        <row r="5064">
          <cell r="A5064" t="str">
            <v>银翘解毒片</v>
          </cell>
          <cell r="B5064" t="str">
            <v>12片*2板</v>
          </cell>
          <cell r="C5064" t="str">
            <v>江西心诚药业有限公司</v>
          </cell>
        </row>
        <row r="5065">
          <cell r="A5065" t="str">
            <v>六神丸</v>
          </cell>
          <cell r="B5065" t="str">
            <v>10粒*6瓶</v>
          </cell>
          <cell r="C5065" t="str">
            <v>上海雷允上药业有限公司</v>
          </cell>
        </row>
        <row r="5066">
          <cell r="A5066" t="str">
            <v>茶新那敏片（定喘止咳片）</v>
          </cell>
          <cell r="B5066" t="str">
            <v>10片*3板</v>
          </cell>
          <cell r="C5066" t="str">
            <v>南京立业制药有限公司</v>
          </cell>
        </row>
        <row r="5067">
          <cell r="A5067" t="str">
            <v>丙戊酰胺片</v>
          </cell>
          <cell r="B5067" t="str">
            <v>0.2g*60片</v>
          </cell>
          <cell r="C5067" t="str">
            <v>湖南省湘中制药有限公司</v>
          </cell>
        </row>
        <row r="5068">
          <cell r="A5068" t="str">
            <v>阿莫西林胶囊</v>
          </cell>
          <cell r="B5068" t="str">
            <v>250mg*50粒</v>
          </cell>
          <cell r="C5068" t="str">
            <v>成都力思特制药股份有限公司</v>
          </cell>
        </row>
        <row r="5069">
          <cell r="A5069" t="str">
            <v>盐酸左氧氟沙星片</v>
          </cell>
          <cell r="B5069" t="str">
            <v>0.1g*10片</v>
          </cell>
          <cell r="C5069" t="str">
            <v>江苏昆山双鹤药业有限责任公司</v>
          </cell>
        </row>
        <row r="5070">
          <cell r="A5070" t="str">
            <v>奋乃静片</v>
          </cell>
          <cell r="B5070" t="str">
            <v>2mg*100片</v>
          </cell>
          <cell r="C5070" t="str">
            <v>江苏黄河药业股份有限公司</v>
          </cell>
        </row>
        <row r="5071">
          <cell r="A5071" t="str">
            <v>猴头菌片</v>
          </cell>
          <cell r="B5071" t="str">
            <v>100片</v>
          </cell>
          <cell r="C5071" t="str">
            <v>湖北美宝药业有限公司</v>
          </cell>
        </row>
        <row r="5072">
          <cell r="A5072" t="str">
            <v>人参首乌胶囊</v>
          </cell>
          <cell r="B5072" t="str">
            <v>0.3克*12粒</v>
          </cell>
          <cell r="C5072" t="str">
            <v>甘肃兰药药业集团有限责任公司</v>
          </cell>
        </row>
        <row r="5073">
          <cell r="A5073" t="str">
            <v>庆大霉素普鲁卡因胶囊</v>
          </cell>
          <cell r="B5073" t="str">
            <v>12粒</v>
          </cell>
          <cell r="C5073" t="str">
            <v>海南思迈药业有限公司</v>
          </cell>
        </row>
        <row r="5074">
          <cell r="A5074" t="str">
            <v>富马酸酮替芬片</v>
          </cell>
          <cell r="B5074" t="str">
            <v>1mg*60片</v>
          </cell>
          <cell r="C5074" t="str">
            <v>丹阳市药业有限责任公司</v>
          </cell>
        </row>
        <row r="5075">
          <cell r="A5075" t="str">
            <v>桂枝茯苓胶囊</v>
          </cell>
          <cell r="B5075" t="str">
            <v>0.31g*60粒</v>
          </cell>
          <cell r="C5075" t="str">
            <v>江苏康缘药业股份有限公司</v>
          </cell>
        </row>
        <row r="5076">
          <cell r="A5076" t="str">
            <v>诺氟沙星胶囊</v>
          </cell>
          <cell r="B5076" t="str">
            <v>0.1g*50粒</v>
          </cell>
          <cell r="C5076" t="str">
            <v>国药集团汕头金石制药有限公司</v>
          </cell>
        </row>
        <row r="5077">
          <cell r="A5077" t="str">
            <v>炔雌醇片</v>
          </cell>
          <cell r="B5077" t="str">
            <v>0.005mg*20片</v>
          </cell>
          <cell r="C5077" t="str">
            <v>上海信谊康捷药业有限公司</v>
          </cell>
        </row>
        <row r="5078">
          <cell r="A5078" t="str">
            <v>维生素B6片</v>
          </cell>
          <cell r="B5078" t="str">
            <v>10mg*100片</v>
          </cell>
          <cell r="C5078" t="str">
            <v>山西津华晖星制药有限公司（原山西津华药业有限公司）</v>
          </cell>
        </row>
        <row r="5079">
          <cell r="A5079" t="str">
            <v>华法林钠片</v>
          </cell>
          <cell r="B5079" t="str">
            <v>3mg*100片</v>
          </cell>
          <cell r="C5079" t="str">
            <v>芬兰奥立安集团Orion Corporation 奥立安药厂Espoo，芬兰</v>
          </cell>
        </row>
        <row r="5080">
          <cell r="A5080" t="str">
            <v>甲硝唑芬布芬胶囊</v>
          </cell>
          <cell r="B5080" t="str">
            <v>10粒*2板</v>
          </cell>
          <cell r="C5080" t="str">
            <v>重庆科瑞制药(集团）有限公司</v>
          </cell>
        </row>
        <row r="5081">
          <cell r="A5081" t="str">
            <v>氯唑沙宗片</v>
          </cell>
          <cell r="B5081" t="str">
            <v>0.2g*24片</v>
          </cell>
          <cell r="C5081" t="str">
            <v>天津金世制药有限公司</v>
          </cell>
        </row>
        <row r="5082">
          <cell r="A5082" t="str">
            <v>甲硝唑片</v>
          </cell>
          <cell r="B5082" t="str">
            <v>0.2g*100片</v>
          </cell>
          <cell r="C5082" t="str">
            <v>远大医药(中国)有限公司</v>
          </cell>
        </row>
        <row r="5083">
          <cell r="A5083" t="str">
            <v>猴头菌片</v>
          </cell>
          <cell r="B5083" t="str">
            <v>15mg*60片</v>
          </cell>
          <cell r="C5083" t="str">
            <v>江苏中兴汉方药业有限公司（原江苏方信药业有限公司）</v>
          </cell>
        </row>
        <row r="5084">
          <cell r="A5084" t="str">
            <v>克感敏片</v>
          </cell>
          <cell r="B5084" t="str">
            <v>100片</v>
          </cell>
          <cell r="C5084" t="str">
            <v>成都第一制药有限公司</v>
          </cell>
        </row>
        <row r="5085">
          <cell r="A5085" t="str">
            <v>维生素B6片</v>
          </cell>
          <cell r="B5085" t="str">
            <v>10mg*1000片</v>
          </cell>
          <cell r="C5085" t="str">
            <v>四川迪菲特药业有限公司（原成都市湔江制药厂）</v>
          </cell>
        </row>
        <row r="5086">
          <cell r="A5086" t="str">
            <v>猴头菌片</v>
          </cell>
          <cell r="B5086" t="str">
            <v>100片</v>
          </cell>
          <cell r="C5086" t="str">
            <v>山西临汾云鹏药业有限公司</v>
          </cell>
        </row>
        <row r="5087">
          <cell r="A5087" t="str">
            <v>肌苷片</v>
          </cell>
          <cell r="B5087" t="str">
            <v>0.2g*100片</v>
          </cell>
          <cell r="C5087" t="str">
            <v>山东圣鲁制药有限公司（原泗水希尔康制药有限公司</v>
          </cell>
        </row>
        <row r="5088">
          <cell r="A5088" t="str">
            <v>维生素C片</v>
          </cell>
          <cell r="B5088" t="str">
            <v>0.1g*100片</v>
          </cell>
          <cell r="C5088" t="str">
            <v>上海玉安药业有限公司</v>
          </cell>
        </row>
        <row r="5089">
          <cell r="A5089" t="str">
            <v>维生素C片</v>
          </cell>
          <cell r="B5089" t="str">
            <v>100mg*1000片</v>
          </cell>
          <cell r="C5089" t="str">
            <v>四川奥邦药业有限公司</v>
          </cell>
        </row>
        <row r="5090">
          <cell r="A5090" t="str">
            <v>卡托普利片</v>
          </cell>
          <cell r="B5090" t="str">
            <v>25mg*100片</v>
          </cell>
          <cell r="C5090" t="str">
            <v>重庆华森制药有限公司</v>
          </cell>
        </row>
        <row r="5091">
          <cell r="A5091" t="str">
            <v>琥乙红霉素片</v>
          </cell>
          <cell r="B5091" t="str">
            <v>0.125g*24片</v>
          </cell>
          <cell r="C5091" t="str">
            <v>江西汇仁药业有限公司</v>
          </cell>
        </row>
        <row r="5092">
          <cell r="A5092" t="str">
            <v>复方南板蓝根片</v>
          </cell>
          <cell r="B5092" t="str">
            <v>100片</v>
          </cell>
          <cell r="C5092" t="str">
            <v>广州巨虹制药有限公司</v>
          </cell>
        </row>
        <row r="5093">
          <cell r="A5093" t="str">
            <v>酚氨咖敏片（克感敏片）</v>
          </cell>
          <cell r="B5093" t="str">
            <v>100片</v>
          </cell>
          <cell r="C5093" t="str">
            <v>重庆申高生化制药有限公司</v>
          </cell>
        </row>
        <row r="5094">
          <cell r="A5094" t="str">
            <v>月见草油胶丸</v>
          </cell>
          <cell r="B5094" t="str">
            <v>0.3g*40粒</v>
          </cell>
          <cell r="C5094" t="str">
            <v>广州白云山星群(药业)股份有限公司</v>
          </cell>
        </row>
        <row r="5095">
          <cell r="A5095" t="str">
            <v>前列通片</v>
          </cell>
          <cell r="B5095" t="str">
            <v>108片</v>
          </cell>
          <cell r="C5095" t="str">
            <v>广东华天宝药业有限公司</v>
          </cell>
        </row>
        <row r="5096">
          <cell r="A5096" t="str">
            <v>六味地黄丸</v>
          </cell>
          <cell r="B5096" t="str">
            <v>200丸</v>
          </cell>
          <cell r="C5096" t="str">
            <v>武汉市鄂中制药厂</v>
          </cell>
        </row>
        <row r="5097">
          <cell r="A5097" t="str">
            <v>竹沥胶囊</v>
          </cell>
          <cell r="B5097" t="str">
            <v>0.3g*24粒</v>
          </cell>
          <cell r="C5097" t="str">
            <v>四川奥邦药业有限公司</v>
          </cell>
        </row>
        <row r="5098">
          <cell r="A5098" t="str">
            <v>丙硫异烟胺片</v>
          </cell>
          <cell r="B5098" t="str">
            <v>0.1g*100片</v>
          </cell>
          <cell r="C5098" t="str">
            <v>上海医药（集团）有限公司信谊制药总厂</v>
          </cell>
        </row>
        <row r="5099">
          <cell r="A5099" t="str">
            <v>盐酸赛庚啶片</v>
          </cell>
          <cell r="B5099" t="str">
            <v>2mg*100片</v>
          </cell>
          <cell r="C5099" t="str">
            <v>广东华南药业集团有限公司</v>
          </cell>
        </row>
        <row r="5100">
          <cell r="A5100" t="str">
            <v>黄藤素片（伏特灵）</v>
          </cell>
          <cell r="B5100" t="str">
            <v>0.1g*20片</v>
          </cell>
          <cell r="C5100" t="str">
            <v>云南植物药业有限公司</v>
          </cell>
        </row>
        <row r="5101">
          <cell r="A5101" t="str">
            <v>尼莫地平片</v>
          </cell>
          <cell r="B5101" t="str">
            <v>20mg*50片</v>
          </cell>
          <cell r="C5101" t="str">
            <v>四川科伦药业股份有限公司（原四川珍珠制药有限公司</v>
          </cell>
        </row>
        <row r="5102">
          <cell r="A5102" t="str">
            <v>多酶片</v>
          </cell>
          <cell r="B5102" t="str">
            <v>100片</v>
          </cell>
          <cell r="C5102" t="str">
            <v>四川西藏高原药业有限公司</v>
          </cell>
        </row>
        <row r="5103">
          <cell r="A5103" t="str">
            <v>浓缩当归丸</v>
          </cell>
          <cell r="B5103" t="str">
            <v>200粒</v>
          </cell>
          <cell r="C5103" t="str">
            <v>甘肃岷海制药有限责任公司</v>
          </cell>
        </row>
        <row r="5104">
          <cell r="A5104" t="str">
            <v>肝胆宁胶囊</v>
          </cell>
          <cell r="B5104" t="str">
            <v>0.25g*20粒</v>
          </cell>
          <cell r="C5104" t="str">
            <v>宿州科苑药业有限公司</v>
          </cell>
        </row>
        <row r="5105">
          <cell r="A5105" t="str">
            <v>奥美拉唑肠溶胶囊</v>
          </cell>
          <cell r="B5105" t="str">
            <v>20mg*14粒</v>
          </cell>
          <cell r="C5105" t="str">
            <v>海南海灵制药厂有限公司</v>
          </cell>
        </row>
        <row r="5106">
          <cell r="A5106" t="str">
            <v>盐酸乙胺丁醇片</v>
          </cell>
          <cell r="B5106" t="str">
            <v>0.25g*100片</v>
          </cell>
          <cell r="C5106" t="str">
            <v>成都天台山制药有限公司</v>
          </cell>
        </row>
        <row r="5107">
          <cell r="A5107" t="str">
            <v>三七胶囊</v>
          </cell>
          <cell r="B5107" t="str">
            <v>0.3克*12粒*4板</v>
          </cell>
          <cell r="C5107" t="str">
            <v>云南特安呐制药股份有限公司</v>
          </cell>
        </row>
        <row r="5108">
          <cell r="A5108" t="str">
            <v>七叶神安片</v>
          </cell>
          <cell r="B5108" t="str">
            <v>50mg*24片*2板</v>
          </cell>
          <cell r="C5108" t="str">
            <v>云南特安呐制药股份有限公司</v>
          </cell>
        </row>
        <row r="5109">
          <cell r="A5109" t="str">
            <v>血塞通片</v>
          </cell>
          <cell r="B5109" t="str">
            <v>50mg*20片</v>
          </cell>
          <cell r="C5109" t="str">
            <v>云南特安呐制药股份有限公司</v>
          </cell>
        </row>
        <row r="5110">
          <cell r="A5110" t="str">
            <v>诺氟沙星胶囊</v>
          </cell>
          <cell r="B5110" t="str">
            <v>0.1g*12粒</v>
          </cell>
          <cell r="C5110" t="str">
            <v>浙江医药股份有限公司新昌制药厂</v>
          </cell>
        </row>
        <row r="5111">
          <cell r="A5111" t="str">
            <v>芦丁片</v>
          </cell>
          <cell r="B5111" t="str">
            <v>20mg*100片</v>
          </cell>
          <cell r="C5111" t="str">
            <v>山西云鹏制药有限公司</v>
          </cell>
        </row>
        <row r="5112">
          <cell r="A5112" t="str">
            <v>999纳诺卡碳酸钙咀嚼片（草莓味）</v>
          </cell>
          <cell r="B5112" t="str">
            <v>30片</v>
          </cell>
          <cell r="C5112" t="str">
            <v>河北三九爱得福药业有限公司</v>
          </cell>
        </row>
        <row r="5113">
          <cell r="A5113" t="str">
            <v>乙酰螺旋霉素片</v>
          </cell>
          <cell r="B5113" t="str">
            <v>0.1g（10万单位）*24片</v>
          </cell>
          <cell r="C5113" t="str">
            <v>广州白云山制药股份有限公司(广州白云山制药总厂)</v>
          </cell>
        </row>
        <row r="5114">
          <cell r="A5114" t="str">
            <v>清火栀麦片</v>
          </cell>
          <cell r="B5114" t="str">
            <v>12片*40小袋</v>
          </cell>
          <cell r="C5114" t="str">
            <v>广西日田药业集团有限责任公司</v>
          </cell>
        </row>
        <row r="5115">
          <cell r="A5115" t="str">
            <v>化风丹</v>
          </cell>
          <cell r="B5115" t="str">
            <v>0.12g*90丸*6瓶</v>
          </cell>
          <cell r="C5115" t="str">
            <v>贵州万胜药业有限责任公司</v>
          </cell>
        </row>
        <row r="5116">
          <cell r="A5116" t="str">
            <v>复方感冒灵片</v>
          </cell>
          <cell r="B5116" t="str">
            <v>100片</v>
          </cell>
          <cell r="C5116" t="str">
            <v>广东罗浮山药业有限公司</v>
          </cell>
        </row>
        <row r="5117">
          <cell r="A5117" t="str">
            <v>阿司匹林肠溶片（乙酰水杨酸肠溶片）</v>
          </cell>
          <cell r="B5117" t="str">
            <v>25mg*100片</v>
          </cell>
          <cell r="C5117" t="str">
            <v>西安博爱制药有限责任公司</v>
          </cell>
        </row>
        <row r="5118">
          <cell r="A5118" t="str">
            <v>牛黄解毒片</v>
          </cell>
          <cell r="B5118" t="str">
            <v>12片*40小袋</v>
          </cell>
          <cell r="C5118" t="str">
            <v>太极集团四川绵阳制药有限公司</v>
          </cell>
        </row>
        <row r="5119">
          <cell r="A5119" t="str">
            <v>复方丹参滴丸</v>
          </cell>
          <cell r="B5119" t="str">
            <v>25mg*150丸（素丸）</v>
          </cell>
          <cell r="C5119" t="str">
            <v>天士力制药集团股份有限公司</v>
          </cell>
        </row>
        <row r="5120">
          <cell r="A5120" t="str">
            <v>维酶素片</v>
          </cell>
          <cell r="B5120" t="str">
            <v>0.2g*100片</v>
          </cell>
          <cell r="C5120" t="str">
            <v>北海阳光药业有限公司</v>
          </cell>
        </row>
        <row r="5121">
          <cell r="A5121" t="str">
            <v>富马酸酮替芬片</v>
          </cell>
          <cell r="B5121" t="str">
            <v>1mg*60片</v>
          </cell>
          <cell r="C5121" t="str">
            <v>浙江可立思安制药有限公司</v>
          </cell>
        </row>
        <row r="5122">
          <cell r="A5122" t="str">
            <v>盐酸二甲双胍片</v>
          </cell>
          <cell r="B5122" t="str">
            <v>0.25g*48片</v>
          </cell>
          <cell r="C5122" t="str">
            <v>天津中新药业集团股份有限公司新新制药厂</v>
          </cell>
        </row>
        <row r="5123">
          <cell r="A5123" t="str">
            <v>优福宁胶囊</v>
          </cell>
          <cell r="B5123" t="str">
            <v>0.36g*50粒</v>
          </cell>
          <cell r="C5123" t="str">
            <v>南京同仁堂药业有限责任公司</v>
          </cell>
        </row>
        <row r="5124">
          <cell r="A5124" t="str">
            <v>复方氢氧化铝片</v>
          </cell>
          <cell r="B5124" t="str">
            <v>1000片</v>
          </cell>
          <cell r="C5124" t="str">
            <v>华东医药（西安）博华制药有限责任公司</v>
          </cell>
        </row>
        <row r="5125">
          <cell r="A5125" t="str">
            <v>盐酸雷尼替丁胶囊</v>
          </cell>
          <cell r="B5125" t="str">
            <v>0.15g*30粒</v>
          </cell>
          <cell r="C5125" t="str">
            <v>西南药业股份有限公司</v>
          </cell>
        </row>
        <row r="5126">
          <cell r="A5126" t="str">
            <v>肾上腺色腙片</v>
          </cell>
          <cell r="B5126" t="str">
            <v>2.5mg*100片</v>
          </cell>
          <cell r="C5126" t="str">
            <v>江苏亚邦药业集团股份有限公司制造分公司</v>
          </cell>
        </row>
        <row r="5127">
          <cell r="A5127" t="str">
            <v>酚氨咖敏片（克感敏片）</v>
          </cell>
          <cell r="B5127" t="str">
            <v>1000片</v>
          </cell>
          <cell r="C5127" t="str">
            <v>重庆和平制药有限公司</v>
          </cell>
        </row>
        <row r="5128">
          <cell r="A5128" t="str">
            <v>铋镁豆蔻片（170胃痛片）</v>
          </cell>
          <cell r="B5128" t="str">
            <v>100片</v>
          </cell>
          <cell r="C5128" t="str">
            <v>厦门美康制药有限公司</v>
          </cell>
        </row>
        <row r="5129">
          <cell r="A5129" t="str">
            <v>复方乙酰水杨酸片</v>
          </cell>
          <cell r="B5129" t="str">
            <v>1000片</v>
          </cell>
          <cell r="C5129" t="str">
            <v>华东医药（西安）博华制药有限责任公司</v>
          </cell>
        </row>
        <row r="5130">
          <cell r="A5130" t="str">
            <v>舒筋活血片</v>
          </cell>
          <cell r="B5130" t="str">
            <v>100片</v>
          </cell>
          <cell r="C5130" t="str">
            <v>四川大千药业有限公司</v>
          </cell>
        </row>
        <row r="5131">
          <cell r="A5131" t="str">
            <v>琥乙红霉素分散片</v>
          </cell>
          <cell r="B5131" t="str">
            <v>0.1g*24片</v>
          </cell>
          <cell r="C5131" t="str">
            <v>四川科伦药业股份有限公司（原四川珍珠制药有限公司</v>
          </cell>
        </row>
        <row r="5132">
          <cell r="A5132" t="str">
            <v>咳特灵胶囊</v>
          </cell>
          <cell r="B5132" t="str">
            <v>30粒</v>
          </cell>
          <cell r="C5132" t="str">
            <v>广州诺贝华乐制药有限公司</v>
          </cell>
        </row>
        <row r="5133">
          <cell r="A5133" t="str">
            <v>维胺酯胶囊</v>
          </cell>
          <cell r="B5133" t="str">
            <v>25mg*20粒</v>
          </cell>
          <cell r="C5133" t="str">
            <v>重庆华邦制药股份有限公司</v>
          </cell>
        </row>
        <row r="5134">
          <cell r="A5134" t="str">
            <v>阿魏酸钠片（川芎素片）</v>
          </cell>
          <cell r="B5134" t="str">
            <v>50mg*12片*2板</v>
          </cell>
          <cell r="C5134" t="str">
            <v>丽珠集团利民制药厂</v>
          </cell>
        </row>
        <row r="5135">
          <cell r="A5135" t="str">
            <v>诺氟沙星胶囊</v>
          </cell>
          <cell r="B5135" t="str">
            <v>0.1g*12粒*50板</v>
          </cell>
          <cell r="C5135" t="str">
            <v>四川康福来药业集团有限公司</v>
          </cell>
        </row>
        <row r="5136">
          <cell r="A5136" t="str">
            <v>男宝胶囊</v>
          </cell>
          <cell r="B5136" t="str">
            <v>0.3g*12粒</v>
          </cell>
          <cell r="C5136" t="str">
            <v>中国吉林市惠丰制药有限公司</v>
          </cell>
        </row>
        <row r="5137">
          <cell r="A5137" t="str">
            <v>麝香接骨胶囊</v>
          </cell>
          <cell r="B5137" t="str">
            <v>0.3g*30粒</v>
          </cell>
          <cell r="C5137" t="str">
            <v>吉林金宝药业有限公司</v>
          </cell>
        </row>
        <row r="5138">
          <cell r="A5138" t="str">
            <v>复方南板蓝根片</v>
          </cell>
          <cell r="B5138" t="str">
            <v>60片</v>
          </cell>
          <cell r="C5138" t="str">
            <v>广东罗浮山国药股份有限公司</v>
          </cell>
        </row>
        <row r="5139">
          <cell r="A5139" t="str">
            <v>元胡止痛片</v>
          </cell>
          <cell r="B5139" t="str">
            <v>20片*100袋</v>
          </cell>
          <cell r="C5139" t="str">
            <v>四川康福来药业集团有限公司</v>
          </cell>
        </row>
        <row r="5140">
          <cell r="A5140" t="str">
            <v>复方氢氧化铝片（胃舒平片）</v>
          </cell>
          <cell r="B5140" t="str">
            <v>100片</v>
          </cell>
          <cell r="C5140" t="str">
            <v>重庆科瑞制药(集团）有限公司</v>
          </cell>
        </row>
        <row r="5141">
          <cell r="A5141" t="str">
            <v>维生素C片</v>
          </cell>
          <cell r="B5141" t="str">
            <v>100mg*100片</v>
          </cell>
          <cell r="C5141" t="str">
            <v>地奥集团成都药业股份有限公司</v>
          </cell>
        </row>
        <row r="5142">
          <cell r="A5142" t="str">
            <v>桔梗冬花片</v>
          </cell>
          <cell r="B5142" t="str">
            <v>100片</v>
          </cell>
          <cell r="C5142" t="str">
            <v>四川康福来药业集团有限公司</v>
          </cell>
        </row>
        <row r="5143">
          <cell r="A5143" t="str">
            <v>复方乙酰水杨酸片</v>
          </cell>
          <cell r="B5143" t="str">
            <v>1000片</v>
          </cell>
          <cell r="C5143" t="str">
            <v>西南药业股份有限公司</v>
          </cell>
        </row>
        <row r="5144">
          <cell r="A5144" t="str">
            <v>天麻片</v>
          </cell>
          <cell r="B5144" t="str">
            <v>100片</v>
          </cell>
          <cell r="C5144" t="str">
            <v>广西半宙制药股份有限公司</v>
          </cell>
        </row>
        <row r="5145">
          <cell r="A5145" t="str">
            <v>雷公藤多甙片</v>
          </cell>
          <cell r="B5145" t="str">
            <v>10mg*50片</v>
          </cell>
          <cell r="C5145" t="str">
            <v>远大医药黄石飞云制药有限公司</v>
          </cell>
        </row>
        <row r="5146">
          <cell r="A5146" t="str">
            <v>尼莫地平片</v>
          </cell>
          <cell r="B5146" t="str">
            <v>20mg*50片</v>
          </cell>
          <cell r="C5146" t="str">
            <v>石家庄市华龙药业股份有限公司</v>
          </cell>
        </row>
        <row r="5147">
          <cell r="A5147" t="str">
            <v>肌苷片</v>
          </cell>
          <cell r="B5147" t="str">
            <v>0.2g*100片</v>
          </cell>
          <cell r="C5147" t="str">
            <v>上海中西药业股份有限公司新冈制药厂</v>
          </cell>
        </row>
        <row r="5148">
          <cell r="A5148" t="str">
            <v>盐酸二甲双胍片（立克糖）</v>
          </cell>
          <cell r="B5148" t="str">
            <v>250mg*24片</v>
          </cell>
          <cell r="C5148" t="str">
            <v>成都川力制药有限公司</v>
          </cell>
        </row>
        <row r="5149">
          <cell r="A5149" t="str">
            <v>三七血伤宁胶囊</v>
          </cell>
          <cell r="B5149" t="str">
            <v>0.4g*20粒</v>
          </cell>
          <cell r="C5149" t="str">
            <v>三金集团 桂林中药制药厂（桂林三金药业股份有限公司）</v>
          </cell>
        </row>
        <row r="5150">
          <cell r="A5150" t="str">
            <v>眩晕宁片</v>
          </cell>
          <cell r="B5150" t="str">
            <v>3g*36片</v>
          </cell>
          <cell r="C5150" t="str">
            <v>三金集团桂林三金生物药业有限责任公司</v>
          </cell>
        </row>
        <row r="5151">
          <cell r="A5151" t="str">
            <v>丙戊酸钠片</v>
          </cell>
          <cell r="B5151" t="str">
            <v>0.2克*100片</v>
          </cell>
          <cell r="C5151" t="str">
            <v>湖南省湘中制药有限公司</v>
          </cell>
        </row>
        <row r="5152">
          <cell r="A5152" t="str">
            <v>盐酸美他环素片</v>
          </cell>
          <cell r="B5152" t="str">
            <v>0.1g*12片*2板</v>
          </cell>
          <cell r="C5152" t="str">
            <v>江苏平光制药有限责任公司</v>
          </cell>
        </row>
        <row r="5153">
          <cell r="A5153" t="str">
            <v>维生素E胶丸</v>
          </cell>
          <cell r="B5153" t="str">
            <v>50mg*20粒*3板</v>
          </cell>
          <cell r="C5153" t="str">
            <v>浙江医药股份有限公司新昌制药厂</v>
          </cell>
        </row>
        <row r="5154">
          <cell r="A5154" t="str">
            <v>硫糖铝片</v>
          </cell>
          <cell r="B5154" t="str">
            <v>0.25g*100片</v>
          </cell>
          <cell r="C5154" t="str">
            <v>上海华源安徽仁济制药有限公司</v>
          </cell>
        </row>
        <row r="5155">
          <cell r="A5155" t="str">
            <v>硫酸沙丁胺醇片</v>
          </cell>
          <cell r="B5155" t="str">
            <v>2.4mg*100片</v>
          </cell>
          <cell r="C5155" t="str">
            <v>广东清平制药有限公司</v>
          </cell>
        </row>
        <row r="5156">
          <cell r="A5156" t="str">
            <v>盐酸氯丙嗪片</v>
          </cell>
          <cell r="B5156" t="str">
            <v>25mg*100片</v>
          </cell>
          <cell r="C5156" t="str">
            <v>太原市振兴制药有限责任公司</v>
          </cell>
        </row>
        <row r="5157">
          <cell r="A5157" t="str">
            <v>盐酸奈福泮片</v>
          </cell>
          <cell r="B5157" t="str">
            <v>20mg*100片</v>
          </cell>
          <cell r="C5157" t="str">
            <v>辽源市迪康药业有限责任公司</v>
          </cell>
        </row>
        <row r="5158">
          <cell r="A5158" t="str">
            <v>拉米夫定片（贺普丁）</v>
          </cell>
          <cell r="B5158" t="str">
            <v>100mg*14片</v>
          </cell>
          <cell r="C5158" t="str">
            <v>葛兰素史克制药（苏州）有限公司</v>
          </cell>
        </row>
        <row r="5159">
          <cell r="A5159" t="str">
            <v>石淋通片</v>
          </cell>
          <cell r="B5159" t="str">
            <v>100片</v>
          </cell>
          <cell r="C5159" t="str">
            <v>广东新峰药业股份有限公司</v>
          </cell>
        </row>
        <row r="5160">
          <cell r="A5160" t="str">
            <v>葡萄糖酸钙片</v>
          </cell>
          <cell r="B5160" t="str">
            <v>100片</v>
          </cell>
          <cell r="C5160" t="str">
            <v>海南制药厂有限公司</v>
          </cell>
        </row>
        <row r="5161">
          <cell r="A5161" t="str">
            <v>罗红霉素胶囊</v>
          </cell>
          <cell r="B5161" t="str">
            <v>75mg*12粒</v>
          </cell>
          <cell r="C5161" t="str">
            <v>哈尔滨华瑞生化药业有限责任公司</v>
          </cell>
        </row>
        <row r="5162">
          <cell r="A5162" t="str">
            <v>甲芬那酸片</v>
          </cell>
          <cell r="B5162" t="str">
            <v>0.25g*100片</v>
          </cell>
          <cell r="C5162" t="str">
            <v>四川德元药业集团有限公司（原四川康神药业有限公司）</v>
          </cell>
        </row>
        <row r="5163">
          <cell r="A5163" t="str">
            <v>氨麻美敏片（雷蒙欣）</v>
          </cell>
          <cell r="B5163" t="str">
            <v>10片</v>
          </cell>
          <cell r="C5163" t="str">
            <v>赤峰制药集团赤峰蒙欣药业有限公司（原赤峰制药厂）</v>
          </cell>
        </row>
        <row r="5164">
          <cell r="A5164" t="str">
            <v>通塞脉片</v>
          </cell>
          <cell r="B5164" t="str">
            <v>0.35g*12片*4板</v>
          </cell>
          <cell r="C5164" t="str">
            <v>江苏南中医大药业有限责任公司（原南京中医药大学制药厂）</v>
          </cell>
        </row>
        <row r="5165">
          <cell r="A5165" t="str">
            <v>维生素B4片</v>
          </cell>
          <cell r="B5165" t="str">
            <v>10mg*100片</v>
          </cell>
          <cell r="C5165" t="str">
            <v>浙江瑞新药业股份有限公司</v>
          </cell>
        </row>
        <row r="5166">
          <cell r="A5166" t="str">
            <v>罗通定片</v>
          </cell>
          <cell r="B5166" t="str">
            <v>30mg*100片</v>
          </cell>
          <cell r="C5166" t="str">
            <v>四川迪菲特药业有限公司（原成都市湔江制药厂）</v>
          </cell>
        </row>
        <row r="5167">
          <cell r="A5167" t="str">
            <v>天雌大豆异黄酮片</v>
          </cell>
          <cell r="B5167" t="str">
            <v>500mg*90片*2瓶</v>
          </cell>
          <cell r="C5167" t="str">
            <v>四川旭华制药有限公司</v>
          </cell>
        </row>
        <row r="5168">
          <cell r="A5168" t="str">
            <v>盐酸小檗胺片（升白安片）</v>
          </cell>
          <cell r="B5168" t="str">
            <v>28mg*24片*2板</v>
          </cell>
          <cell r="C5168" t="str">
            <v>四川金山禅心制药有限公司</v>
          </cell>
        </row>
        <row r="5169">
          <cell r="A5169" t="str">
            <v>替硝唑片</v>
          </cell>
          <cell r="B5169" t="str">
            <v>0.5g*8片</v>
          </cell>
          <cell r="C5169" t="str">
            <v>山西津华晖星制药有限公司（原山西津华药业有限公司）</v>
          </cell>
        </row>
        <row r="5170">
          <cell r="A5170" t="str">
            <v>马来酸氯苯那敏片（扑尔敏片）</v>
          </cell>
          <cell r="B5170" t="str">
            <v>4mg*1000片</v>
          </cell>
          <cell r="C5170" t="str">
            <v>西南药业股份有限公司</v>
          </cell>
        </row>
        <row r="5171">
          <cell r="A5171" t="str">
            <v>克霉唑片</v>
          </cell>
          <cell r="B5171" t="str">
            <v>0.25g*100片</v>
          </cell>
          <cell r="C5171" t="str">
            <v>丹阳市药业有限责任公司</v>
          </cell>
        </row>
        <row r="5172">
          <cell r="A5172" t="str">
            <v>大活络丸</v>
          </cell>
          <cell r="B5172" t="str">
            <v>3.5g*6丸</v>
          </cell>
          <cell r="C5172" t="str">
            <v>葫芦岛国帝药业有限责任公司（葫芦岛渤海药业有限责任公司</v>
          </cell>
        </row>
        <row r="5173">
          <cell r="A5173" t="str">
            <v>妇科调经片</v>
          </cell>
          <cell r="B5173" t="str">
            <v>80片</v>
          </cell>
          <cell r="C5173" t="str">
            <v>上海雷允上药业有限公司</v>
          </cell>
        </row>
        <row r="5174">
          <cell r="A5174" t="str">
            <v>益肾康胶囊（原肾炎康胶囊）</v>
          </cell>
          <cell r="B5174" t="str">
            <v>0.3g*12粒*2板</v>
          </cell>
          <cell r="C5174" t="str">
            <v>通化林海药业有限公司</v>
          </cell>
        </row>
        <row r="5175">
          <cell r="A5175" t="str">
            <v>甲硝唑片</v>
          </cell>
          <cell r="B5175" t="str">
            <v>0.2g*100片</v>
          </cell>
          <cell r="C5175" t="str">
            <v>重庆科瑞制药(集团）有限公司</v>
          </cell>
        </row>
        <row r="5176">
          <cell r="A5176" t="str">
            <v>利福喷丁胶囊（瓶装）</v>
          </cell>
          <cell r="B5176" t="str">
            <v>0.15g*20粒</v>
          </cell>
          <cell r="C5176" t="str">
            <v>四川省长征药业股份有限公司（乐山三九长征药业股份有</v>
          </cell>
        </row>
        <row r="5177">
          <cell r="A5177" t="str">
            <v>三黄片</v>
          </cell>
          <cell r="B5177" t="str">
            <v>18片*50袋</v>
          </cell>
          <cell r="C5177" t="str">
            <v>四川康福来药业集团有限公司</v>
          </cell>
        </row>
        <row r="5178">
          <cell r="A5178" t="str">
            <v>盐酸左氧氟沙星片</v>
          </cell>
          <cell r="B5178" t="str">
            <v>0.1g*6片</v>
          </cell>
          <cell r="C5178" t="str">
            <v>浙江昂利康制药有限公司</v>
          </cell>
        </row>
        <row r="5179">
          <cell r="A5179" t="str">
            <v>洛伐他汀胶囊</v>
          </cell>
          <cell r="B5179" t="str">
            <v>20mg*12粒*2板</v>
          </cell>
          <cell r="C5179" t="str">
            <v>江苏康宝制药有限公司（上海通用药业股份有限公司第三公司</v>
          </cell>
        </row>
        <row r="5180">
          <cell r="A5180" t="str">
            <v>硝苯地平片</v>
          </cell>
          <cell r="B5180" t="str">
            <v>10mg*100片</v>
          </cell>
          <cell r="C5180" t="str">
            <v>广东南国药业有限公司</v>
          </cell>
        </row>
        <row r="5181">
          <cell r="A5181" t="str">
            <v>酚氨咖敏片（克感敏片）</v>
          </cell>
          <cell r="B5181" t="str">
            <v>100片</v>
          </cell>
          <cell r="C5181" t="str">
            <v>重庆科瑞制药(集团）有限公司</v>
          </cell>
        </row>
        <row r="5182">
          <cell r="A5182" t="str">
            <v>盐酸氟桂利嗪胶囊</v>
          </cell>
          <cell r="B5182" t="str">
            <v>5mg*60粒</v>
          </cell>
          <cell r="C5182" t="str">
            <v>郑州瑞康制药有限公司</v>
          </cell>
        </row>
        <row r="5183">
          <cell r="A5183" t="str">
            <v>罗红霉素胶囊（蓓克）</v>
          </cell>
          <cell r="B5183" t="str">
            <v>150mg*6粒</v>
          </cell>
          <cell r="C5183" t="str">
            <v>辽宁奥达制药有限公司</v>
          </cell>
        </row>
        <row r="5184">
          <cell r="A5184" t="str">
            <v>陈香露白露片</v>
          </cell>
          <cell r="B5184" t="str">
            <v>0.3g*100片</v>
          </cell>
          <cell r="C5184" t="str">
            <v>四川济生堂药业有限公司</v>
          </cell>
        </row>
        <row r="5185">
          <cell r="A5185" t="str">
            <v>氧氟沙星片</v>
          </cell>
          <cell r="B5185" t="str">
            <v>0.1g*12片</v>
          </cell>
          <cell r="C5185" t="str">
            <v>江西汇仁药业有限公司</v>
          </cell>
        </row>
        <row r="5186">
          <cell r="A5186" t="str">
            <v>头孢氨苄胶囊</v>
          </cell>
          <cell r="B5186" t="str">
            <v>0.125g*50粒</v>
          </cell>
          <cell r="C5186" t="str">
            <v>石家庄四药有限公司</v>
          </cell>
        </row>
        <row r="5187">
          <cell r="A5187" t="str">
            <v>痰咳净片</v>
          </cell>
          <cell r="B5187" t="str">
            <v>0.2g*30片</v>
          </cell>
          <cell r="C5187" t="str">
            <v>广州粤华药业有限公司</v>
          </cell>
        </row>
        <row r="5188">
          <cell r="A5188" t="str">
            <v>氨咖黄敏胶囊（速效感冒胶囊）</v>
          </cell>
          <cell r="B5188" t="str">
            <v>10粒</v>
          </cell>
          <cell r="C5188" t="str">
            <v>重庆迪康长江制药有限公司</v>
          </cell>
        </row>
        <row r="5189">
          <cell r="A5189" t="str">
            <v>诺氟沙星胶囊</v>
          </cell>
          <cell r="B5189" t="str">
            <v>100mg*12粒*5板</v>
          </cell>
          <cell r="C5189" t="str">
            <v>山西信谊制药有限公司（原山西省制药工业公司第二制药厂）</v>
          </cell>
        </row>
        <row r="5190">
          <cell r="A5190" t="str">
            <v>乙肝解毒胶囊</v>
          </cell>
          <cell r="B5190" t="str">
            <v>0.25g*10粒*3板</v>
          </cell>
          <cell r="C5190" t="str">
            <v>武汉健民集团随州药业有限公司</v>
          </cell>
        </row>
        <row r="5191">
          <cell r="A5191" t="str">
            <v>大活络丸</v>
          </cell>
          <cell r="B5191" t="str">
            <v>3.5克*6丸</v>
          </cell>
          <cell r="C5191" t="str">
            <v>四川西昌扬天制药有限公司</v>
          </cell>
        </row>
        <row r="5192">
          <cell r="A5192" t="str">
            <v>香砂养胃丸</v>
          </cell>
          <cell r="B5192" t="str">
            <v>9g*30袋</v>
          </cell>
          <cell r="C5192" t="str">
            <v>四川本草制药厂</v>
          </cell>
        </row>
        <row r="5193">
          <cell r="A5193" t="str">
            <v>尼群地平片</v>
          </cell>
          <cell r="B5193" t="str">
            <v>10mg*100片</v>
          </cell>
          <cell r="C5193" t="str">
            <v>浙江万马药业有限公司</v>
          </cell>
        </row>
        <row r="5194">
          <cell r="A5194" t="str">
            <v>复方甘草片</v>
          </cell>
          <cell r="B5194" t="str">
            <v>100片</v>
          </cell>
          <cell r="C5194" t="str">
            <v>海南制药厂有限公司</v>
          </cell>
        </row>
        <row r="5195">
          <cell r="A5195" t="str">
            <v>利巴韦林片</v>
          </cell>
          <cell r="B5195" t="str">
            <v>20mg*24片</v>
          </cell>
          <cell r="C5195" t="str">
            <v>上海长征富民药业华中有限公司</v>
          </cell>
        </row>
        <row r="5196">
          <cell r="A5196" t="str">
            <v>氧氟沙星片（氟嗪酸片）</v>
          </cell>
          <cell r="B5196" t="str">
            <v>0.1g*12片</v>
          </cell>
          <cell r="C5196" t="str">
            <v>浙江普洛康裕制药有限公司</v>
          </cell>
        </row>
        <row r="5197">
          <cell r="A5197" t="str">
            <v>补脾益肠丸</v>
          </cell>
          <cell r="B5197" t="str">
            <v>90克</v>
          </cell>
          <cell r="C5197" t="str">
            <v>华润三九医药股份有限公司</v>
          </cell>
        </row>
        <row r="5198">
          <cell r="A5198" t="str">
            <v>气管炎丸</v>
          </cell>
          <cell r="B5198" t="str">
            <v>240粒</v>
          </cell>
          <cell r="C5198" t="str">
            <v>河北万岁药业有限公司</v>
          </cell>
        </row>
        <row r="5199">
          <cell r="A5199" t="str">
            <v>脑立清胶囊</v>
          </cell>
          <cell r="B5199" t="str">
            <v>0.33g*24粒</v>
          </cell>
          <cell r="C5199" t="str">
            <v>贵州三力制药股份有限公司</v>
          </cell>
        </row>
        <row r="5200">
          <cell r="A5200" t="str">
            <v>绞股蓝总甙片</v>
          </cell>
          <cell r="B5200" t="str">
            <v>20mg*80片</v>
          </cell>
          <cell r="C5200" t="str">
            <v>广州白云山制药股份有限公司广州白云山中药厂</v>
          </cell>
        </row>
        <row r="5201">
          <cell r="A5201" t="str">
            <v>舒肝和胃丸</v>
          </cell>
          <cell r="B5201" t="str">
            <v>6g*10丸</v>
          </cell>
          <cell r="C5201" t="str">
            <v>天圣制药集团山西有限公司</v>
          </cell>
        </row>
        <row r="5202">
          <cell r="A5202" t="str">
            <v>心脑康胶囊</v>
          </cell>
          <cell r="B5202" t="str">
            <v>0.25g*30粒</v>
          </cell>
          <cell r="C5202" t="str">
            <v>吉林通化正和药业有限公司</v>
          </cell>
        </row>
        <row r="5203">
          <cell r="A5203" t="str">
            <v>宁心宝胶囊</v>
          </cell>
          <cell r="B5203" t="str">
            <v>0.25g*16粒*2板</v>
          </cell>
          <cell r="C5203" t="str">
            <v>云南白药集团丽江药业有限公司</v>
          </cell>
        </row>
        <row r="5204">
          <cell r="A5204" t="str">
            <v>活血止痛胶囊</v>
          </cell>
          <cell r="B5204" t="str">
            <v>0.25g*36粒</v>
          </cell>
          <cell r="C5204" t="str">
            <v>江西昌诺药业有限公司</v>
          </cell>
        </row>
        <row r="5205">
          <cell r="A5205" t="str">
            <v>复方利血平片</v>
          </cell>
          <cell r="B5205" t="str">
            <v>100片</v>
          </cell>
          <cell r="C5205" t="str">
            <v>山西省祁县曙光制药厂</v>
          </cell>
        </row>
        <row r="5206">
          <cell r="A5206" t="str">
            <v>元胡止痛片</v>
          </cell>
          <cell r="B5206" t="str">
            <v>20片*100小袋</v>
          </cell>
          <cell r="C5206" t="str">
            <v>四川旭阳药业有限责任公司</v>
          </cell>
        </row>
        <row r="5207">
          <cell r="A5207" t="str">
            <v>天胡荽愈肝片（仙抚愈肝片）</v>
          </cell>
          <cell r="B5207" t="str">
            <v>0.3g*100片</v>
          </cell>
          <cell r="C5207" t="str">
            <v>云南佑生药业有限责任公司</v>
          </cell>
        </row>
        <row r="5208">
          <cell r="A5208" t="str">
            <v>板式组合药A4盐酸乙胺丁醇片+利福喷丁胶囊</v>
          </cell>
          <cell r="B5208" t="str">
            <v>板式I8板+板式II7板</v>
          </cell>
          <cell r="C5208" t="str">
            <v>四川省长征药业股份有限公司（乐山三九长征药业股份有</v>
          </cell>
        </row>
        <row r="5209">
          <cell r="A5209" t="str">
            <v>板式组合药A3</v>
          </cell>
          <cell r="B5209" t="str">
            <v>板式I8板+板式II7板</v>
          </cell>
          <cell r="C5209" t="str">
            <v>四川省长征药业股份有限公司（乐山三九长征药业股份有</v>
          </cell>
        </row>
        <row r="5210">
          <cell r="A5210" t="str">
            <v>格列本脲片</v>
          </cell>
          <cell r="B5210" t="str">
            <v>2.5mg*100片</v>
          </cell>
          <cell r="C5210" t="str">
            <v>重庆市庆余堂制药有限公司</v>
          </cell>
        </row>
        <row r="5211">
          <cell r="A5211" t="str">
            <v>阿莫西林/双氯西林钠胶囊</v>
          </cell>
          <cell r="B5211" t="str">
            <v>0.375克*6粒</v>
          </cell>
          <cell r="C5211" t="str">
            <v>海南通用三洋药业有限公司</v>
          </cell>
        </row>
        <row r="5212">
          <cell r="A5212" t="str">
            <v>复方磺胺甲噁唑片</v>
          </cell>
          <cell r="B5212" t="str">
            <v>12片*30板</v>
          </cell>
          <cell r="C5212" t="str">
            <v>四川保宁制药有限公司</v>
          </cell>
        </row>
        <row r="5213">
          <cell r="A5213" t="str">
            <v>碳酸锂片</v>
          </cell>
          <cell r="B5213" t="str">
            <v>0.25克*100片</v>
          </cell>
          <cell r="C5213" t="str">
            <v>上海新黄河制药有限公司</v>
          </cell>
        </row>
        <row r="5214">
          <cell r="A5214" t="str">
            <v>盐酸苯海拉明片</v>
          </cell>
          <cell r="B5214" t="str">
            <v>25mg*1000片</v>
          </cell>
          <cell r="C5214" t="str">
            <v>西南药业股份有限公司</v>
          </cell>
        </row>
        <row r="5215">
          <cell r="A5215" t="str">
            <v>盐酸曲马多胶囊</v>
          </cell>
          <cell r="B5215" t="str">
            <v>50mg*10粒</v>
          </cell>
          <cell r="C5215" t="str">
            <v>德国格兰泰有限公司</v>
          </cell>
        </row>
        <row r="5216">
          <cell r="A5216" t="str">
            <v>阿莫西林克拉维酸钾片（安奇）</v>
          </cell>
          <cell r="B5216" t="str">
            <v>（250mg+62.5mg）*10片</v>
          </cell>
          <cell r="C5216" t="str">
            <v>南京先声东元制药有限公司</v>
          </cell>
        </row>
        <row r="5217">
          <cell r="A5217" t="str">
            <v>当归片</v>
          </cell>
          <cell r="B5217" t="str">
            <v>100片</v>
          </cell>
          <cell r="C5217" t="str">
            <v>上海华源制药安徽华源广生药业有限公司</v>
          </cell>
        </row>
        <row r="5218">
          <cell r="A5218" t="str">
            <v>枸橼酸他莫昔芬片</v>
          </cell>
          <cell r="B5218" t="str">
            <v>10mg*60片</v>
          </cell>
          <cell r="C5218" t="str">
            <v>上海华联制药有限公司</v>
          </cell>
        </row>
        <row r="5219">
          <cell r="A5219" t="str">
            <v>硝苯地平片</v>
          </cell>
          <cell r="B5219" t="str">
            <v>10mg*100片</v>
          </cell>
          <cell r="C5219" t="str">
            <v>南京白敬宇制药有限责任公司（原南京第二制药厂）</v>
          </cell>
        </row>
        <row r="5220">
          <cell r="A5220" t="str">
            <v>维C银翘片</v>
          </cell>
          <cell r="B5220" t="str">
            <v>12片*2板</v>
          </cell>
          <cell r="C5220" t="str">
            <v>四川中方制药有限公司</v>
          </cell>
        </row>
        <row r="5221">
          <cell r="A5221" t="str">
            <v>罗通定片</v>
          </cell>
          <cell r="B5221" t="str">
            <v>30mg*100片</v>
          </cell>
          <cell r="C5221" t="str">
            <v>四川康福来药业集团有限公司</v>
          </cell>
        </row>
        <row r="5222">
          <cell r="A5222" t="str">
            <v>盐酸雷尼替丁胶囊</v>
          </cell>
          <cell r="B5222" t="str">
            <v>0.15g*30粒</v>
          </cell>
          <cell r="C5222" t="str">
            <v>福建德胜药业有限公司</v>
          </cell>
        </row>
        <row r="5223">
          <cell r="A5223" t="str">
            <v>异福酰胺胶囊</v>
          </cell>
          <cell r="B5223" t="str">
            <v>20粒*4板</v>
          </cell>
          <cell r="C5223" t="str">
            <v>安徽精方药业股份有限公司</v>
          </cell>
        </row>
        <row r="5224">
          <cell r="A5224" t="str">
            <v>六味地黄丸</v>
          </cell>
          <cell r="B5224" t="str">
            <v>60g</v>
          </cell>
          <cell r="C5224" t="str">
            <v>太极集团四川绵阳制药有限公司</v>
          </cell>
        </row>
        <row r="5225">
          <cell r="A5225" t="str">
            <v>左旋多巴片</v>
          </cell>
          <cell r="B5225" t="str">
            <v>0.25g*100片</v>
          </cell>
          <cell r="C5225" t="str">
            <v>广西河丰药业有限责任公司</v>
          </cell>
        </row>
        <row r="5226">
          <cell r="A5226" t="str">
            <v>消栓通络片</v>
          </cell>
          <cell r="B5226" t="str">
            <v>1.8克*12片*4板</v>
          </cell>
          <cell r="C5226" t="str">
            <v>吉林省长源药业有限公司</v>
          </cell>
        </row>
        <row r="5227">
          <cell r="A5227" t="str">
            <v>心达康片</v>
          </cell>
          <cell r="B5227" t="str">
            <v>5mg*60片</v>
          </cell>
          <cell r="C5227" t="str">
            <v>四川川大华西药业股份有限公司</v>
          </cell>
        </row>
        <row r="5228">
          <cell r="A5228" t="str">
            <v>藿胆丸</v>
          </cell>
          <cell r="B5228" t="str">
            <v>36克</v>
          </cell>
          <cell r="C5228" t="str">
            <v>广州粤华药业有限公司</v>
          </cell>
        </row>
        <row r="5229">
          <cell r="A5229" t="str">
            <v>阿司匹林肠溶片</v>
          </cell>
          <cell r="B5229" t="str">
            <v>25mg*100片</v>
          </cell>
          <cell r="C5229" t="str">
            <v>华东医药（西安）博华制药有限责任公司</v>
          </cell>
        </row>
        <row r="5230">
          <cell r="A5230" t="str">
            <v>培哚普利叔丁胺片（雅施达）</v>
          </cell>
          <cell r="B5230" t="str">
            <v>4mg*10片</v>
          </cell>
          <cell r="C5230" t="str">
            <v>施维雅（天津）制药有限公司</v>
          </cell>
        </row>
        <row r="5231">
          <cell r="A5231" t="str">
            <v>盐酸环丙沙星片</v>
          </cell>
          <cell r="B5231" t="str">
            <v>0.25g*10片</v>
          </cell>
          <cell r="C5231" t="str">
            <v>天方药业有限公司</v>
          </cell>
        </row>
        <row r="5232">
          <cell r="A5232" t="str">
            <v>复方丹参滴丸</v>
          </cell>
          <cell r="B5232" t="str">
            <v>27mg*150丸（薄膜衣丸）</v>
          </cell>
          <cell r="C5232" t="str">
            <v>天士力制药集团股份有限公司</v>
          </cell>
        </row>
        <row r="5233">
          <cell r="A5233" t="str">
            <v>头孢拉定胶囊</v>
          </cell>
          <cell r="B5233" t="str">
            <v>0.25g*24粒</v>
          </cell>
          <cell r="C5233" t="str">
            <v>华北制药集团制剂有限公司</v>
          </cell>
        </row>
        <row r="5234">
          <cell r="A5234" t="str">
            <v>乳安片</v>
          </cell>
          <cell r="B5234" t="str">
            <v>0.3g*48片</v>
          </cell>
          <cell r="C5234" t="str">
            <v>安康正大制药有限公司</v>
          </cell>
        </row>
        <row r="5235">
          <cell r="A5235" t="str">
            <v>乳癖消片</v>
          </cell>
          <cell r="B5235" t="str">
            <v>0.32g*100片</v>
          </cell>
          <cell r="C5235" t="str">
            <v>辽宁桓仁药业股份有限公司</v>
          </cell>
        </row>
        <row r="5236">
          <cell r="A5236" t="str">
            <v>马来酸氯苯那敏片</v>
          </cell>
          <cell r="B5236" t="str">
            <v>4mg*100片</v>
          </cell>
          <cell r="C5236" t="str">
            <v>石家庄市华龙药业股份有限公司</v>
          </cell>
        </row>
        <row r="5237">
          <cell r="A5237" t="str">
            <v>硝苯地平控释片</v>
          </cell>
          <cell r="B5237" t="str">
            <v>20mg*30片</v>
          </cell>
          <cell r="C5237" t="str">
            <v>青岛国风集团黄海制药有限责任公司</v>
          </cell>
        </row>
        <row r="5238">
          <cell r="A5238" t="str">
            <v>维生素B1片</v>
          </cell>
          <cell r="B5238" t="str">
            <v>10mg*100片</v>
          </cell>
          <cell r="C5238" t="str">
            <v>仙桃凯亚药业有限责任公司</v>
          </cell>
        </row>
        <row r="5239">
          <cell r="A5239" t="str">
            <v>利福喷丁胶囊</v>
          </cell>
          <cell r="B5239" t="str">
            <v>0.15g*20粒</v>
          </cell>
          <cell r="C5239" t="str">
            <v>上海信谊万象药业股份有限公司</v>
          </cell>
        </row>
        <row r="5240">
          <cell r="A5240" t="str">
            <v>盐酸雷尼替丁胶囊</v>
          </cell>
          <cell r="B5240" t="str">
            <v>0.15g*30粒</v>
          </cell>
          <cell r="C5240" t="str">
            <v>山东圣鲁制药有限公司（原泗水希尔康制药有限公司</v>
          </cell>
        </row>
        <row r="5241">
          <cell r="A5241" t="str">
            <v>抗骨增生片</v>
          </cell>
          <cell r="B5241" t="str">
            <v>0.3g*24片</v>
          </cell>
          <cell r="C5241" t="str">
            <v>山西华康药业股份有限公司</v>
          </cell>
        </row>
        <row r="5242">
          <cell r="A5242" t="str">
            <v>复方红根草片</v>
          </cell>
          <cell r="B5242" t="str">
            <v>0.12g*48片</v>
          </cell>
          <cell r="C5242" t="str">
            <v>三金集团桂林同济堂制药有限责任公司</v>
          </cell>
        </row>
        <row r="5243">
          <cell r="A5243" t="str">
            <v>灯盏花素片</v>
          </cell>
          <cell r="B5243" t="str">
            <v>20mg*14片*2板</v>
          </cell>
          <cell r="C5243" t="str">
            <v>辽宁奥达制药有限公司</v>
          </cell>
        </row>
        <row r="5244">
          <cell r="A5244" t="str">
            <v>吲哒帕胺胶囊（美利巴）</v>
          </cell>
          <cell r="B5244" t="str">
            <v>2.5mg*50粒</v>
          </cell>
          <cell r="C5244" t="str">
            <v>意大利利沙大药厂（Lisapharma S.P.A.）</v>
          </cell>
        </row>
        <row r="5245">
          <cell r="A5245" t="str">
            <v>阿奇霉素分散片</v>
          </cell>
          <cell r="B5245" t="str">
            <v>0.1g*6片</v>
          </cell>
          <cell r="C5245" t="str">
            <v>四川美大康药业股份有限公司</v>
          </cell>
        </row>
        <row r="5246">
          <cell r="A5246" t="str">
            <v>北豆根胶囊</v>
          </cell>
          <cell r="B5246" t="str">
            <v>30mg*10粒*2板</v>
          </cell>
          <cell r="C5246" t="str">
            <v>黑龙江乌苏里江制药有限公司哈尔滨分公司</v>
          </cell>
        </row>
        <row r="5247">
          <cell r="A5247" t="str">
            <v>贝诺酯片</v>
          </cell>
          <cell r="B5247" t="str">
            <v>0.5g*12片*50板</v>
          </cell>
          <cell r="C5247" t="str">
            <v>重庆科瑞制药(集团）有限公司</v>
          </cell>
        </row>
        <row r="5248">
          <cell r="A5248" t="str">
            <v>陈香露白露片</v>
          </cell>
          <cell r="B5248" t="str">
            <v>0.3g*100片</v>
          </cell>
          <cell r="C5248" t="str">
            <v>四川川西制药股份有限公司</v>
          </cell>
        </row>
        <row r="5249">
          <cell r="A5249" t="str">
            <v>吲达帕胺片</v>
          </cell>
          <cell r="B5249" t="str">
            <v>2.5mg*7片*4板</v>
          </cell>
          <cell r="C5249" t="str">
            <v>广东安诺药业股份有限公司</v>
          </cell>
        </row>
        <row r="5250">
          <cell r="A5250" t="str">
            <v>金嗓散结丸</v>
          </cell>
          <cell r="B5250" t="str">
            <v>360粒</v>
          </cell>
          <cell r="C5250" t="str">
            <v>西安碑林药业股份有限公司（原西安碑林中药厂）</v>
          </cell>
        </row>
        <row r="5251">
          <cell r="A5251" t="str">
            <v>盐酸二甲双胍片（肠溶片）</v>
          </cell>
          <cell r="B5251" t="str">
            <v>0.25g*48片</v>
          </cell>
          <cell r="C5251" t="str">
            <v>贵州恒霸药业有限责任公司</v>
          </cell>
        </row>
        <row r="5252">
          <cell r="A5252" t="str">
            <v>保济丸</v>
          </cell>
          <cell r="B5252" t="str">
            <v>3.7g*20支</v>
          </cell>
          <cell r="C5252" t="str">
            <v>广州王老吉药业股份有限公司（广州羊城药业股份有限公司）</v>
          </cell>
        </row>
        <row r="5253">
          <cell r="A5253" t="str">
            <v>阿莫西林胶囊</v>
          </cell>
          <cell r="B5253" t="str">
            <v>0.25g*50粒</v>
          </cell>
          <cell r="C5253" t="str">
            <v>华北制药秦皇岛有限公司</v>
          </cell>
        </row>
        <row r="5254">
          <cell r="A5254" t="str">
            <v>妇炎康复片</v>
          </cell>
          <cell r="B5254" t="str">
            <v>0.34g*24片</v>
          </cell>
          <cell r="C5254" t="str">
            <v>锦州同德中药药业有限责任公司</v>
          </cell>
        </row>
        <row r="5255">
          <cell r="A5255" t="str">
            <v>五子衍宗丸</v>
          </cell>
          <cell r="B5255" t="str">
            <v>36g</v>
          </cell>
          <cell r="C5255" t="str">
            <v>洛阳君山制药有限公司</v>
          </cell>
        </row>
        <row r="5256">
          <cell r="A5256" t="str">
            <v>谷维素片</v>
          </cell>
          <cell r="B5256" t="str">
            <v>10mg*100片</v>
          </cell>
          <cell r="C5256" t="str">
            <v>西南药业股份有限公司</v>
          </cell>
        </row>
        <row r="5257">
          <cell r="A5257" t="str">
            <v>月见草油胶丸</v>
          </cell>
          <cell r="B5257" t="str">
            <v>0.3g*40粒</v>
          </cell>
          <cell r="C5257" t="str">
            <v>汕头经济特区仙乐制药有限公司</v>
          </cell>
        </row>
        <row r="5258">
          <cell r="A5258" t="str">
            <v>盐酸小檗碱片</v>
          </cell>
          <cell r="B5258" t="str">
            <v>0.1g*1000片</v>
          </cell>
          <cell r="C5258" t="str">
            <v>四川中方制药有限公司</v>
          </cell>
        </row>
        <row r="5259">
          <cell r="A5259" t="str">
            <v>盐酸环丙沙星胶囊</v>
          </cell>
          <cell r="B5259" t="str">
            <v>0.25g*10粒</v>
          </cell>
          <cell r="C5259" t="str">
            <v>浙江京新药业股份有限公司</v>
          </cell>
        </row>
        <row r="5260">
          <cell r="A5260" t="str">
            <v>腰腿痛丸</v>
          </cell>
          <cell r="B5260" t="str">
            <v>120粒</v>
          </cell>
          <cell r="C5260" t="str">
            <v>大连美罗中药厂有限公司</v>
          </cell>
        </row>
        <row r="5261">
          <cell r="A5261" t="str">
            <v>鲨肝醇片</v>
          </cell>
          <cell r="B5261" t="str">
            <v>50mg*100片</v>
          </cell>
          <cell r="C5261" t="str">
            <v>江苏亚邦爱普森药业有限公司</v>
          </cell>
        </row>
        <row r="5262">
          <cell r="A5262" t="str">
            <v>盐酸乙胺丁醇片</v>
          </cell>
          <cell r="B5262" t="str">
            <v>0.25g*100片</v>
          </cell>
          <cell r="C5262" t="str">
            <v>广东康博通药业实业有限公司</v>
          </cell>
        </row>
        <row r="5263">
          <cell r="A5263" t="str">
            <v>维C银翘片</v>
          </cell>
          <cell r="B5263" t="str">
            <v>12片*40袋</v>
          </cell>
          <cell r="C5263" t="str">
            <v>广西南宁万士达制药有限公司</v>
          </cell>
        </row>
        <row r="5264">
          <cell r="A5264" t="str">
            <v>复方阿司匹林片</v>
          </cell>
          <cell r="B5264" t="str">
            <v>1000片</v>
          </cell>
          <cell r="C5264" t="str">
            <v>华东医药（西安）博华制药有限责任公司</v>
          </cell>
        </row>
        <row r="5265">
          <cell r="A5265" t="str">
            <v>阿昔洛韦片</v>
          </cell>
          <cell r="B5265" t="str">
            <v>0.1g*24片</v>
          </cell>
          <cell r="C5265" t="str">
            <v>湖南迪诺制药有限公司</v>
          </cell>
        </row>
        <row r="5266">
          <cell r="A5266" t="str">
            <v>六味地黄丸</v>
          </cell>
          <cell r="B5266" t="str">
            <v>60克</v>
          </cell>
          <cell r="C5266" t="str">
            <v>鄂州龙人药业有限责任公司</v>
          </cell>
        </row>
        <row r="5267">
          <cell r="A5267" t="str">
            <v>白凡士林</v>
          </cell>
          <cell r="B5267" t="str">
            <v>500g</v>
          </cell>
          <cell r="C5267" t="str">
            <v>包头黄河石化有限责任公司</v>
          </cell>
        </row>
        <row r="5268">
          <cell r="A5268" t="str">
            <v>补肾益寿胶囊</v>
          </cell>
          <cell r="B5268" t="str">
            <v>0.3g*60粒</v>
          </cell>
          <cell r="C5268" t="str">
            <v>太极集团重庆涪陵制药厂有限公司</v>
          </cell>
        </row>
        <row r="5269">
          <cell r="A5269" t="str">
            <v>螺内酯片</v>
          </cell>
          <cell r="B5269" t="str">
            <v>20mg*100片</v>
          </cell>
          <cell r="C5269" t="str">
            <v>江苏盐城制药有限公司</v>
          </cell>
        </row>
        <row r="5270">
          <cell r="A5270" t="str">
            <v>别嘌醇片</v>
          </cell>
          <cell r="B5270" t="str">
            <v>0.1g*100片</v>
          </cell>
          <cell r="C5270" t="str">
            <v>重庆青阳药业有限公司</v>
          </cell>
        </row>
        <row r="5271">
          <cell r="A5271" t="str">
            <v>利福平胶囊</v>
          </cell>
          <cell r="B5271" t="str">
            <v>0.15g*100粒</v>
          </cell>
          <cell r="C5271" t="str">
            <v>四川省长征药业股份有限公司（乐山三九长征药业股份有</v>
          </cell>
        </row>
        <row r="5272">
          <cell r="A5272" t="str">
            <v>利巴韦林片</v>
          </cell>
          <cell r="B5272" t="str">
            <v>20mg*12片*4板</v>
          </cell>
          <cell r="C5272" t="str">
            <v>甘肃省酒泉制药厂</v>
          </cell>
        </row>
        <row r="5273">
          <cell r="A5273" t="str">
            <v>三磷酸腺苷二钠肠溶片</v>
          </cell>
          <cell r="B5273" t="str">
            <v>20mg*12片*2板</v>
          </cell>
          <cell r="C5273" t="str">
            <v>福建省古田华闽抗生素有限公司</v>
          </cell>
        </row>
        <row r="5274">
          <cell r="A5274" t="str">
            <v>硫酸庆大霉素片</v>
          </cell>
          <cell r="B5274" t="str">
            <v>40mg*100片</v>
          </cell>
          <cell r="C5274" t="str">
            <v>四川锡成大冢制药有限公司(原四川乐山第三制药厂)</v>
          </cell>
        </row>
        <row r="5275">
          <cell r="A5275" t="str">
            <v>复方风湿宁片</v>
          </cell>
          <cell r="B5275" t="str">
            <v>0.2g*60片</v>
          </cell>
          <cell r="C5275" t="str">
            <v>广东罗浮山药业有限公司</v>
          </cell>
        </row>
        <row r="5276">
          <cell r="A5276" t="str">
            <v>氯霉素耳丸</v>
          </cell>
          <cell r="B5276" t="str">
            <v>17mg*10粒</v>
          </cell>
          <cell r="C5276" t="str">
            <v>西南药业股份有限公司</v>
          </cell>
        </row>
        <row r="5277">
          <cell r="A5277" t="str">
            <v>除湿白带丸</v>
          </cell>
          <cell r="B5277" t="str">
            <v>18g*20袋</v>
          </cell>
          <cell r="C5277" t="str">
            <v>成都地奥集团天府药业股份有限公司</v>
          </cell>
        </row>
        <row r="5278">
          <cell r="A5278" t="str">
            <v>维生素B1片</v>
          </cell>
          <cell r="B5278" t="str">
            <v>1000片</v>
          </cell>
          <cell r="C5278" t="str">
            <v>亚宝药业四川制药有限公司</v>
          </cell>
        </row>
        <row r="5279">
          <cell r="A5279" t="str">
            <v>乌鸡白凤丸</v>
          </cell>
          <cell r="B5279" t="str">
            <v>40g</v>
          </cell>
          <cell r="C5279" t="str">
            <v>长春人民药业集团有限公司</v>
          </cell>
        </row>
        <row r="5280">
          <cell r="A5280" t="str">
            <v>复方氢氧化铝片</v>
          </cell>
          <cell r="B5280" t="str">
            <v>1000片</v>
          </cell>
          <cell r="C5280" t="str">
            <v>四川省旺林堂药业有限公司</v>
          </cell>
        </row>
        <row r="5281">
          <cell r="A5281" t="str">
            <v>复方氢氧化铝片</v>
          </cell>
          <cell r="B5281" t="str">
            <v>100片</v>
          </cell>
          <cell r="C5281" t="str">
            <v>四川省旺林堂药业有限公司</v>
          </cell>
        </row>
        <row r="5282">
          <cell r="A5282" t="str">
            <v>头孢拉定胶囊</v>
          </cell>
          <cell r="B5282" t="str">
            <v>0.25g*24粒</v>
          </cell>
          <cell r="C5282" t="str">
            <v>上海现代制药股份有限公司</v>
          </cell>
        </row>
        <row r="5283">
          <cell r="A5283" t="str">
            <v>羧甲司坦片</v>
          </cell>
          <cell r="B5283" t="str">
            <v>0.25g*12片</v>
          </cell>
          <cell r="C5283" t="str">
            <v>广东南国药业有限公司</v>
          </cell>
        </row>
        <row r="5284">
          <cell r="A5284" t="str">
            <v>双嘧达莫片</v>
          </cell>
          <cell r="B5284" t="str">
            <v>25mg*100片</v>
          </cell>
          <cell r="C5284" t="str">
            <v>海南制药厂有限公司</v>
          </cell>
        </row>
        <row r="5285">
          <cell r="A5285" t="str">
            <v>氢氯噻嗪片</v>
          </cell>
          <cell r="B5285" t="str">
            <v>25mg*100片</v>
          </cell>
          <cell r="C5285" t="str">
            <v>山东仁和堂药业有限公司</v>
          </cell>
        </row>
        <row r="5286">
          <cell r="A5286" t="str">
            <v>利可君片</v>
          </cell>
          <cell r="B5286" t="str">
            <v>10mg*48片</v>
          </cell>
          <cell r="C5286" t="str">
            <v>沈阳第一制药厂</v>
          </cell>
        </row>
        <row r="5287">
          <cell r="A5287" t="str">
            <v>盐酸曲马多片</v>
          </cell>
          <cell r="B5287" t="str">
            <v>50mg*10片</v>
          </cell>
          <cell r="C5287" t="str">
            <v>黑龙江省佳木斯晨星药业有限责任公司(原黑龙江多多药业)</v>
          </cell>
        </row>
        <row r="5288">
          <cell r="A5288" t="str">
            <v>氯氮平片</v>
          </cell>
          <cell r="B5288" t="str">
            <v>25mg*100片</v>
          </cell>
          <cell r="C5288" t="str">
            <v>广东清平制药有限公司</v>
          </cell>
        </row>
        <row r="5289">
          <cell r="A5289" t="str">
            <v>羧甲司坦口服液</v>
          </cell>
          <cell r="B5289" t="str">
            <v>5%*10ml*6支</v>
          </cell>
          <cell r="C5289" t="str">
            <v>广州白云山制药股份有限公司广州白云山中药厂</v>
          </cell>
        </row>
        <row r="5290">
          <cell r="A5290" t="str">
            <v>吡拉西坦片</v>
          </cell>
          <cell r="B5290" t="str">
            <v>0.4g*100片</v>
          </cell>
          <cell r="C5290" t="str">
            <v>广西佳兆药业有限责任公司</v>
          </cell>
        </row>
        <row r="5291">
          <cell r="A5291" t="str">
            <v>复合维生素B片</v>
          </cell>
          <cell r="B5291" t="str">
            <v>1000片</v>
          </cell>
          <cell r="C5291" t="str">
            <v>海南制药厂有限公司</v>
          </cell>
        </row>
        <row r="5292">
          <cell r="A5292" t="str">
            <v>利可君片</v>
          </cell>
          <cell r="B5292" t="str">
            <v>10mg*60片</v>
          </cell>
          <cell r="C5292" t="str">
            <v>陕西神克制药有限公司</v>
          </cell>
        </row>
        <row r="5293">
          <cell r="A5293" t="str">
            <v>银杏叶片</v>
          </cell>
          <cell r="B5293" t="str">
            <v>12片*2板</v>
          </cell>
          <cell r="C5293" t="str">
            <v>广西半宙制药股份有限公司</v>
          </cell>
        </row>
        <row r="5294">
          <cell r="A5294" t="str">
            <v>复方黄连素片</v>
          </cell>
          <cell r="B5294" t="str">
            <v>30mg*100片</v>
          </cell>
          <cell r="C5294" t="str">
            <v>成都森科制药有限公司</v>
          </cell>
        </row>
        <row r="5295">
          <cell r="A5295" t="str">
            <v>复方丹参片</v>
          </cell>
          <cell r="B5295" t="str">
            <v>60片</v>
          </cell>
          <cell r="C5295" t="str">
            <v>广东罗浮山药业有限公司</v>
          </cell>
        </row>
        <row r="5296">
          <cell r="A5296" t="str">
            <v>谷维素片</v>
          </cell>
          <cell r="B5296" t="str">
            <v>10mg*100片</v>
          </cell>
          <cell r="C5296" t="str">
            <v>成都森科制药有限公司</v>
          </cell>
        </row>
        <row r="5297">
          <cell r="A5297" t="str">
            <v>非诺贝特胶囊（力平之）</v>
          </cell>
          <cell r="B5297" t="str">
            <v>200mg*10粒</v>
          </cell>
          <cell r="C5297" t="str">
            <v>Laboratoires FOURNIER S.A.</v>
          </cell>
        </row>
        <row r="5298">
          <cell r="A5298" t="str">
            <v>知柏地黄丸</v>
          </cell>
          <cell r="B5298" t="str">
            <v>200粒</v>
          </cell>
          <cell r="C5298" t="str">
            <v>合肥神鹿双鹤九华药业有限责任公司</v>
          </cell>
        </row>
        <row r="5299">
          <cell r="A5299" t="str">
            <v>板式组合药B1</v>
          </cell>
          <cell r="B5299" t="str">
            <v>15板</v>
          </cell>
          <cell r="C5299" t="str">
            <v>四川省长征药业股份有限公司（乐山三九长征药业股份有</v>
          </cell>
        </row>
        <row r="5300">
          <cell r="A5300" t="str">
            <v>板式组合药B2</v>
          </cell>
          <cell r="B5300" t="str">
            <v>15板</v>
          </cell>
          <cell r="C5300" t="str">
            <v>四川省长征药业股份有限公司（乐山三九长征药业股份有</v>
          </cell>
        </row>
        <row r="5301">
          <cell r="A5301" t="str">
            <v>板式组合药B3</v>
          </cell>
          <cell r="B5301" t="str">
            <v>15板</v>
          </cell>
          <cell r="C5301" t="str">
            <v>四川省长征药业股份有限公司（乐山三九长征药业股份有</v>
          </cell>
        </row>
        <row r="5302">
          <cell r="A5302" t="str">
            <v>板式组合药B4</v>
          </cell>
          <cell r="B5302" t="str">
            <v>15板</v>
          </cell>
          <cell r="C5302" t="str">
            <v>四川省长征药业股份有限公司（乐山三九长征药业股份有</v>
          </cell>
        </row>
        <row r="5303">
          <cell r="A5303" t="str">
            <v>丙硫异烟胺肠溶片</v>
          </cell>
          <cell r="B5303" t="str">
            <v>0.1g*100片</v>
          </cell>
          <cell r="C5303" t="str">
            <v>辽宁倍奇药业有限公司</v>
          </cell>
        </row>
        <row r="5304">
          <cell r="A5304" t="str">
            <v>复方磺胺甲恶唑片</v>
          </cell>
          <cell r="B5304" t="str">
            <v>100片</v>
          </cell>
          <cell r="C5304" t="str">
            <v>重庆申高生化制药有限公司</v>
          </cell>
        </row>
        <row r="5305">
          <cell r="A5305" t="str">
            <v>甲砜霉素胶囊（赛美欣）</v>
          </cell>
          <cell r="B5305" t="str">
            <v>0.25g*12粒</v>
          </cell>
          <cell r="C5305" t="str">
            <v>海南普利制药有限公司</v>
          </cell>
        </row>
        <row r="5306">
          <cell r="A5306" t="str">
            <v>天麻蜜环菌片</v>
          </cell>
          <cell r="B5306" t="str">
            <v>0.25g*100片</v>
          </cell>
          <cell r="C5306" t="str">
            <v>福建汇天生物药业有限公司</v>
          </cell>
        </row>
        <row r="5307">
          <cell r="A5307" t="str">
            <v>盐酸头孢他美酯片</v>
          </cell>
          <cell r="B5307" t="str">
            <v>0.25g*4片</v>
          </cell>
          <cell r="C5307" t="str">
            <v>浙江普洛康裕制药有限公司</v>
          </cell>
        </row>
        <row r="5308">
          <cell r="A5308" t="str">
            <v>藿胆丸</v>
          </cell>
          <cell r="B5308" t="str">
            <v>36克</v>
          </cell>
          <cell r="C5308" t="str">
            <v>广东罗定制药有限公司</v>
          </cell>
        </row>
        <row r="5309">
          <cell r="A5309" t="str">
            <v>清火栀麦片</v>
          </cell>
          <cell r="B5309" t="str">
            <v>12片*40袋</v>
          </cell>
          <cell r="C5309" t="str">
            <v>广西正堂药业有限责任公司</v>
          </cell>
        </row>
        <row r="5310">
          <cell r="A5310" t="str">
            <v>十全大补丸</v>
          </cell>
          <cell r="B5310" t="str">
            <v>60克</v>
          </cell>
          <cell r="C5310" t="str">
            <v>太极集团.重庆桐君阁药厂有限公司</v>
          </cell>
        </row>
        <row r="5311">
          <cell r="A5311" t="str">
            <v>头孢氨苄胶囊</v>
          </cell>
          <cell r="B5311" t="str">
            <v>0.25g*12粒</v>
          </cell>
          <cell r="C5311" t="str">
            <v>石家庄制药集团有限公司</v>
          </cell>
        </row>
        <row r="5312">
          <cell r="A5312" t="str">
            <v>卡托普利片</v>
          </cell>
          <cell r="B5312" t="str">
            <v>25mg*100片</v>
          </cell>
          <cell r="C5312" t="str">
            <v>天津金世制药有限公司</v>
          </cell>
        </row>
        <row r="5313">
          <cell r="A5313" t="str">
            <v>羧甲司坦片</v>
          </cell>
          <cell r="B5313" t="str">
            <v>250mg*12片</v>
          </cell>
          <cell r="C5313" t="str">
            <v>广东华南制药厂</v>
          </cell>
        </row>
        <row r="5314">
          <cell r="A5314" t="str">
            <v>甲硝唑片</v>
          </cell>
          <cell r="B5314" t="str">
            <v>0.2g*100片</v>
          </cell>
          <cell r="C5314" t="str">
            <v>重庆华森制药有限公司</v>
          </cell>
        </row>
        <row r="5315">
          <cell r="A5315" t="str">
            <v>脑立清丸</v>
          </cell>
          <cell r="B5315" t="str">
            <v>100粒</v>
          </cell>
          <cell r="C5315" t="str">
            <v>河北万岁药业有限公司</v>
          </cell>
        </row>
        <row r="5316">
          <cell r="A5316" t="str">
            <v>维U颠茄铝胶囊</v>
          </cell>
          <cell r="B5316" t="str">
            <v>0.2g*12粒*1板</v>
          </cell>
          <cell r="C5316" t="str">
            <v>甘肃医药集团西峰制药厂</v>
          </cell>
        </row>
        <row r="5317">
          <cell r="A5317" t="str">
            <v>复方感冒灵片</v>
          </cell>
          <cell r="B5317" t="str">
            <v>100片</v>
          </cell>
          <cell r="C5317" t="str">
            <v>广州白云山制药股份有限公司广州白云山中药厂</v>
          </cell>
        </row>
        <row r="5318">
          <cell r="A5318" t="str">
            <v>马来酸依那普利片（依苏）</v>
          </cell>
          <cell r="B5318" t="str">
            <v>10mg*16片</v>
          </cell>
          <cell r="C5318" t="str">
            <v>扬子江药业集团江苏制药股份有限公司</v>
          </cell>
        </row>
        <row r="5319">
          <cell r="A5319" t="str">
            <v>奥美拉唑肠溶胶囊</v>
          </cell>
          <cell r="B5319" t="str">
            <v>20mg*14粒</v>
          </cell>
          <cell r="C5319" t="str">
            <v>山东罗欣药业集团股份有限公司</v>
          </cell>
        </row>
        <row r="5320">
          <cell r="A5320" t="str">
            <v>复方氢氧化铝片</v>
          </cell>
          <cell r="B5320" t="str">
            <v>100片</v>
          </cell>
          <cell r="C5320" t="str">
            <v>华东医药（西安）博华制药有限责任公司</v>
          </cell>
        </row>
        <row r="5321">
          <cell r="A5321" t="str">
            <v>维生素B2片</v>
          </cell>
          <cell r="B5321" t="str">
            <v>5mg*1000片</v>
          </cell>
          <cell r="C5321" t="str">
            <v>海南制药厂有限公司</v>
          </cell>
        </row>
        <row r="5322">
          <cell r="A5322" t="str">
            <v>富马酸酮替芬片</v>
          </cell>
          <cell r="B5322" t="str">
            <v>1mg*60片</v>
          </cell>
          <cell r="C5322" t="str">
            <v>江苏鹏鹞药业有限公司</v>
          </cell>
        </row>
        <row r="5323">
          <cell r="A5323" t="str">
            <v>藿香正气丸</v>
          </cell>
          <cell r="B5323" t="str">
            <v>200丸</v>
          </cell>
          <cell r="C5323" t="str">
            <v>芜湖张恒春药业有限公司</v>
          </cell>
        </row>
        <row r="5324">
          <cell r="A5324" t="str">
            <v>保胎灵片</v>
          </cell>
          <cell r="B5324" t="str">
            <v>0.3g*15片*2板</v>
          </cell>
          <cell r="C5324" t="str">
            <v>吉林国药制药有限责任公司</v>
          </cell>
        </row>
        <row r="5325">
          <cell r="A5325" t="str">
            <v>维生素E烟酸酯胶囊</v>
          </cell>
          <cell r="B5325" t="str">
            <v>0.1g*10粒*6板</v>
          </cell>
          <cell r="C5325" t="str">
            <v>哈高科白天鹅药业集团有限公司</v>
          </cell>
        </row>
        <row r="5326">
          <cell r="A5326" t="str">
            <v>血塞通片</v>
          </cell>
          <cell r="B5326" t="str">
            <v>50mg*20片</v>
          </cell>
          <cell r="C5326" t="str">
            <v>云南省玉溪市维和制药有限公司</v>
          </cell>
        </row>
        <row r="5327">
          <cell r="A5327" t="str">
            <v>心达康片</v>
          </cell>
          <cell r="B5327" t="str">
            <v>5mg*18片</v>
          </cell>
          <cell r="C5327" t="str">
            <v>四川雅达药业股份有限公司</v>
          </cell>
        </row>
        <row r="5328">
          <cell r="A5328" t="str">
            <v>灵芝胶囊</v>
          </cell>
          <cell r="B5328" t="str">
            <v>0.27g*24粒</v>
          </cell>
          <cell r="C5328" t="str">
            <v>贵州省科晖制药厂</v>
          </cell>
        </row>
        <row r="5329">
          <cell r="A5329" t="str">
            <v>甲硝唑阴道泡腾片</v>
          </cell>
          <cell r="B5329" t="str">
            <v>0.2g*4片*2板</v>
          </cell>
          <cell r="C5329" t="str">
            <v>重庆渝港药业有限公司</v>
          </cell>
        </row>
        <row r="5330">
          <cell r="A5330" t="str">
            <v>硝苯地平片</v>
          </cell>
          <cell r="B5330" t="str">
            <v>10mg*100片</v>
          </cell>
          <cell r="C5330" t="str">
            <v>山东圣鲁制药有限公司（原泗水希尔康制药有限公司</v>
          </cell>
        </row>
        <row r="5331">
          <cell r="A5331" t="str">
            <v>八珍益母片</v>
          </cell>
          <cell r="B5331" t="str">
            <v>12片*2板</v>
          </cell>
          <cell r="C5331" t="str">
            <v>云南省曲靖药业有限公司</v>
          </cell>
        </row>
        <row r="5332">
          <cell r="A5332" t="str">
            <v>对氨基水杨酸异烟肼片</v>
          </cell>
          <cell r="B5332" t="str">
            <v>0.1g*100片</v>
          </cell>
          <cell r="C5332" t="str">
            <v>辽宁倍奇药业有限公司</v>
          </cell>
        </row>
        <row r="5333">
          <cell r="A5333" t="str">
            <v>吲达帕胺片</v>
          </cell>
          <cell r="B5333" t="str">
            <v>2.5mg*12片*2板</v>
          </cell>
          <cell r="C5333" t="str">
            <v>浙江普洛康裕制药有限公司</v>
          </cell>
        </row>
        <row r="5334">
          <cell r="A5334" t="str">
            <v>更年安片</v>
          </cell>
          <cell r="B5334" t="str">
            <v>0.3g*60片</v>
          </cell>
          <cell r="C5334" t="str">
            <v>南昌桑海制药厂</v>
          </cell>
        </row>
        <row r="5335">
          <cell r="A5335" t="str">
            <v>瑞格列奈片（诺和龙）</v>
          </cell>
          <cell r="B5335" t="str">
            <v>1.0mg*30片</v>
          </cell>
          <cell r="C5335" t="str">
            <v>德国Boehringer Lnge Lheim Lnternational Gmbh</v>
          </cell>
        </row>
        <row r="5336">
          <cell r="A5336" t="str">
            <v>地巴唑片</v>
          </cell>
          <cell r="B5336" t="str">
            <v>10mg*100片</v>
          </cell>
          <cell r="C5336" t="str">
            <v>大同市云岗制药有限公司</v>
          </cell>
        </row>
        <row r="5337">
          <cell r="A5337" t="str">
            <v>地巴唑片</v>
          </cell>
          <cell r="B5337" t="str">
            <v>10mg*100片</v>
          </cell>
          <cell r="C5337" t="str">
            <v>天津飞鹰制药有限公司</v>
          </cell>
        </row>
        <row r="5338">
          <cell r="A5338" t="str">
            <v>全天麻胶囊</v>
          </cell>
          <cell r="B5338" t="str">
            <v>0.5g*24粒</v>
          </cell>
          <cell r="C5338" t="str">
            <v>贵州益康制药有限公司</v>
          </cell>
        </row>
        <row r="5339">
          <cell r="A5339" t="str">
            <v>盐酸小檗碱片</v>
          </cell>
          <cell r="B5339" t="str">
            <v>0.1g*1000片</v>
          </cell>
          <cell r="C5339" t="str">
            <v>成都天台山制药有限公司</v>
          </cell>
        </row>
        <row r="5340">
          <cell r="A5340" t="str">
            <v>葡萄糖酸钙片</v>
          </cell>
          <cell r="B5340" t="str">
            <v>0.5g*100片</v>
          </cell>
          <cell r="C5340" t="str">
            <v>西安利君方圆制药有限公司</v>
          </cell>
        </row>
        <row r="5341">
          <cell r="A5341" t="str">
            <v>补中益气丸</v>
          </cell>
          <cell r="B5341" t="str">
            <v>200丸</v>
          </cell>
          <cell r="C5341" t="str">
            <v>湖北清大药业科技有限公司</v>
          </cell>
        </row>
        <row r="5342">
          <cell r="A5342" t="str">
            <v>归脾丸</v>
          </cell>
          <cell r="B5342" t="str">
            <v>200丸</v>
          </cell>
          <cell r="C5342" t="str">
            <v>湖北清华药业科技有限公司</v>
          </cell>
        </row>
        <row r="5343">
          <cell r="A5343" t="str">
            <v>呋喃唑酮片</v>
          </cell>
          <cell r="B5343" t="str">
            <v>100mg*1000片</v>
          </cell>
          <cell r="C5343" t="str">
            <v>国药集团容生制药有限公司（天津药业焦作有限公司</v>
          </cell>
        </row>
        <row r="5344">
          <cell r="A5344" t="str">
            <v>板蓝根含片</v>
          </cell>
          <cell r="B5344" t="str">
            <v>0.5克*8片*2板</v>
          </cell>
          <cell r="C5344" t="str">
            <v>洛阳春都制药公司</v>
          </cell>
        </row>
        <row r="5345">
          <cell r="A5345" t="str">
            <v>小柴胡片</v>
          </cell>
          <cell r="B5345" t="str">
            <v>1.5g*50片</v>
          </cell>
          <cell r="C5345" t="str">
            <v>国药集团广东环球制药有限公司</v>
          </cell>
        </row>
        <row r="5346">
          <cell r="A5346" t="str">
            <v>逍遥丸</v>
          </cell>
          <cell r="B5346" t="str">
            <v>200丸</v>
          </cell>
          <cell r="C5346" t="str">
            <v>河南宛西制药股份有限公司</v>
          </cell>
        </row>
        <row r="5347">
          <cell r="A5347" t="str">
            <v>天麻片</v>
          </cell>
          <cell r="B5347" t="str">
            <v>12片*3板</v>
          </cell>
          <cell r="C5347" t="str">
            <v>广西恒拓集团仁盛制药有限责任公司</v>
          </cell>
        </row>
        <row r="5348">
          <cell r="A5348" t="str">
            <v>盐酸曲马多片</v>
          </cell>
          <cell r="B5348" t="str">
            <v>50mg*10片</v>
          </cell>
          <cell r="C5348" t="str">
            <v>广西半宙制药股份有限公司</v>
          </cell>
        </row>
        <row r="5349">
          <cell r="A5349" t="str">
            <v>卡托普利片</v>
          </cell>
          <cell r="B5349" t="str">
            <v>25mg*100片</v>
          </cell>
          <cell r="C5349" t="str">
            <v>安徽仁济药业有限公司</v>
          </cell>
        </row>
        <row r="5350">
          <cell r="A5350" t="str">
            <v>杞菊地黄丸</v>
          </cell>
          <cell r="B5350" t="str">
            <v>200丸</v>
          </cell>
          <cell r="C5350" t="str">
            <v>湖北清华药业科技有限公司</v>
          </cell>
        </row>
        <row r="5351">
          <cell r="A5351" t="str">
            <v>七叶神安片</v>
          </cell>
          <cell r="B5351" t="str">
            <v>50mg*12片*2板</v>
          </cell>
          <cell r="C5351" t="str">
            <v>昆明兴中制药有限责任公司</v>
          </cell>
        </row>
        <row r="5352">
          <cell r="A5352" t="str">
            <v>龙胆碳酸氢钠片</v>
          </cell>
          <cell r="B5352" t="str">
            <v>0.25g*1000片</v>
          </cell>
          <cell r="C5352" t="str">
            <v>四川彩虹制药有限公司</v>
          </cell>
        </row>
        <row r="5353">
          <cell r="A5353" t="str">
            <v>感冒清片</v>
          </cell>
          <cell r="B5353" t="str">
            <v>100片</v>
          </cell>
          <cell r="C5353" t="str">
            <v>广东新峰药业股份有限公司</v>
          </cell>
        </row>
        <row r="5354">
          <cell r="A5354" t="str">
            <v>复方氨酚烷胺片（感立克）</v>
          </cell>
          <cell r="B5354" t="str">
            <v>12片</v>
          </cell>
          <cell r="C5354" t="str">
            <v>哈药集团三精黑河药业有限公司</v>
          </cell>
        </row>
        <row r="5355">
          <cell r="A5355" t="str">
            <v>清开灵胶囊</v>
          </cell>
          <cell r="B5355" t="str">
            <v>0.25g*24粒</v>
          </cell>
          <cell r="C5355" t="str">
            <v>广州白云山明兴制药有限公司</v>
          </cell>
        </row>
        <row r="5356">
          <cell r="A5356" t="str">
            <v>感冒清胶囊</v>
          </cell>
          <cell r="B5356" t="str">
            <v>0.5g*24粒</v>
          </cell>
          <cell r="C5356" t="str">
            <v>广州白云山制药股份有限公司广州白云山中药厂</v>
          </cell>
        </row>
        <row r="5357">
          <cell r="A5357" t="str">
            <v>盐酸小檗碱片</v>
          </cell>
          <cell r="B5357" t="str">
            <v>0.1g*100片</v>
          </cell>
          <cell r="C5357" t="str">
            <v>地奥集团成都药业股份有限公司</v>
          </cell>
        </row>
        <row r="5358">
          <cell r="A5358" t="str">
            <v>多巴丝肼片（美多芭）</v>
          </cell>
          <cell r="B5358" t="str">
            <v>0.25g*40片</v>
          </cell>
          <cell r="C5358" t="str">
            <v>上海罗氏制药有限公司</v>
          </cell>
        </row>
        <row r="5359">
          <cell r="A5359" t="str">
            <v>茶碱缓释片</v>
          </cell>
          <cell r="B5359" t="str">
            <v>0.1g*12片*2板</v>
          </cell>
          <cell r="C5359" t="str">
            <v>乐山中西制药有限责任公司</v>
          </cell>
        </row>
        <row r="5360">
          <cell r="A5360" t="str">
            <v>阿苯达唑片</v>
          </cell>
          <cell r="B5360" t="str">
            <v>0.2g*10片</v>
          </cell>
          <cell r="C5360" t="str">
            <v>广州白云山制药股份有限公司广州白云山中药厂</v>
          </cell>
        </row>
        <row r="5361">
          <cell r="A5361" t="str">
            <v>感冒灵冲剂</v>
          </cell>
          <cell r="B5361" t="str">
            <v>10g*6袋</v>
          </cell>
          <cell r="C5361" t="str">
            <v>广州白云山制药股份有限公司广州白云山中药厂</v>
          </cell>
        </row>
        <row r="5362">
          <cell r="A5362" t="str">
            <v>一清胶囊</v>
          </cell>
          <cell r="B5362" t="str">
            <v>0.5g*10粒</v>
          </cell>
          <cell r="C5362" t="str">
            <v>成都康弘药业集团股份有限公司</v>
          </cell>
        </row>
        <row r="5363">
          <cell r="A5363" t="str">
            <v>盐酸二甲双胍片</v>
          </cell>
          <cell r="B5363" t="str">
            <v>0.25g*48片</v>
          </cell>
          <cell r="C5363" t="str">
            <v>北京市永康药业有限公司</v>
          </cell>
        </row>
        <row r="5364">
          <cell r="A5364" t="str">
            <v>复方庆大霉素膜（口腔溃疡药膜）</v>
          </cell>
          <cell r="B5364" t="str">
            <v>6片</v>
          </cell>
          <cell r="C5364" t="str">
            <v>金日制药(中国)有限公司</v>
          </cell>
        </row>
        <row r="5365">
          <cell r="A5365" t="str">
            <v>至灵菌丝胶囊</v>
          </cell>
          <cell r="B5365" t="str">
            <v>0.25g*20粒</v>
          </cell>
          <cell r="C5365" t="str">
            <v>河北瑞森药业有限公司</v>
          </cell>
        </row>
        <row r="5366">
          <cell r="A5366" t="str">
            <v>盐酸普罗帕酮片</v>
          </cell>
          <cell r="B5366" t="str">
            <v>50mg*50片</v>
          </cell>
          <cell r="C5366" t="str">
            <v>河北瑞森药业有限公司</v>
          </cell>
        </row>
        <row r="5367">
          <cell r="A5367" t="str">
            <v>盐酸奈福泮片</v>
          </cell>
          <cell r="B5367" t="str">
            <v>20mg*100片</v>
          </cell>
          <cell r="C5367" t="str">
            <v>吉林省辽源亚东药业股份有限公司</v>
          </cell>
        </row>
        <row r="5368">
          <cell r="A5368" t="str">
            <v>尼群地平片</v>
          </cell>
          <cell r="B5368" t="str">
            <v>10mg*100片</v>
          </cell>
          <cell r="C5368" t="str">
            <v>湖南千金协力药业有限公司</v>
          </cell>
        </row>
        <row r="5369">
          <cell r="A5369" t="str">
            <v>维生素B1片</v>
          </cell>
          <cell r="B5369" t="str">
            <v>10mg*100片</v>
          </cell>
          <cell r="C5369" t="str">
            <v>亚宝药业四川制药有限公司</v>
          </cell>
        </row>
        <row r="5370">
          <cell r="A5370" t="str">
            <v>盐酸左氧氟沙星胶囊</v>
          </cell>
          <cell r="B5370" t="str">
            <v>0.1g*6粒</v>
          </cell>
          <cell r="C5370" t="str">
            <v>浙江普洛康裕制药有限公司</v>
          </cell>
        </row>
        <row r="5371">
          <cell r="A5371" t="str">
            <v>固肾定喘丸</v>
          </cell>
          <cell r="B5371" t="str">
            <v>35g</v>
          </cell>
          <cell r="C5371" t="str">
            <v>广州敬修堂（药业）股份有限公司</v>
          </cell>
        </row>
        <row r="5372">
          <cell r="A5372" t="str">
            <v>特非那丁片（敏迪）</v>
          </cell>
          <cell r="B5372" t="str">
            <v>60mg*12片</v>
          </cell>
          <cell r="C5372" t="str">
            <v>江苏联环药业股份有限公司</v>
          </cell>
        </row>
        <row r="5373">
          <cell r="A5373" t="str">
            <v>维生素AD胶丸</v>
          </cell>
          <cell r="B5373" t="str">
            <v>100粒</v>
          </cell>
          <cell r="C5373" t="str">
            <v>青岛双鲸药业有限公司</v>
          </cell>
        </row>
        <row r="5374">
          <cell r="A5374" t="str">
            <v>鸡血藤片</v>
          </cell>
          <cell r="B5374" t="str">
            <v>12片*3板</v>
          </cell>
          <cell r="C5374" t="str">
            <v>广西恒拓集团仁盛制药有限责任公司</v>
          </cell>
        </row>
        <row r="5375">
          <cell r="A5375" t="str">
            <v>氨苯蝶啶片</v>
          </cell>
          <cell r="B5375" t="str">
            <v>50mg*100片</v>
          </cell>
          <cell r="C5375" t="str">
            <v>江苏盐城制药有限公司</v>
          </cell>
        </row>
        <row r="5376">
          <cell r="A5376" t="str">
            <v>六味安消胶囊</v>
          </cell>
          <cell r="B5376" t="str">
            <v>0.5g*12粒*2板</v>
          </cell>
          <cell r="C5376" t="str">
            <v>江西银涛药业有限公司</v>
          </cell>
        </row>
        <row r="5377">
          <cell r="A5377" t="str">
            <v>枫蓼肠胃康胶囊</v>
          </cell>
          <cell r="B5377" t="str">
            <v>0.37g*12粒</v>
          </cell>
          <cell r="C5377" t="str">
            <v>海口奇力制药股份有限公司</v>
          </cell>
        </row>
        <row r="5378">
          <cell r="A5378" t="str">
            <v>盐酸小檗碱片（盐酸黄连素片）</v>
          </cell>
          <cell r="B5378" t="str">
            <v>0.1g*100片</v>
          </cell>
          <cell r="C5378" t="str">
            <v>四川迪菲特药业有限公司（原成都市湔江制药厂）</v>
          </cell>
        </row>
        <row r="5379">
          <cell r="A5379" t="str">
            <v>盐酸雷尼替丁胶囊</v>
          </cell>
          <cell r="B5379" t="str">
            <v>0.15g*30粒</v>
          </cell>
          <cell r="C5379" t="str">
            <v>重庆市庆余堂制药有限公司</v>
          </cell>
        </row>
        <row r="5380">
          <cell r="A5380" t="str">
            <v>头孢氨苄胶囊（先锋霉素IV）</v>
          </cell>
          <cell r="B5380" t="str">
            <v>0.125g*50粒</v>
          </cell>
          <cell r="C5380" t="str">
            <v>浙江普洛康裕制药有限公司</v>
          </cell>
        </row>
        <row r="5381">
          <cell r="A5381" t="str">
            <v>酮洛芬肠溶胶囊</v>
          </cell>
          <cell r="B5381" t="str">
            <v>50mg*20粒</v>
          </cell>
          <cell r="C5381" t="str">
            <v>重庆青阳药业有限公司</v>
          </cell>
        </row>
        <row r="5382">
          <cell r="A5382" t="str">
            <v>麻黄碱苯海拉明片（百喘朋片、咳喘片）</v>
          </cell>
          <cell r="B5382" t="str">
            <v>100片</v>
          </cell>
          <cell r="C5382" t="str">
            <v>西南药业股份有限公司</v>
          </cell>
        </row>
        <row r="5383">
          <cell r="A5383" t="str">
            <v>大黄碳酸氢钠片</v>
          </cell>
          <cell r="B5383" t="str">
            <v>1000片</v>
          </cell>
          <cell r="C5383" t="str">
            <v>四川福瑞药业有限公司</v>
          </cell>
        </row>
        <row r="5384">
          <cell r="A5384" t="str">
            <v>乳酶生片</v>
          </cell>
          <cell r="B5384" t="str">
            <v>0.15g*1000片</v>
          </cell>
          <cell r="C5384" t="str">
            <v>桂林南药股份有限公司</v>
          </cell>
        </row>
        <row r="5385">
          <cell r="A5385" t="str">
            <v>舒筋活血片</v>
          </cell>
          <cell r="B5385" t="str">
            <v>100片</v>
          </cell>
          <cell r="C5385" t="str">
            <v>上海华源制药安徽华源广生药业有限公司</v>
          </cell>
        </row>
        <row r="5386">
          <cell r="A5386" t="str">
            <v>大山楂丸</v>
          </cell>
          <cell r="B5386" t="str">
            <v>9g*10丸</v>
          </cell>
          <cell r="C5386" t="str">
            <v>四川本草制药厂</v>
          </cell>
        </row>
        <row r="5387">
          <cell r="A5387" t="str">
            <v>磷酸苯丙哌林片</v>
          </cell>
          <cell r="B5387" t="str">
            <v>26.4mg*100片</v>
          </cell>
          <cell r="C5387" t="str">
            <v>山西汾河制药厂</v>
          </cell>
        </row>
        <row r="5388">
          <cell r="A5388" t="str">
            <v>当归片</v>
          </cell>
          <cell r="B5388" t="str">
            <v>100片</v>
          </cell>
          <cell r="C5388" t="str">
            <v>邯郸市神农制药有限公司</v>
          </cell>
        </row>
        <row r="5389">
          <cell r="A5389" t="str">
            <v>盐酸吗啉胍片</v>
          </cell>
          <cell r="B5389" t="str">
            <v>0.1g*100片</v>
          </cell>
          <cell r="C5389" t="str">
            <v>淮南四达药业有限公司</v>
          </cell>
        </row>
        <row r="5390">
          <cell r="A5390" t="str">
            <v>酚磺乙胺片</v>
          </cell>
          <cell r="B5390" t="str">
            <v>0.25g*100片</v>
          </cell>
          <cell r="C5390" t="str">
            <v>张家口云峰制药厂</v>
          </cell>
        </row>
        <row r="5391">
          <cell r="A5391" t="str">
            <v>复方甘草片</v>
          </cell>
          <cell r="B5391" t="str">
            <v>100片</v>
          </cell>
          <cell r="C5391" t="str">
            <v>甘肃莫高实业发展股份有限公司祁连山制药厂</v>
          </cell>
        </row>
        <row r="5392">
          <cell r="A5392" t="str">
            <v>头孢拉定胶囊</v>
          </cell>
          <cell r="B5392" t="str">
            <v>0.25g*24粒</v>
          </cell>
          <cell r="C5392" t="str">
            <v>集成药厂</v>
          </cell>
        </row>
        <row r="5393">
          <cell r="A5393" t="str">
            <v>诺氟沙星胶囊</v>
          </cell>
          <cell r="B5393" t="str">
            <v>0.1g*10粒*20板</v>
          </cell>
          <cell r="C5393" t="str">
            <v>四川蜀乐药业股份有限公司</v>
          </cell>
        </row>
        <row r="5394">
          <cell r="A5394" t="str">
            <v>复方丹参片</v>
          </cell>
          <cell r="B5394" t="str">
            <v>60片</v>
          </cell>
          <cell r="C5394" t="str">
            <v>四川大千药业有限公司</v>
          </cell>
        </row>
        <row r="5395">
          <cell r="A5395" t="str">
            <v>维C银翘片</v>
          </cell>
          <cell r="B5395" t="str">
            <v>12片*40小包</v>
          </cell>
          <cell r="C5395" t="str">
            <v>广西防城港市制药总厂</v>
          </cell>
        </row>
        <row r="5396">
          <cell r="A5396" t="str">
            <v>鲨肝醇片</v>
          </cell>
          <cell r="B5396" t="str">
            <v>20mg*100片</v>
          </cell>
          <cell r="C5396" t="str">
            <v>江苏鹏鹞药业有限公司</v>
          </cell>
        </row>
        <row r="5397">
          <cell r="A5397" t="str">
            <v>熊去氧胆酸片</v>
          </cell>
          <cell r="B5397" t="str">
            <v>50mg*30片</v>
          </cell>
          <cell r="C5397" t="str">
            <v>浙江瑞新药业股份有限公司</v>
          </cell>
        </row>
        <row r="5398">
          <cell r="A5398" t="str">
            <v>三磷酸腺苷二钠片</v>
          </cell>
          <cell r="B5398" t="str">
            <v>20mg*12片</v>
          </cell>
          <cell r="C5398" t="str">
            <v>广州光华药业股份有限公司</v>
          </cell>
        </row>
        <row r="5399">
          <cell r="A5399" t="str">
            <v>西地碘片</v>
          </cell>
          <cell r="B5399" t="str">
            <v> 1.5mg*15片</v>
          </cell>
          <cell r="C5399" t="str">
            <v>北京华素制药股份有限公司</v>
          </cell>
        </row>
        <row r="5400">
          <cell r="A5400" t="str">
            <v>布美他尼片</v>
          </cell>
          <cell r="B5400" t="str">
            <v>1mg*10片</v>
          </cell>
          <cell r="C5400" t="str">
            <v>桂林南药股份有限公司</v>
          </cell>
        </row>
        <row r="5401">
          <cell r="A5401" t="str">
            <v>妇科调经片</v>
          </cell>
          <cell r="B5401" t="str">
            <v>60片</v>
          </cell>
          <cell r="C5401" t="str">
            <v>邯郸市神农制药有限公司</v>
          </cell>
        </row>
        <row r="5402">
          <cell r="A5402" t="str">
            <v>盐酸环丙沙星胶囊</v>
          </cell>
          <cell r="B5402" t="str">
            <v>0.25g*10粒</v>
          </cell>
          <cell r="C5402" t="str">
            <v>浙江医药股份有限公司新昌制药厂</v>
          </cell>
        </row>
        <row r="5403">
          <cell r="A5403" t="str">
            <v>复合维生素B片</v>
          </cell>
          <cell r="B5403" t="str">
            <v>1000片</v>
          </cell>
          <cell r="C5403" t="str">
            <v>成都第一制药有限公司</v>
          </cell>
        </row>
        <row r="5404">
          <cell r="A5404" t="str">
            <v>卡托普利片</v>
          </cell>
          <cell r="B5404" t="str">
            <v>25mg*100片</v>
          </cell>
          <cell r="C5404" t="str">
            <v>浙江瑞新药业股份有限公司</v>
          </cell>
        </row>
        <row r="5405">
          <cell r="A5405" t="str">
            <v>酚氨咖敏片</v>
          </cell>
          <cell r="B5405" t="str">
            <v>100片</v>
          </cell>
          <cell r="C5405" t="str">
            <v>重庆迪康长江制药有限公司</v>
          </cell>
        </row>
        <row r="5406">
          <cell r="A5406" t="str">
            <v>人工牛黄甲硝唑胶囊（牙痛安胶囊）</v>
          </cell>
          <cell r="B5406" t="str">
            <v>12粒</v>
          </cell>
          <cell r="C5406" t="str">
            <v>江西汇仁药业有限公司</v>
          </cell>
        </row>
        <row r="5407">
          <cell r="A5407" t="str">
            <v>罗红霉素胶囊</v>
          </cell>
          <cell r="B5407" t="str">
            <v>150mg*6粒</v>
          </cell>
          <cell r="C5407" t="str">
            <v>湖南千金湘江药业股份有限公司</v>
          </cell>
        </row>
        <row r="5408">
          <cell r="A5408" t="str">
            <v>化瘀舒经胶囊</v>
          </cell>
          <cell r="B5408" t="str">
            <v>0.35g*12粒*2板</v>
          </cell>
          <cell r="C5408" t="str">
            <v>成都恩威药业有限公司</v>
          </cell>
        </row>
        <row r="5409">
          <cell r="A5409" t="str">
            <v>磷酸氢钙片</v>
          </cell>
          <cell r="B5409" t="str">
            <v>1.1g*10片*3板</v>
          </cell>
          <cell r="C5409" t="str">
            <v>成都菊乐制药有限公司</v>
          </cell>
        </row>
        <row r="5410">
          <cell r="A5410" t="str">
            <v>法莫替丁片</v>
          </cell>
          <cell r="B5410" t="str">
            <v>20mg*24片</v>
          </cell>
          <cell r="C5410" t="str">
            <v>石家庄市华龙药业股份有限公司</v>
          </cell>
        </row>
        <row r="5411">
          <cell r="A5411" t="str">
            <v>硫酸沙丁胺醇片（硫酸舒喘灵片）</v>
          </cell>
          <cell r="B5411" t="str">
            <v>2.4mg*100片</v>
          </cell>
          <cell r="C5411" t="str">
            <v>江苏亚邦爱普森药业有限公司</v>
          </cell>
        </row>
        <row r="5412">
          <cell r="A5412" t="str">
            <v>盐酸酚苄明片</v>
          </cell>
          <cell r="B5412" t="str">
            <v>10mg*24片*2板</v>
          </cell>
          <cell r="C5412" t="str">
            <v>天方药业有限公司</v>
          </cell>
        </row>
        <row r="5413">
          <cell r="A5413" t="str">
            <v>氯化钾缓释片（补达秀）</v>
          </cell>
          <cell r="B5413" t="str">
            <v>0.5g*24片</v>
          </cell>
          <cell r="C5413" t="str">
            <v>广州迈特兴华制药厂有限公司</v>
          </cell>
        </row>
        <row r="5414">
          <cell r="A5414" t="str">
            <v>复方柳菊片</v>
          </cell>
          <cell r="B5414" t="str">
            <v>0.58g*12片*4板</v>
          </cell>
          <cell r="C5414" t="str">
            <v>江西国药有限责任公司</v>
          </cell>
        </row>
        <row r="5415">
          <cell r="A5415" t="str">
            <v>柏子养心丸</v>
          </cell>
          <cell r="B5415" t="str">
            <v>60g</v>
          </cell>
          <cell r="C5415" t="str">
            <v>太极集团.重庆桐君阁药厂有限公司</v>
          </cell>
        </row>
        <row r="5416">
          <cell r="A5416" t="str">
            <v>丙戊酸钠片</v>
          </cell>
          <cell r="B5416" t="str">
            <v>0.2g*100片</v>
          </cell>
          <cell r="C5416" t="str">
            <v>山东仁和堂药业有限公司</v>
          </cell>
        </row>
        <row r="5417">
          <cell r="A5417" t="str">
            <v>阿莫西林克拉维酸钾片</v>
          </cell>
          <cell r="B5417" t="str">
            <v>0.457g*6片</v>
          </cell>
          <cell r="C5417" t="str">
            <v>珠海联邦制药股份有限公司中山分公司</v>
          </cell>
        </row>
        <row r="5418">
          <cell r="A5418" t="str">
            <v>曲克芦丁片</v>
          </cell>
          <cell r="B5418" t="str">
            <v>60mg*100片</v>
          </cell>
          <cell r="C5418" t="str">
            <v>山东圣鲁制药有限公司（原泗水希尔康制药有限公司</v>
          </cell>
        </row>
        <row r="5419">
          <cell r="A5419" t="str">
            <v>尼群地平片</v>
          </cell>
          <cell r="B5419" t="str">
            <v>10mg*100片</v>
          </cell>
          <cell r="C5419" t="str">
            <v>石家庄康力药业有限公司</v>
          </cell>
        </row>
        <row r="5420">
          <cell r="A5420" t="str">
            <v>维生素B4片(磷酸腺嘌呤片)</v>
          </cell>
          <cell r="B5420" t="str">
            <v>10mg*100片</v>
          </cell>
          <cell r="C5420" t="str">
            <v>浙江浙北药业有限公司</v>
          </cell>
        </row>
        <row r="5421">
          <cell r="A5421" t="str">
            <v>丙硫氧嘧啶片</v>
          </cell>
          <cell r="B5421" t="str">
            <v>50mg*100片</v>
          </cell>
          <cell r="C5421" t="str">
            <v>广东华南制药厂</v>
          </cell>
        </row>
        <row r="5422">
          <cell r="A5422" t="str">
            <v>叶酸片</v>
          </cell>
          <cell r="B5422" t="str">
            <v>5mg*100片</v>
          </cell>
          <cell r="C5422" t="str">
            <v>天津飞鹰制药有限公司</v>
          </cell>
        </row>
        <row r="5423">
          <cell r="A5423" t="str">
            <v>和胃整肠丸</v>
          </cell>
          <cell r="B5423" t="str">
            <v>200mg*50粒</v>
          </cell>
          <cell r="C5423" t="str">
            <v>泰国李万山药厂（钓鱼商标）两合公司</v>
          </cell>
        </row>
        <row r="5424">
          <cell r="A5424" t="str">
            <v>益肝灵片</v>
          </cell>
          <cell r="B5424" t="str">
            <v>77mg*100片</v>
          </cell>
          <cell r="C5424" t="str">
            <v>惠州市九惠制药股份有限公司</v>
          </cell>
        </row>
        <row r="5425">
          <cell r="A5425" t="str">
            <v>盐酸左氧氟沙星片（妥复欣）</v>
          </cell>
          <cell r="B5425" t="str">
            <v>0.1g*6片</v>
          </cell>
          <cell r="C5425" t="str">
            <v>江苏盐城制药有限公司</v>
          </cell>
        </row>
        <row r="5426">
          <cell r="A5426" t="str">
            <v>地巴唑片</v>
          </cell>
          <cell r="B5426" t="str">
            <v>10mg*100片</v>
          </cell>
          <cell r="C5426" t="str">
            <v>山西临汾健民制药厂</v>
          </cell>
        </row>
        <row r="5427">
          <cell r="A5427" t="str">
            <v>大豆异黄酮片</v>
          </cell>
          <cell r="B5427" t="str">
            <v>500mg*30片</v>
          </cell>
          <cell r="C5427" t="str">
            <v>四川科伦药业股份有限公司（原四川珍珠制药有限公司</v>
          </cell>
        </row>
        <row r="5428">
          <cell r="A5428" t="str">
            <v>百令胶囊</v>
          </cell>
          <cell r="B5428" t="str">
            <v>60粒</v>
          </cell>
          <cell r="C5428" t="str">
            <v>杭州中美华东制药有限公司</v>
          </cell>
        </row>
        <row r="5429">
          <cell r="A5429" t="str">
            <v>利可君片</v>
          </cell>
          <cell r="B5429" t="str">
            <v>10mg*48片</v>
          </cell>
          <cell r="C5429" t="str">
            <v>江苏吉贝尔药业有限公司</v>
          </cell>
        </row>
        <row r="5430">
          <cell r="A5430" t="str">
            <v>甲硝唑芬布芬胶囊（牙周康）</v>
          </cell>
          <cell r="B5430" t="str">
            <v>24粒</v>
          </cell>
          <cell r="C5430" t="str">
            <v>成都倍特药业有限公司</v>
          </cell>
        </row>
        <row r="5431">
          <cell r="A5431" t="str">
            <v>桂附地黄丸</v>
          </cell>
          <cell r="B5431" t="str">
            <v>200丸</v>
          </cell>
          <cell r="C5431" t="str">
            <v>河南宛西制药股份有限公司</v>
          </cell>
        </row>
        <row r="5432">
          <cell r="A5432" t="str">
            <v>蛇胆川贝胶囊</v>
          </cell>
          <cell r="B5432" t="str">
            <v>0.3g*12粒</v>
          </cell>
          <cell r="C5432" t="str">
            <v>贵州天安药业股份有限公司</v>
          </cell>
        </row>
        <row r="5433">
          <cell r="A5433" t="str">
            <v>胰激肽原酶肠溶片</v>
          </cell>
          <cell r="B5433" t="str">
            <v>120单位*24片</v>
          </cell>
          <cell r="C5433" t="str">
            <v>江苏常州千红生化制药有限公司</v>
          </cell>
        </row>
        <row r="5434">
          <cell r="A5434" t="str">
            <v>麝香接骨胶囊</v>
          </cell>
          <cell r="B5434" t="str">
            <v>0.3g*36粒</v>
          </cell>
          <cell r="C5434" t="str">
            <v>吉林省沈辉药业有限公司</v>
          </cell>
        </row>
        <row r="5435">
          <cell r="A5435" t="str">
            <v>亚硫酸氢钠甲萘醌片（维生素K3片）</v>
          </cell>
          <cell r="B5435" t="str">
            <v>4mg*1000片</v>
          </cell>
          <cell r="C5435" t="str">
            <v>四川川大华西药业股份有限公司</v>
          </cell>
        </row>
        <row r="5436">
          <cell r="A5436" t="str">
            <v>肌苷片</v>
          </cell>
          <cell r="B5436" t="str">
            <v>0.2g*100片</v>
          </cell>
          <cell r="C5436" t="str">
            <v>福建泉州中侨（集团）股份有限公司药业公司</v>
          </cell>
        </row>
        <row r="5437">
          <cell r="A5437" t="str">
            <v>高钙片（好医生）低糖</v>
          </cell>
          <cell r="B5437" t="str">
            <v>2.5g*30片</v>
          </cell>
          <cell r="C5437" t="str">
            <v>四川好医生攀西制药有限公司</v>
          </cell>
        </row>
        <row r="5438">
          <cell r="A5438" t="str">
            <v>盐酸氟桂利嗪胶囊</v>
          </cell>
          <cell r="B5438" t="str">
            <v>5mg*10粒*2板</v>
          </cell>
          <cell r="C5438" t="str">
            <v>重庆科瑞制药(集团）有限公司</v>
          </cell>
        </row>
        <row r="5439">
          <cell r="A5439" t="str">
            <v>心达康片</v>
          </cell>
          <cell r="B5439" t="str">
            <v>5mg*50片</v>
          </cell>
          <cell r="C5439" t="str">
            <v>四川美大康药业股份有限公司</v>
          </cell>
        </row>
        <row r="5440">
          <cell r="A5440" t="str">
            <v>盐酸雷尼替丁胶囊</v>
          </cell>
          <cell r="B5440" t="str">
            <v>0.15g*30粒</v>
          </cell>
          <cell r="C5440" t="str">
            <v>天津金世制药有限公司</v>
          </cell>
        </row>
        <row r="5441">
          <cell r="A5441" t="str">
            <v>维生素B1片</v>
          </cell>
          <cell r="B5441" t="str">
            <v>10mg*100片</v>
          </cell>
          <cell r="C5441" t="str">
            <v>乐山中西制药有限责任公司</v>
          </cell>
        </row>
        <row r="5442">
          <cell r="A5442" t="str">
            <v>双氯芬酸钠缓释片</v>
          </cell>
          <cell r="B5442" t="str">
            <v>0.1g*10片</v>
          </cell>
          <cell r="C5442" t="str">
            <v>四川华新制药有限公司</v>
          </cell>
        </row>
        <row r="5443">
          <cell r="A5443" t="str">
            <v>乌鸡白凤丸</v>
          </cell>
          <cell r="B5443" t="str">
            <v>6g*10袋</v>
          </cell>
          <cell r="C5443" t="str">
            <v>广州白云山制药股份有限公司广州白云山中药厂</v>
          </cell>
        </row>
        <row r="5444">
          <cell r="A5444" t="str">
            <v>补中益气丸</v>
          </cell>
          <cell r="B5444" t="str">
            <v>200粒</v>
          </cell>
          <cell r="C5444" t="str">
            <v>马鞍山天福康药业有限公司</v>
          </cell>
        </row>
        <row r="5445">
          <cell r="A5445" t="str">
            <v>盐酸左氧氟沙星片</v>
          </cell>
          <cell r="B5445" t="str">
            <v>0.1g*10片</v>
          </cell>
          <cell r="C5445" t="str">
            <v>广东彼迪药业有限公司</v>
          </cell>
        </row>
        <row r="5446">
          <cell r="A5446" t="str">
            <v>丹参舒心胶囊</v>
          </cell>
          <cell r="B5446" t="str">
            <v>0.3g*24粒</v>
          </cell>
          <cell r="C5446" t="str">
            <v>国药集团广东环球制药有限公司</v>
          </cell>
        </row>
        <row r="5447">
          <cell r="A5447" t="str">
            <v>宫瘤清胶囊</v>
          </cell>
          <cell r="B5447" t="str">
            <v>0.37g*24粒</v>
          </cell>
          <cell r="C5447" t="str">
            <v>成都中汇制药有限公司</v>
          </cell>
        </row>
        <row r="5448">
          <cell r="A5448" t="str">
            <v>大活络丸</v>
          </cell>
          <cell r="B5448" t="str">
            <v>3.5克*6粒</v>
          </cell>
          <cell r="C5448" t="str">
            <v>雷允上药业有限公司苏州雷允上制药厂</v>
          </cell>
        </row>
        <row r="5449">
          <cell r="A5449" t="str">
            <v>葡萄糖酸钙片</v>
          </cell>
          <cell r="B5449" t="str">
            <v>0.5g*100片</v>
          </cell>
          <cell r="C5449" t="str">
            <v>江西红星药业有限公司</v>
          </cell>
        </row>
        <row r="5450">
          <cell r="A5450" t="str">
            <v>已烯雌酚片</v>
          </cell>
          <cell r="B5450" t="str">
            <v>1mg*100片</v>
          </cell>
          <cell r="C5450" t="str">
            <v>石家庄市华龙药业股份有限公司</v>
          </cell>
        </row>
        <row r="5451">
          <cell r="A5451" t="str">
            <v>醋酸地塞米松片</v>
          </cell>
          <cell r="B5451" t="str">
            <v>0.75mg*100片</v>
          </cell>
          <cell r="C5451" t="str">
            <v>重庆科瑞制药(集团）有限公司</v>
          </cell>
        </row>
        <row r="5452">
          <cell r="A5452" t="str">
            <v>阿司匹林肠溶片</v>
          </cell>
          <cell r="B5452" t="str">
            <v>25mg*100片</v>
          </cell>
          <cell r="C5452" t="str">
            <v>石家庄康力药业有限公司</v>
          </cell>
        </row>
        <row r="5453">
          <cell r="A5453" t="str">
            <v>苯妥英钠片</v>
          </cell>
          <cell r="B5453" t="str">
            <v>50mg*100片</v>
          </cell>
          <cell r="C5453" t="str">
            <v>山西临汾健民制药厂</v>
          </cell>
        </row>
        <row r="5454">
          <cell r="A5454" t="str">
            <v>贝诺酯片（扑炎痛片）</v>
          </cell>
          <cell r="B5454" t="str">
            <v>0.5g*12片*50板</v>
          </cell>
          <cell r="C5454" t="str">
            <v>地奥集团成都药业股份有限公司</v>
          </cell>
        </row>
        <row r="5455">
          <cell r="A5455" t="str">
            <v>二甲硅油片</v>
          </cell>
          <cell r="B5455" t="str">
            <v>25mg*100片</v>
          </cell>
          <cell r="C5455" t="str">
            <v>四川同人泰药业股份有限公司</v>
          </cell>
        </row>
        <row r="5456">
          <cell r="A5456" t="str">
            <v>吡拉西坦片</v>
          </cell>
          <cell r="B5456" t="str">
            <v>0.4g*100片</v>
          </cell>
          <cell r="C5456" t="str">
            <v>山东大陆药业有限公司</v>
          </cell>
        </row>
        <row r="5457">
          <cell r="A5457" t="str">
            <v>清热感冒片（复方氨酚穿心莲片）</v>
          </cell>
          <cell r="B5457" t="str">
            <v>12片*2板</v>
          </cell>
          <cell r="C5457" t="str">
            <v>河南省百泉制药有限公司</v>
          </cell>
        </row>
        <row r="5458">
          <cell r="A5458" t="str">
            <v>前列康舒胶囊</v>
          </cell>
          <cell r="B5458" t="str">
            <v>0.3g*10粒*3板/小盒*3小盒</v>
          </cell>
          <cell r="C5458" t="str">
            <v>吉林省银诺克药业有限公司</v>
          </cell>
        </row>
        <row r="5459">
          <cell r="A5459" t="str">
            <v>风湿关节炎片</v>
          </cell>
          <cell r="B5459" t="str">
            <v>12片*1板（盒）*2盒</v>
          </cell>
          <cell r="C5459" t="str">
            <v>河南省百泉制药有限公司</v>
          </cell>
        </row>
        <row r="5460">
          <cell r="A5460" t="str">
            <v>谷维素片</v>
          </cell>
          <cell r="B5460" t="str">
            <v>10mg*100片</v>
          </cell>
          <cell r="C5460" t="str">
            <v>山东圣鲁制药有限公司（原泗水希尔康制药有限公司</v>
          </cell>
        </row>
        <row r="5461">
          <cell r="A5461" t="str">
            <v>维生素C片</v>
          </cell>
          <cell r="B5461" t="str">
            <v>100mg*100片</v>
          </cell>
          <cell r="C5461" t="str">
            <v>成都天台山制药有限公司</v>
          </cell>
        </row>
        <row r="5462">
          <cell r="A5462" t="str">
            <v>清火口胶</v>
          </cell>
          <cell r="B5462" t="str">
            <v>3g*6片</v>
          </cell>
          <cell r="C5462" t="str">
            <v>广西中医药研究所制药厂</v>
          </cell>
        </row>
        <row r="5463">
          <cell r="A5463" t="str">
            <v>元胡止痛片</v>
          </cell>
          <cell r="B5463" t="str">
            <v>100片</v>
          </cell>
          <cell r="C5463" t="str">
            <v>南宁市维威制药有限公司</v>
          </cell>
        </row>
        <row r="5464">
          <cell r="A5464" t="str">
            <v>大败毒胶囊</v>
          </cell>
          <cell r="B5464" t="str">
            <v>0.5g*10粒*2板*3盒</v>
          </cell>
          <cell r="C5464" t="str">
            <v>长春银诺克药业有限公司</v>
          </cell>
        </row>
        <row r="5465">
          <cell r="A5465" t="str">
            <v>清火栀麦片</v>
          </cell>
          <cell r="B5465" t="str">
            <v>12片*40袋</v>
          </cell>
          <cell r="C5465" t="str">
            <v>广西金页制药有限公司</v>
          </cell>
        </row>
        <row r="5466">
          <cell r="A5466" t="str">
            <v>复方黄连素片</v>
          </cell>
          <cell r="B5466" t="str">
            <v>30mg*1000片</v>
          </cell>
          <cell r="C5466" t="str">
            <v>成都森科制药有限公司</v>
          </cell>
        </row>
        <row r="5467">
          <cell r="A5467" t="str">
            <v>升白片（强力升白片）</v>
          </cell>
          <cell r="B5467" t="str">
            <v>0.1g*20片*2板</v>
          </cell>
          <cell r="C5467" t="str">
            <v>成都地奥集团天府药业股份有限公司</v>
          </cell>
        </row>
        <row r="5468">
          <cell r="A5468" t="str">
            <v>甘露聚糖肽片</v>
          </cell>
          <cell r="B5468" t="str">
            <v>5mg*24片*2板</v>
          </cell>
          <cell r="C5468" t="str">
            <v>四川奥邦药业有限公司</v>
          </cell>
        </row>
        <row r="5469">
          <cell r="A5469" t="str">
            <v>尼群地平片</v>
          </cell>
          <cell r="B5469" t="str">
            <v>10mg*100片</v>
          </cell>
          <cell r="C5469" t="str">
            <v>西安博爱制药有限责任公司</v>
          </cell>
        </row>
        <row r="5470">
          <cell r="A5470" t="str">
            <v>硫酸沙丁胺醇片</v>
          </cell>
          <cell r="B5470" t="str">
            <v>2.4mg*100片</v>
          </cell>
          <cell r="C5470" t="str">
            <v>山东省莒南制药厂</v>
          </cell>
        </row>
        <row r="5471">
          <cell r="A5471" t="str">
            <v>硝酸异山梨酯片（消心痛片）</v>
          </cell>
          <cell r="B5471" t="str">
            <v>5mg*100片</v>
          </cell>
          <cell r="C5471" t="str">
            <v>太原市振兴制药有限责任公司</v>
          </cell>
        </row>
        <row r="5472">
          <cell r="A5472" t="str">
            <v>维生素C片</v>
          </cell>
          <cell r="B5472" t="str">
            <v>100mg*100片</v>
          </cell>
          <cell r="C5472" t="str">
            <v>海南制药厂有限公司</v>
          </cell>
        </row>
        <row r="5473">
          <cell r="A5473" t="str">
            <v>西地碘片(华素片)</v>
          </cell>
          <cell r="B5473" t="str">
            <v>1.5mg*15片</v>
          </cell>
          <cell r="C5473" t="str">
            <v>北京华素制药股份有限公司</v>
          </cell>
        </row>
        <row r="5474">
          <cell r="A5474" t="str">
            <v>维生素B12片</v>
          </cell>
          <cell r="B5474" t="str">
            <v>25ug*100片</v>
          </cell>
          <cell r="C5474" t="str">
            <v>山西临汾云鹏药业有限公司</v>
          </cell>
        </row>
        <row r="5475">
          <cell r="A5475" t="str">
            <v>环孢素软胶囊(新山地明)</v>
          </cell>
          <cell r="B5475" t="str">
            <v>25mg*50粒</v>
          </cell>
          <cell r="C5475" t="str">
            <v>德国R.P.SCHERER GMBH</v>
          </cell>
        </row>
        <row r="5476">
          <cell r="A5476" t="str">
            <v>元胡止痛片</v>
          </cell>
          <cell r="B5476" t="str">
            <v>20片*100袋</v>
          </cell>
          <cell r="C5476" t="str">
            <v>南宁市维威制药有限公司</v>
          </cell>
        </row>
        <row r="5477">
          <cell r="A5477" t="str">
            <v>氯霉素片</v>
          </cell>
          <cell r="B5477" t="str">
            <v>0.25g*100片</v>
          </cell>
          <cell r="C5477" t="str">
            <v>西安利君制药股份有限公司</v>
          </cell>
        </row>
        <row r="5478">
          <cell r="A5478" t="str">
            <v>鸡骨草胶囊</v>
          </cell>
          <cell r="B5478" t="str">
            <v>0.5g*48粒</v>
          </cell>
          <cell r="C5478" t="str">
            <v>广西玉林制药集团有限责任公司</v>
          </cell>
        </row>
        <row r="5479">
          <cell r="A5479" t="str">
            <v>诺氟沙星胶囊</v>
          </cell>
          <cell r="B5479" t="str">
            <v>0.1g*12粒*2板</v>
          </cell>
          <cell r="C5479" t="str">
            <v>宁波南川制药有限公司</v>
          </cell>
        </row>
        <row r="5480">
          <cell r="A5480" t="str">
            <v>硝苯地平片</v>
          </cell>
          <cell r="B5480" t="str">
            <v>5mg*100片</v>
          </cell>
          <cell r="C5480" t="str">
            <v>天津太平洋制药有限公司</v>
          </cell>
        </row>
        <row r="5481">
          <cell r="A5481" t="str">
            <v>硫酸庆大霉素片</v>
          </cell>
          <cell r="B5481" t="str">
            <v>40mg*100片</v>
          </cell>
          <cell r="C5481" t="str">
            <v>成都森科制药有限公司</v>
          </cell>
        </row>
        <row r="5482">
          <cell r="A5482" t="str">
            <v>富马酸酮替芬片</v>
          </cell>
          <cell r="B5482" t="str">
            <v>1mg*60片</v>
          </cell>
          <cell r="C5482" t="str">
            <v>江苏盐城制药有限公司</v>
          </cell>
        </row>
        <row r="5483">
          <cell r="A5483" t="str">
            <v>复方丹参片</v>
          </cell>
          <cell r="B5483" t="str">
            <v>60片</v>
          </cell>
          <cell r="C5483" t="str">
            <v>四川广元蓉成制药有限公司</v>
          </cell>
        </row>
        <row r="5484">
          <cell r="A5484" t="str">
            <v>洁尔阴泡藤片</v>
          </cell>
          <cell r="B5484" t="str">
            <v>0.3g*8片</v>
          </cell>
          <cell r="C5484" t="str">
            <v>四川迪康科技药业股份有限公司成都迪康制药公司</v>
          </cell>
        </row>
        <row r="5485">
          <cell r="A5485" t="str">
            <v>盐酸雷尼替丁胶囊</v>
          </cell>
          <cell r="B5485" t="str">
            <v>0.15g*30粒</v>
          </cell>
          <cell r="C5485" t="str">
            <v>上海旭东海普药业有限公司</v>
          </cell>
        </row>
        <row r="5486">
          <cell r="A5486" t="str">
            <v>香砂养胃丸</v>
          </cell>
          <cell r="B5486" t="str">
            <v>200丸</v>
          </cell>
          <cell r="C5486" t="str">
            <v>河南宛西制药股份有限公司</v>
          </cell>
        </row>
        <row r="5487">
          <cell r="A5487" t="str">
            <v>五子衍宗丸</v>
          </cell>
          <cell r="B5487" t="str">
            <v>60g</v>
          </cell>
          <cell r="C5487" t="str">
            <v>太极集团四川绵阳制药有限公司</v>
          </cell>
        </row>
        <row r="5488">
          <cell r="A5488" t="str">
            <v>前列回春胶囊</v>
          </cell>
          <cell r="B5488" t="str">
            <v>0.3g*30粒</v>
          </cell>
          <cell r="C5488" t="str">
            <v>吉林东丰药业股份有限公司</v>
          </cell>
        </row>
        <row r="5489">
          <cell r="A5489" t="str">
            <v>复方三七胶囊</v>
          </cell>
          <cell r="B5489" t="str">
            <v>0.25g*24粒</v>
          </cell>
          <cell r="C5489" t="str">
            <v>吉林通化天立药业有限公司</v>
          </cell>
        </row>
        <row r="5490">
          <cell r="A5490" t="str">
            <v>除湿白带丸</v>
          </cell>
          <cell r="B5490" t="str">
            <v>18g*20袋</v>
          </cell>
          <cell r="C5490" t="str">
            <v>四川琦云药业有限责任公司</v>
          </cell>
        </row>
        <row r="5491">
          <cell r="A5491" t="str">
            <v>石斛夜光丸</v>
          </cell>
          <cell r="B5491" t="str">
            <v>30g</v>
          </cell>
          <cell r="C5491" t="str">
            <v>成都九芝堂金鼎药业有限公司</v>
          </cell>
        </row>
        <row r="5492">
          <cell r="A5492" t="str">
            <v>固肠止泻丸</v>
          </cell>
          <cell r="B5492" t="str">
            <v>30g</v>
          </cell>
          <cell r="C5492" t="str">
            <v>陕西中医学院制药厂</v>
          </cell>
        </row>
        <row r="5493">
          <cell r="A5493" t="str">
            <v>感冒灵胶囊</v>
          </cell>
          <cell r="B5493" t="str">
            <v>12粒</v>
          </cell>
          <cell r="C5493" t="str">
            <v>深圳三九医药股份有限公司</v>
          </cell>
        </row>
        <row r="5494">
          <cell r="A5494" t="str">
            <v>知柏地黄丸</v>
          </cell>
          <cell r="B5494" t="str">
            <v>60g</v>
          </cell>
          <cell r="C5494" t="str">
            <v>太极集团.重庆桐君阁药厂有限公司</v>
          </cell>
        </row>
        <row r="5495">
          <cell r="A5495" t="str">
            <v>桂附地黄丸</v>
          </cell>
          <cell r="B5495" t="str">
            <v>60g</v>
          </cell>
          <cell r="C5495" t="str">
            <v>太极集团.重庆桐君阁药厂有限公司</v>
          </cell>
        </row>
        <row r="5496">
          <cell r="A5496" t="str">
            <v>胃康灵胶囊</v>
          </cell>
          <cell r="B5496" t="str">
            <v>0.4g*24粒</v>
          </cell>
          <cell r="C5496" t="str">
            <v>黑龙江葵花药业股份有限公司</v>
          </cell>
        </row>
        <row r="5497">
          <cell r="A5497" t="str">
            <v>保济丸</v>
          </cell>
          <cell r="B5497" t="str">
            <v>3.7g*20丸</v>
          </cell>
          <cell r="C5497" t="str">
            <v>佛山冯了性药业有限公司</v>
          </cell>
        </row>
        <row r="5498">
          <cell r="A5498" t="str">
            <v>氟康唑片</v>
          </cell>
          <cell r="B5498" t="str">
            <v>50mg*6片</v>
          </cell>
          <cell r="C5498" t="str">
            <v>广东太阳神荔城制药厂</v>
          </cell>
        </row>
        <row r="5499">
          <cell r="A5499" t="str">
            <v>京制咳嗽痰喘丸</v>
          </cell>
          <cell r="B5499" t="str">
            <v>300丸</v>
          </cell>
          <cell r="C5499" t="str">
            <v>北京同仁堂股份有限公司同仁堂制药厂</v>
          </cell>
        </row>
        <row r="5500">
          <cell r="A5500" t="str">
            <v>秘治胶囊</v>
          </cell>
          <cell r="B5500" t="str">
            <v>0.34g*12粒</v>
          </cell>
          <cell r="C5500" t="str">
            <v>河北恒利集团制药股份有限公司</v>
          </cell>
        </row>
        <row r="5501">
          <cell r="A5501" t="str">
            <v>金匮肾气丸</v>
          </cell>
          <cell r="B5501" t="str">
            <v>360丸</v>
          </cell>
          <cell r="C5501" t="str">
            <v>北京同仁堂科技发展股份有限公司制药厂</v>
          </cell>
        </row>
        <row r="5502">
          <cell r="A5502" t="str">
            <v>咳特灵片</v>
          </cell>
          <cell r="B5502" t="str">
            <v>18片</v>
          </cell>
          <cell r="C5502" t="str">
            <v>广西嘉进药业有限公司</v>
          </cell>
        </row>
        <row r="5503">
          <cell r="A5503" t="str">
            <v>喉舒宁片</v>
          </cell>
          <cell r="B5503" t="str">
            <v>24片</v>
          </cell>
          <cell r="C5503" t="str">
            <v>广西天天乐药业有限公司</v>
          </cell>
        </row>
        <row r="5504">
          <cell r="A5504" t="str">
            <v>大败毒胶囊</v>
          </cell>
          <cell r="B5504" t="str">
            <v>0.5g*10粒*2板</v>
          </cell>
          <cell r="C5504" t="str">
            <v>贵州寿仙药业有限公司</v>
          </cell>
        </row>
        <row r="5505">
          <cell r="A5505" t="str">
            <v>洛伐他汀胶囊</v>
          </cell>
          <cell r="B5505" t="str">
            <v>20mg*10粒</v>
          </cell>
          <cell r="C5505" t="str">
            <v>沈阳东宇药业有限公司</v>
          </cell>
        </row>
        <row r="5506">
          <cell r="A5506" t="str">
            <v>肾康宁片</v>
          </cell>
          <cell r="B5506" t="str">
            <v>80片</v>
          </cell>
          <cell r="C5506" t="str">
            <v>四川青春宝九龙药业有限公司</v>
          </cell>
        </row>
        <row r="5507">
          <cell r="A5507" t="str">
            <v>保和丸</v>
          </cell>
          <cell r="B5507" t="str">
            <v>200丸</v>
          </cell>
          <cell r="C5507" t="str">
            <v>河南宛西制药股份有限公司</v>
          </cell>
        </row>
        <row r="5508">
          <cell r="A5508" t="str">
            <v>七叶神安片</v>
          </cell>
          <cell r="B5508" t="str">
            <v>50mg*24片</v>
          </cell>
          <cell r="C5508" t="str">
            <v>云南省玉溪市维和制药有限公司</v>
          </cell>
        </row>
        <row r="5509">
          <cell r="A5509" t="str">
            <v>肠炎宁片</v>
          </cell>
          <cell r="B5509" t="str">
            <v>100片</v>
          </cell>
          <cell r="C5509" t="str">
            <v>江西大施康中药股份有限公司</v>
          </cell>
        </row>
        <row r="5510">
          <cell r="A5510" t="str">
            <v>强力脑清素片</v>
          </cell>
          <cell r="B5510" t="str">
            <v>60片</v>
          </cell>
          <cell r="C5510" t="str">
            <v>哈药集团制药四厂</v>
          </cell>
        </row>
        <row r="5511">
          <cell r="A5511" t="str">
            <v>天麻素片</v>
          </cell>
          <cell r="B5511" t="str">
            <v>25mg*24片</v>
          </cell>
          <cell r="C5511" t="str">
            <v>昆明制药集团股份有限公司</v>
          </cell>
        </row>
        <row r="5512">
          <cell r="A5512" t="str">
            <v>阿莫西林胶囊</v>
          </cell>
          <cell r="B5512" t="str">
            <v>0.25g*50粒</v>
          </cell>
          <cell r="C5512" t="str">
            <v>四川省长征药业股份有限公司（乐山三九长征药业股份有</v>
          </cell>
        </row>
        <row r="5513">
          <cell r="A5513" t="str">
            <v>维生素B2片</v>
          </cell>
          <cell r="B5513" t="str">
            <v>5mg*100片</v>
          </cell>
          <cell r="C5513" t="str">
            <v>山西省临汾健民制药厂</v>
          </cell>
        </row>
        <row r="5514">
          <cell r="A5514" t="str">
            <v>尼莫地平缓释胶囊</v>
          </cell>
          <cell r="B5514" t="str">
            <v>12粒</v>
          </cell>
          <cell r="C5514" t="str">
            <v>浙江迪耳药业有限公司</v>
          </cell>
        </row>
        <row r="5515">
          <cell r="A5515" t="str">
            <v>甲砜霉素胶囊</v>
          </cell>
          <cell r="B5515" t="str">
            <v>0.25*10粒</v>
          </cell>
          <cell r="C5515" t="str">
            <v>苏州第三制药厂有限责任公司</v>
          </cell>
        </row>
        <row r="5516">
          <cell r="A5516" t="str">
            <v>硝苯地平片</v>
          </cell>
          <cell r="B5516" t="str">
            <v>10mg*100片</v>
          </cell>
          <cell r="C5516" t="str">
            <v>大同市利丰药业有限责任公司</v>
          </cell>
        </row>
        <row r="5517">
          <cell r="A5517" t="str">
            <v>盐酸西替利嗪片（仙利特）</v>
          </cell>
          <cell r="B5517" t="str">
            <v>10mg*7片</v>
          </cell>
          <cell r="C5517" t="str">
            <v>丽珠集团丽珠制药厂</v>
          </cell>
        </row>
        <row r="5518">
          <cell r="A5518" t="str">
            <v>去痛片</v>
          </cell>
          <cell r="B5518" t="str">
            <v>400片</v>
          </cell>
          <cell r="C5518" t="str">
            <v>华东医药（西安）博华制药有限责任公司</v>
          </cell>
        </row>
        <row r="5519">
          <cell r="A5519" t="str">
            <v>心可宁胶囊</v>
          </cell>
          <cell r="B5519" t="str">
            <v>0.4g*20粒</v>
          </cell>
          <cell r="C5519" t="str">
            <v>成都中汇制药有限公司</v>
          </cell>
        </row>
        <row r="5520">
          <cell r="A5520" t="str">
            <v>黄连上清丸</v>
          </cell>
          <cell r="B5520" t="str">
            <v>6g*40小袋</v>
          </cell>
          <cell r="C5520" t="str">
            <v>四川本草制药厂</v>
          </cell>
        </row>
        <row r="5521">
          <cell r="A5521" t="str">
            <v>龙胆泻肝丸</v>
          </cell>
          <cell r="B5521" t="str">
            <v>6g*40小袋</v>
          </cell>
          <cell r="C5521" t="str">
            <v>四川本草制药厂</v>
          </cell>
        </row>
        <row r="5522">
          <cell r="A5522" t="str">
            <v>愈美分散片</v>
          </cell>
          <cell r="B5522" t="str">
            <v>12片</v>
          </cell>
          <cell r="C5522" t="str">
            <v>赤峰维康生化制药有限公司</v>
          </cell>
        </row>
        <row r="5523">
          <cell r="A5523" t="str">
            <v>感冒药片（麦克）</v>
          </cell>
          <cell r="B5523" t="str">
            <v>600mg*24片</v>
          </cell>
          <cell r="C5523" t="str">
            <v>麦克集团.湖北武当生物制药有限公司</v>
          </cell>
        </row>
        <row r="5524">
          <cell r="A5524" t="str">
            <v>氨酚咖黄烷胺片（快特）</v>
          </cell>
          <cell r="B5524" t="str">
            <v>12片</v>
          </cell>
          <cell r="C5524" t="str">
            <v>贵州神奇药业有限公司</v>
          </cell>
        </row>
        <row r="5525">
          <cell r="A5525" t="str">
            <v>愈美胶囊（可予宁）</v>
          </cell>
          <cell r="B5525" t="str">
            <v>12粒</v>
          </cell>
          <cell r="C5525" t="str">
            <v>烟台只楚药业有限公司</v>
          </cell>
        </row>
        <row r="5526">
          <cell r="A5526" t="str">
            <v>阿莫西林克拉维酸钾片（优能）</v>
          </cell>
          <cell r="B5526" t="str">
            <v>0.375g*6片</v>
          </cell>
          <cell r="C5526" t="str">
            <v>海口奇力制药股份有限公司</v>
          </cell>
        </row>
        <row r="5527">
          <cell r="A5527" t="str">
            <v>白葡萄球菌片（白葡止咳片）</v>
          </cell>
          <cell r="B5527" t="str">
            <v>40mg*32片</v>
          </cell>
          <cell r="C5527" t="str">
            <v>武汉市鄂中制药厂</v>
          </cell>
        </row>
        <row r="5528">
          <cell r="A5528" t="str">
            <v>磷酸苯丙哌林胶囊</v>
          </cell>
          <cell r="B5528" t="str">
            <v>12粒</v>
          </cell>
          <cell r="C5528" t="str">
            <v>甘肃医药集团西峰制药厂</v>
          </cell>
        </row>
        <row r="5529">
          <cell r="A5529" t="str">
            <v>通窍鼻炎片</v>
          </cell>
          <cell r="B5529" t="str">
            <v>0.25g*24片</v>
          </cell>
          <cell r="C5529" t="str">
            <v>通化汇金堂药业股份有限公司</v>
          </cell>
        </row>
        <row r="5530">
          <cell r="A5530" t="str">
            <v>复方甘草浙贝氯化铵片（咳停片）</v>
          </cell>
          <cell r="B5530" t="str">
            <v>12片*2板</v>
          </cell>
          <cell r="C5530" t="str">
            <v>浙江康恩贝制药股份有限公司</v>
          </cell>
        </row>
        <row r="5531">
          <cell r="A5531" t="str">
            <v>门冬酰胺片（天冬素片）</v>
          </cell>
          <cell r="B5531" t="str">
            <v>0.25g*30片</v>
          </cell>
          <cell r="C5531" t="str">
            <v>成都亨达药业有限公司</v>
          </cell>
        </row>
        <row r="5532">
          <cell r="A5532" t="str">
            <v>甲状腺片</v>
          </cell>
          <cell r="B5532" t="str">
            <v>40mg*100片</v>
          </cell>
          <cell r="C5532" t="str">
            <v>山东鲁北药业有限公司</v>
          </cell>
        </row>
        <row r="5533">
          <cell r="A5533" t="str">
            <v>胃膜素胶囊</v>
          </cell>
          <cell r="B5533" t="str">
            <v>0.2*60粒</v>
          </cell>
          <cell r="C5533" t="str">
            <v>重庆国泰康宁制药有限责任公司</v>
          </cell>
        </row>
        <row r="5534">
          <cell r="A5534" t="str">
            <v>磷酸苯丙哌林缓释片（杰克哌）</v>
          </cell>
          <cell r="B5534" t="str">
            <v>40mg*6片</v>
          </cell>
          <cell r="C5534" t="str">
            <v>广东昌益制药有限公司</v>
          </cell>
        </row>
        <row r="5535">
          <cell r="A5535" t="str">
            <v>复方氨酚烷胺片</v>
          </cell>
          <cell r="B5535" t="str">
            <v>10片</v>
          </cell>
          <cell r="C5535" t="str">
            <v>丹东市通远药业有限公司</v>
          </cell>
        </row>
        <row r="5536">
          <cell r="A5536" t="str">
            <v>盐酸洛美沙星片</v>
          </cell>
          <cell r="B5536" t="str">
            <v>0.1g*12片</v>
          </cell>
          <cell r="C5536" t="str">
            <v>湖北中佳药业有限公司</v>
          </cell>
        </row>
        <row r="5537">
          <cell r="A5537" t="str">
            <v>氢溴酸右美沙芬片</v>
          </cell>
          <cell r="B5537" t="str">
            <v>15mg*12片</v>
          </cell>
          <cell r="C5537" t="str">
            <v>泰国大西洋制药厂有限公司</v>
          </cell>
        </row>
        <row r="5538">
          <cell r="A5538" t="str">
            <v>琥乙红霉素片</v>
          </cell>
          <cell r="B5538" t="str">
            <v>0.125g*10片*2板</v>
          </cell>
          <cell r="C5538" t="str">
            <v>浙江众益制药有限公司</v>
          </cell>
        </row>
        <row r="5539">
          <cell r="A5539" t="str">
            <v>去咳片（愈创甘油醚片）</v>
          </cell>
          <cell r="B5539" t="str">
            <v>0.2g*24片</v>
          </cell>
          <cell r="C5539" t="str">
            <v>太原市红星药业有限公司</v>
          </cell>
        </row>
        <row r="5540">
          <cell r="A5540" t="str">
            <v>阿奇霉素分散片（欣匹特）</v>
          </cell>
          <cell r="B5540" t="str">
            <v>0.25g*6片</v>
          </cell>
          <cell r="C5540" t="str">
            <v>四川科伦药业股份有限公司（原四川珍珠制药有限公司</v>
          </cell>
        </row>
        <row r="5541">
          <cell r="A5541" t="str">
            <v>阿奇霉素分散片(丽珠奇乐)</v>
          </cell>
          <cell r="B5541" t="str">
            <v>0.25*8片</v>
          </cell>
          <cell r="C5541" t="str">
            <v>丽珠集团丽珠制药厂</v>
          </cell>
        </row>
        <row r="5542">
          <cell r="A5542" t="str">
            <v>牛黄解毒片</v>
          </cell>
          <cell r="B5542" t="str">
            <v>12片*40小袋</v>
          </cell>
          <cell r="C5542" t="str">
            <v>广西半宙制药股份有限公司</v>
          </cell>
        </row>
        <row r="5543">
          <cell r="A5543" t="str">
            <v>归脾丸</v>
          </cell>
          <cell r="B5543" t="str">
            <v>200丸</v>
          </cell>
          <cell r="C5543" t="str">
            <v>河南宛西制药股份有限公司</v>
          </cell>
        </row>
        <row r="5544">
          <cell r="A5544" t="str">
            <v>风湿关节炎片</v>
          </cell>
          <cell r="B5544" t="str">
            <v>12片*3板</v>
          </cell>
          <cell r="C5544" t="str">
            <v>河南省百泉制药有限公司</v>
          </cell>
        </row>
        <row r="5545">
          <cell r="A5545" t="str">
            <v>消炎利胆片</v>
          </cell>
          <cell r="B5545" t="str">
            <v>100片</v>
          </cell>
          <cell r="C5545" t="str">
            <v>广东康人龙华制药厂</v>
          </cell>
        </row>
        <row r="5546">
          <cell r="A5546" t="str">
            <v>乙酰螺旋霉素片</v>
          </cell>
          <cell r="B5546" t="str">
            <v>12片*5板</v>
          </cell>
          <cell r="C5546" t="str">
            <v>江西汇仁药业有限公司</v>
          </cell>
        </row>
        <row r="5547">
          <cell r="A5547" t="str">
            <v>清火片</v>
          </cell>
          <cell r="B5547" t="str">
            <v>24片</v>
          </cell>
          <cell r="C5547" t="str">
            <v>山东莱阳永康制药厂</v>
          </cell>
        </row>
        <row r="5548">
          <cell r="A5548" t="str">
            <v>巴沙司帕沙星片</v>
          </cell>
          <cell r="B5548" t="str">
            <v>0.1g*4片</v>
          </cell>
          <cell r="C5548" t="str">
            <v>成都倍特药业有限公司</v>
          </cell>
        </row>
        <row r="5549">
          <cell r="A5549" t="str">
            <v>阿奇霉素胶囊</v>
          </cell>
          <cell r="B5549" t="str">
            <v>0.25g*6粒</v>
          </cell>
          <cell r="C5549" t="str">
            <v>石家庄制药集团有限公司</v>
          </cell>
        </row>
        <row r="5550">
          <cell r="A5550" t="str">
            <v>琥乙红霉素胶囊（利君沙胶囊）</v>
          </cell>
          <cell r="B5550" t="str">
            <v>0.25g*12粒</v>
          </cell>
          <cell r="C5550" t="str">
            <v>西安利君制药股份有限公司</v>
          </cell>
        </row>
        <row r="5551">
          <cell r="A5551" t="str">
            <v>维生素B12片</v>
          </cell>
          <cell r="B5551" t="str">
            <v>25ug*100片</v>
          </cell>
          <cell r="C5551" t="str">
            <v>大同市利丰药业有限责任公司</v>
          </cell>
        </row>
        <row r="5552">
          <cell r="A5552" t="str">
            <v>复方氨酚烷胺胶囊</v>
          </cell>
          <cell r="B5552" t="str">
            <v>12粒</v>
          </cell>
          <cell r="C5552" t="str">
            <v>海口奇力制药股份有限公司</v>
          </cell>
        </row>
        <row r="5553">
          <cell r="A5553" t="str">
            <v>林青盐酸环丙沙星片</v>
          </cell>
          <cell r="B5553" t="str">
            <v>0.25g*30片</v>
          </cell>
          <cell r="C5553" t="str">
            <v>广州贝氏药业有限公司</v>
          </cell>
        </row>
        <row r="5554">
          <cell r="A5554" t="str">
            <v>甲磺酸培氟沙星胶囊（甲弗宁）</v>
          </cell>
          <cell r="B5554" t="str">
            <v>0.2g*6粒</v>
          </cell>
          <cell r="C5554" t="str">
            <v>福建金利药业有限公司</v>
          </cell>
        </row>
        <row r="5555">
          <cell r="A5555" t="str">
            <v>乙酰吉他霉素口含片（爽宁）</v>
          </cell>
          <cell r="B5555" t="str">
            <v>4mg*6片*2板</v>
          </cell>
          <cell r="C5555" t="str">
            <v>长春海王生物制药有限责任公司</v>
          </cell>
        </row>
        <row r="5556">
          <cell r="A5556" t="str">
            <v>盐酸西替利嗪片（比特力）</v>
          </cell>
          <cell r="B5556" t="str">
            <v>10mg*6片</v>
          </cell>
          <cell r="C5556" t="str">
            <v>成都恒瑞制药有限公司</v>
          </cell>
        </row>
        <row r="5557">
          <cell r="A5557" t="str">
            <v>布洛芬片</v>
          </cell>
          <cell r="B5557" t="str">
            <v>0.1g*100片</v>
          </cell>
          <cell r="C5557" t="str">
            <v>重庆科瑞制药(集团）有限公司</v>
          </cell>
        </row>
        <row r="5558">
          <cell r="A5558" t="str">
            <v>神黄钠铝胶囊（利乃沁）</v>
          </cell>
          <cell r="B5558" t="str">
            <v>24粒</v>
          </cell>
          <cell r="C5558" t="str">
            <v>华北制药集团制剂有限公司</v>
          </cell>
        </row>
        <row r="5559">
          <cell r="A5559" t="str">
            <v>头孢拉定胶囊</v>
          </cell>
          <cell r="B5559" t="str">
            <v>10粒</v>
          </cell>
          <cell r="C5559" t="str">
            <v>广州白云山制药股份有限公司(广州白云山制药总厂)</v>
          </cell>
        </row>
        <row r="5560">
          <cell r="A5560" t="str">
            <v>头孢呋辛酯片（联邦赛福欣）</v>
          </cell>
          <cell r="B5560" t="str">
            <v>0.25g*6片</v>
          </cell>
          <cell r="C5560" t="str">
            <v>珠海联邦制药股份有限公司中山分公司</v>
          </cell>
        </row>
        <row r="5561">
          <cell r="A5561" t="str">
            <v>盐酸特拉唑嗪片</v>
          </cell>
          <cell r="B5561" t="str">
            <v>2mg*14片</v>
          </cell>
          <cell r="C5561" t="str">
            <v>海南绿岛制药有限公司</v>
          </cell>
        </row>
        <row r="5562">
          <cell r="A5562" t="str">
            <v>复方磺胺甲恶唑片</v>
          </cell>
          <cell r="B5562" t="str">
            <v>40板</v>
          </cell>
          <cell r="C5562" t="str">
            <v>江苏昆山双鹤药业有限责任公司</v>
          </cell>
        </row>
        <row r="5563">
          <cell r="A5563" t="str">
            <v>枸橼酸铋钾胶囊（丽珠得乐）</v>
          </cell>
          <cell r="B5563" t="str">
            <v>0.3g*10粒</v>
          </cell>
          <cell r="C5563" t="str">
            <v>丽珠集团丽珠制药厂</v>
          </cell>
        </row>
        <row r="5564">
          <cell r="A5564" t="str">
            <v>枸橼酸铋钾胶囊（丽珠得乐）</v>
          </cell>
          <cell r="B5564" t="str">
            <v>0.3g*20粒</v>
          </cell>
          <cell r="C5564" t="str">
            <v>丽珠集团丽珠制药厂</v>
          </cell>
        </row>
        <row r="5565">
          <cell r="A5565" t="str">
            <v>阿莫西林分散片（阿林新）</v>
          </cell>
          <cell r="B5565" t="str">
            <v>0.25g*12片</v>
          </cell>
          <cell r="C5565" t="str">
            <v>石药集团中诺药业（石家庄）有限公司</v>
          </cell>
        </row>
        <row r="5566">
          <cell r="A5566" t="str">
            <v>枸橼酸铋钾胶囊（必诺胶囊）</v>
          </cell>
          <cell r="B5566" t="str">
            <v>0.3g*16粒</v>
          </cell>
          <cell r="C5566" t="str">
            <v>浙江众益制药有限公司</v>
          </cell>
        </row>
        <row r="5567">
          <cell r="A5567" t="str">
            <v>阿莫西林胶囊（阿莫仙）</v>
          </cell>
          <cell r="B5567" t="str">
            <v>0.5g*24粒</v>
          </cell>
          <cell r="C5567" t="str">
            <v>珠海联邦制药股份有限公司中山分公司</v>
          </cell>
        </row>
        <row r="5568">
          <cell r="A5568" t="str">
            <v>牡蛎碳酸钙咀嚼片（盖天力）</v>
          </cell>
          <cell r="B5568" t="str">
            <v>50mg*48片</v>
          </cell>
          <cell r="C5568" t="str">
            <v>东圣科技启东盖天力制药股份有限公司</v>
          </cell>
        </row>
        <row r="5569">
          <cell r="A5569" t="str">
            <v>尼莫地平片</v>
          </cell>
          <cell r="B5569" t="str">
            <v>20mg*50片</v>
          </cell>
          <cell r="C5569" t="str">
            <v>西安博爱制药有限责任公司</v>
          </cell>
        </row>
        <row r="5570">
          <cell r="A5570" t="str">
            <v>泛昔洛韦胶囊（彼欣）</v>
          </cell>
          <cell r="B5570" t="str">
            <v>0.125g*12粒</v>
          </cell>
          <cell r="C5570" t="str">
            <v>广东彼迪药业有限公司</v>
          </cell>
        </row>
        <row r="5571">
          <cell r="A5571" t="str">
            <v>熊胆丸胶囊</v>
          </cell>
          <cell r="B5571" t="str">
            <v>0.25g*20粒</v>
          </cell>
          <cell r="C5571" t="str">
            <v>吉林金泉药业股份有限公司</v>
          </cell>
        </row>
        <row r="5572">
          <cell r="A5572" t="str">
            <v>扑炎痛片</v>
          </cell>
          <cell r="B5572" t="str">
            <v>0.5g*100片</v>
          </cell>
          <cell r="C5572" t="str">
            <v>重庆迪康长江制药有限公司</v>
          </cell>
        </row>
        <row r="5573">
          <cell r="A5573" t="str">
            <v>炎痛喜康片</v>
          </cell>
          <cell r="B5573" t="str">
            <v>20mg*50片*10支</v>
          </cell>
          <cell r="C5573" t="str">
            <v>江苏济川制药有限公司</v>
          </cell>
        </row>
        <row r="5574">
          <cell r="A5574" t="str">
            <v>头痛片</v>
          </cell>
          <cell r="B5574" t="str">
            <v>0.28g*30片</v>
          </cell>
          <cell r="C5574" t="str">
            <v>新加坡新日制药厂有限公司</v>
          </cell>
        </row>
        <row r="5575">
          <cell r="A5575" t="str">
            <v>通便灵胶囊</v>
          </cell>
          <cell r="B5575" t="str">
            <v>0.25g*24粒</v>
          </cell>
          <cell r="C5575" t="str">
            <v>四川奇力制药有限公司</v>
          </cell>
        </row>
        <row r="5576">
          <cell r="A5576" t="str">
            <v>奥美拉唑胶囊</v>
          </cell>
          <cell r="B5576" t="str">
            <v>20mg*7粒</v>
          </cell>
          <cell r="C5576" t="str">
            <v>海南海灵制药厂有限公司</v>
          </cell>
        </row>
        <row r="5577">
          <cell r="A5577" t="str">
            <v>氟康唑胶囊</v>
          </cell>
          <cell r="B5577" t="str">
            <v>50mg*6粒</v>
          </cell>
          <cell r="C5577" t="str">
            <v>常州兰陵制药有限公司</v>
          </cell>
        </row>
        <row r="5578">
          <cell r="A5578" t="str">
            <v>卡托普利片</v>
          </cell>
          <cell r="B5578" t="str">
            <v>25mg*100片</v>
          </cell>
          <cell r="C5578" t="str">
            <v>上海普康药业有限公司</v>
          </cell>
        </row>
        <row r="5579">
          <cell r="A5579" t="str">
            <v>盐酸赛庚啶片</v>
          </cell>
          <cell r="B5579" t="str">
            <v>2mg*100片</v>
          </cell>
          <cell r="C5579" t="str">
            <v>上海复旦复华药业有限公司</v>
          </cell>
        </row>
        <row r="5580">
          <cell r="A5580" t="str">
            <v>左氧氟沙星胶囊（帅威）</v>
          </cell>
          <cell r="B5580" t="str">
            <v>0.1g*6粒</v>
          </cell>
          <cell r="C5580" t="str">
            <v>常州兰陵制药有限公司</v>
          </cell>
        </row>
        <row r="5581">
          <cell r="A5581" t="str">
            <v>地塞米松片</v>
          </cell>
          <cell r="B5581" t="str">
            <v>0.75mg*100片</v>
          </cell>
          <cell r="C5581" t="str">
            <v>西南制药一厂</v>
          </cell>
        </row>
        <row r="5582">
          <cell r="A5582" t="str">
            <v>曲克芦丁片</v>
          </cell>
          <cell r="B5582" t="str">
            <v>60mg*100片</v>
          </cell>
          <cell r="C5582" t="str">
            <v>山西晋新双鹤药业有限责任公司</v>
          </cell>
        </row>
        <row r="5583">
          <cell r="A5583" t="str">
            <v>人工牛黄甲硝唑胶囊（施乐清）</v>
          </cell>
          <cell r="B5583" t="str">
            <v>0.2g*10粒</v>
          </cell>
          <cell r="C5583" t="str">
            <v>江西海尔思药业有限公司</v>
          </cell>
        </row>
        <row r="5584">
          <cell r="A5584" t="str">
            <v>一力感冒清片</v>
          </cell>
          <cell r="B5584" t="str">
            <v>36片</v>
          </cell>
          <cell r="C5584" t="str">
            <v>广州白云山制药股份有限公司(广州白云山制药总厂)</v>
          </cell>
        </row>
        <row r="5585">
          <cell r="A5585" t="str">
            <v>冠脉宁片</v>
          </cell>
          <cell r="B5585" t="str">
            <v>0.5*12片*3板</v>
          </cell>
          <cell r="C5585" t="str">
            <v>吉林省华康药业股份有限公司</v>
          </cell>
        </row>
        <row r="5586">
          <cell r="A5586" t="str">
            <v>黄藤素片</v>
          </cell>
          <cell r="B5586" t="str">
            <v>100mg*10片*2板</v>
          </cell>
          <cell r="C5586" t="str">
            <v>昆明制药集团股份有限公司</v>
          </cell>
        </row>
        <row r="5587">
          <cell r="A5587" t="str">
            <v>齐墩果酸片</v>
          </cell>
          <cell r="B5587" t="str">
            <v>20mg*100片</v>
          </cell>
          <cell r="C5587" t="str">
            <v>西南制药一厂</v>
          </cell>
        </row>
        <row r="5588">
          <cell r="A5588" t="str">
            <v>琥乙红霉素片</v>
          </cell>
          <cell r="B5588" t="str">
            <v>0.125g*24片</v>
          </cell>
          <cell r="C5588" t="str">
            <v>石家庄制药集团有限公司</v>
          </cell>
        </row>
        <row r="5589">
          <cell r="A5589" t="str">
            <v>克拉霉素片</v>
          </cell>
          <cell r="B5589" t="str">
            <v>0.25g*6片</v>
          </cell>
          <cell r="C5589" t="str">
            <v>江西汇仁药业有限公司</v>
          </cell>
        </row>
        <row r="5590">
          <cell r="A5590" t="str">
            <v>咳特灵胶囊</v>
          </cell>
          <cell r="B5590" t="str">
            <v>30粒</v>
          </cell>
          <cell r="C5590" t="str">
            <v>广东罗浮山药业有限公司</v>
          </cell>
        </row>
        <row r="5591">
          <cell r="A5591" t="str">
            <v>治带片</v>
          </cell>
          <cell r="B5591" t="str">
            <v>0.25g*36片</v>
          </cell>
          <cell r="C5591" t="str">
            <v>石家庄市华龙药业股份有限公司</v>
          </cell>
        </row>
        <row r="5592">
          <cell r="A5592" t="str">
            <v>小活络丸</v>
          </cell>
          <cell r="B5592" t="str">
            <v>3g*10丸</v>
          </cell>
          <cell r="C5592" t="str">
            <v>四川西昌扬天制药有限公司</v>
          </cell>
        </row>
        <row r="5593">
          <cell r="A5593" t="str">
            <v>补脾益肠丸</v>
          </cell>
          <cell r="B5593" t="str">
            <v>72g</v>
          </cell>
          <cell r="C5593" t="str">
            <v>广州陈李济药厂</v>
          </cell>
        </row>
        <row r="5594">
          <cell r="A5594" t="str">
            <v>明目地黄丸</v>
          </cell>
          <cell r="B5594" t="str">
            <v>200丸</v>
          </cell>
          <cell r="C5594" t="str">
            <v>河南宛西制药股份有限公司</v>
          </cell>
        </row>
        <row r="5595">
          <cell r="A5595" t="str">
            <v>氯芬黄敏片（感冒通）</v>
          </cell>
          <cell r="B5595" t="str">
            <v>50片</v>
          </cell>
          <cell r="C5595" t="str">
            <v>广州白云山明兴制药有限公司</v>
          </cell>
        </row>
        <row r="5596">
          <cell r="A5596" t="str">
            <v>胶体果胶铋胶囊</v>
          </cell>
          <cell r="B5596" t="str">
            <v>50mg*24粒</v>
          </cell>
          <cell r="C5596" t="str">
            <v>湖南华纳大药厂有限公司</v>
          </cell>
        </row>
        <row r="5597">
          <cell r="A5597" t="str">
            <v>罗红霉素胶囊</v>
          </cell>
          <cell r="B5597" t="str">
            <v>150mg*6粒</v>
          </cell>
          <cell r="C5597" t="str">
            <v>吉林市吉尔康制药有限公司</v>
          </cell>
        </row>
        <row r="5598">
          <cell r="A5598" t="str">
            <v>格列吡嗪缓释片</v>
          </cell>
          <cell r="B5598" t="str">
            <v>5mg*12片</v>
          </cell>
          <cell r="C5598" t="str">
            <v>江苏扬子江药业集团有限公司（原江苏海慈药业有限责任公司</v>
          </cell>
        </row>
        <row r="5599">
          <cell r="A5599" t="str">
            <v>双氯芬酸钠肠溶片</v>
          </cell>
          <cell r="B5599" t="str">
            <v>25mg*100片</v>
          </cell>
          <cell r="C5599" t="str">
            <v>广州白云山制药股份有限公司豫真制药厂</v>
          </cell>
        </row>
        <row r="5600">
          <cell r="A5600" t="str">
            <v>美洛昔康胶囊（塞欧斯）</v>
          </cell>
          <cell r="B5600" t="str">
            <v>7.5mg*6粒</v>
          </cell>
          <cell r="C5600" t="str">
            <v>四川三精升和制药有限公司</v>
          </cell>
        </row>
        <row r="5601">
          <cell r="A5601" t="str">
            <v>亿利甘草良咽</v>
          </cell>
          <cell r="B5601" t="str">
            <v>1.6g*8粒</v>
          </cell>
          <cell r="C5601" t="str">
            <v>内蒙古亿利科技实业股份有限公司药业分公司</v>
          </cell>
        </row>
        <row r="5602">
          <cell r="A5602" t="str">
            <v>对乙酰氨基酚片（必理通）</v>
          </cell>
          <cell r="B5602" t="str">
            <v>0.5g*10片</v>
          </cell>
          <cell r="C5602" t="str">
            <v>中美天津史克制药有限公司</v>
          </cell>
        </row>
        <row r="5603">
          <cell r="A5603" t="str">
            <v>格列本脲片</v>
          </cell>
          <cell r="B5603" t="str">
            <v>2.5mg*100片</v>
          </cell>
          <cell r="C5603" t="str">
            <v>天津市华新制药厂</v>
          </cell>
        </row>
        <row r="5604">
          <cell r="A5604" t="str">
            <v>对乙酰氨基酚片</v>
          </cell>
          <cell r="B5604" t="str">
            <v>0.5g*10片</v>
          </cell>
          <cell r="C5604" t="str">
            <v>国药集团汕头金石制药有限公司</v>
          </cell>
        </row>
        <row r="5605">
          <cell r="A5605" t="str">
            <v>金银花甘草清凉含片</v>
          </cell>
          <cell r="B5605" t="str">
            <v>2g*20片</v>
          </cell>
          <cell r="C5605" t="str">
            <v>厦门卓力保健食品有限公司</v>
          </cell>
        </row>
        <row r="5606">
          <cell r="A5606" t="str">
            <v>马来酸依那普利片</v>
          </cell>
          <cell r="B5606" t="str">
            <v>5mg*16片</v>
          </cell>
          <cell r="C5606" t="str">
            <v>扬子江药业集团江苏制药股份有限公司</v>
          </cell>
        </row>
        <row r="5607">
          <cell r="A5607" t="str">
            <v>枸橼酸铋钾胶囊（润迪）</v>
          </cell>
          <cell r="B5607" t="str">
            <v>0.15g*50粒</v>
          </cell>
          <cell r="C5607" t="str">
            <v>赣州邦达高科制药有限公司</v>
          </cell>
        </row>
        <row r="5608">
          <cell r="A5608" t="str">
            <v>阿司匹林肠溶片</v>
          </cell>
          <cell r="B5608" t="str">
            <v>50mg*60片</v>
          </cell>
          <cell r="C5608" t="str">
            <v>山西医科大学制药厂</v>
          </cell>
        </row>
        <row r="5609">
          <cell r="A5609" t="str">
            <v>头孢氨苄胶囊</v>
          </cell>
          <cell r="B5609" t="str">
            <v>10粒*5板</v>
          </cell>
          <cell r="C5609" t="str">
            <v>华北制药集团制剂有限公司</v>
          </cell>
        </row>
        <row r="5610">
          <cell r="A5610" t="str">
            <v>盐酸氟桂利嗪胶囊（桂克）</v>
          </cell>
          <cell r="B5610" t="str">
            <v>5mg*20粒</v>
          </cell>
          <cell r="C5610" t="str">
            <v>石家庄市华新药业有限公司</v>
          </cell>
        </row>
        <row r="5611">
          <cell r="A5611" t="str">
            <v>氧氟沙星片</v>
          </cell>
          <cell r="B5611" t="str">
            <v>0.1g*20片</v>
          </cell>
          <cell r="C5611" t="str">
            <v>广州贝氏药业有限公司</v>
          </cell>
        </row>
        <row r="5612">
          <cell r="A5612" t="str">
            <v>头孢氨苄甲氧苄啶片</v>
          </cell>
          <cell r="B5612" t="str">
            <v>20片</v>
          </cell>
          <cell r="C5612" t="str">
            <v>丹东市通远药业有限公司</v>
          </cell>
        </row>
        <row r="5613">
          <cell r="A5613" t="str">
            <v>消核片</v>
          </cell>
          <cell r="B5613" t="str">
            <v>0.46g*60片</v>
          </cell>
          <cell r="C5613" t="str">
            <v>四川光大制药有限公司</v>
          </cell>
        </row>
        <row r="5614">
          <cell r="A5614" t="str">
            <v>芦丁片</v>
          </cell>
          <cell r="B5614" t="str">
            <v>20mg*100片</v>
          </cell>
          <cell r="C5614" t="str">
            <v>海南制药厂有限公司</v>
          </cell>
        </row>
        <row r="5615">
          <cell r="A5615" t="str">
            <v>辅酶Q10胶囊</v>
          </cell>
          <cell r="B5615" t="str">
            <v>10mg*30粒</v>
          </cell>
          <cell r="C5615" t="str">
            <v>广东华南制药厂</v>
          </cell>
        </row>
        <row r="5616">
          <cell r="A5616" t="str">
            <v>天方罗星氟罗沙星胶囊</v>
          </cell>
          <cell r="B5616" t="str">
            <v>100mg*6粒</v>
          </cell>
          <cell r="C5616" t="str">
            <v>天方药业有限公司</v>
          </cell>
        </row>
        <row r="5617">
          <cell r="A5617" t="str">
            <v>法莫替丁片</v>
          </cell>
          <cell r="B5617" t="str">
            <v>20mg*24片</v>
          </cell>
          <cell r="C5617" t="str">
            <v>山西津华晖星制药有限公司（原山西津华药业有限公司）</v>
          </cell>
        </row>
        <row r="5618">
          <cell r="A5618" t="str">
            <v>维D钙咀嚼片（迪巧）</v>
          </cell>
          <cell r="B5618" t="str">
            <v>60片</v>
          </cell>
          <cell r="C5618" t="str">
            <v>美国安士制药有限公司</v>
          </cell>
        </row>
        <row r="5619">
          <cell r="A5619" t="str">
            <v>比克甲磺酸左氧氟沙星片</v>
          </cell>
          <cell r="B5619" t="str">
            <v>0.1g*6片*2板</v>
          </cell>
          <cell r="C5619" t="str">
            <v>天方药业有限公司</v>
          </cell>
        </row>
        <row r="5620">
          <cell r="A5620" t="str">
            <v>盐酸美他环素胶囊</v>
          </cell>
          <cell r="B5620" t="str">
            <v>0.1g*12粒</v>
          </cell>
          <cell r="C5620" t="str">
            <v>江苏济川制药有限公司</v>
          </cell>
        </row>
        <row r="5621">
          <cell r="A5621" t="str">
            <v>小儿善存片（咀嚼片）（泡泡糖香型）</v>
          </cell>
          <cell r="B5621" t="str">
            <v>60片</v>
          </cell>
          <cell r="C5621" t="str">
            <v>惠氏制药有限公司</v>
          </cell>
        </row>
        <row r="5622">
          <cell r="A5622" t="str">
            <v>善存银片</v>
          </cell>
          <cell r="B5622" t="str">
            <v>60片</v>
          </cell>
          <cell r="C5622" t="str">
            <v>惠氏制药有限公司</v>
          </cell>
        </row>
        <row r="5623">
          <cell r="A5623" t="str">
            <v>盐酸洛美沙星胶囊</v>
          </cell>
          <cell r="B5623" t="str">
            <v>0.1g*12粒</v>
          </cell>
          <cell r="C5623" t="str">
            <v>锦州九洋药业有限责任公司</v>
          </cell>
        </row>
        <row r="5624">
          <cell r="A5624" t="str">
            <v>司帕沙星片（世保扶）</v>
          </cell>
          <cell r="B5624" t="str">
            <v>0.1g*4片</v>
          </cell>
          <cell r="C5624" t="str">
            <v>山西天丰世保扶制药有限责任公司</v>
          </cell>
        </row>
        <row r="5625">
          <cell r="A5625" t="str">
            <v>盐酸二甲双胍片</v>
          </cell>
          <cell r="B5625" t="str">
            <v>0.25g*48片</v>
          </cell>
          <cell r="C5625" t="str">
            <v>贵州圣济堂制药有限公司</v>
          </cell>
        </row>
        <row r="5626">
          <cell r="A5626" t="str">
            <v>头孢氨苄胶囊</v>
          </cell>
          <cell r="B5626" t="str">
            <v>20粒</v>
          </cell>
          <cell r="C5626" t="str">
            <v>广州白云山制药股份有限公司广州白云山制药总厂</v>
          </cell>
        </row>
        <row r="5627">
          <cell r="A5627" t="str">
            <v>多潘立酮片</v>
          </cell>
          <cell r="B5627" t="str">
            <v>10mg*15片</v>
          </cell>
          <cell r="C5627" t="str">
            <v>丽珠集团丽珠制药厂</v>
          </cell>
        </row>
        <row r="5628">
          <cell r="A5628" t="str">
            <v>阿苯达唑片（肠虫清）</v>
          </cell>
          <cell r="B5628" t="str">
            <v>0.2g*10片</v>
          </cell>
          <cell r="C5628" t="str">
            <v>湖北美宝药业有限公司</v>
          </cell>
        </row>
        <row r="5629">
          <cell r="A5629" t="str">
            <v>伊曲康唑胶囊（斯皮仁诺）</v>
          </cell>
          <cell r="B5629" t="str">
            <v>0.1g*14粒</v>
          </cell>
          <cell r="C5629" t="str">
            <v>西安杨森制药有限公司</v>
          </cell>
        </row>
        <row r="5630">
          <cell r="A5630" t="str">
            <v>双氯芬酸钠缓释胶囊（英太青）</v>
          </cell>
          <cell r="B5630" t="str">
            <v>50mg*10粒*2板</v>
          </cell>
          <cell r="C5630" t="str">
            <v>中国药科大学制药有限公司</v>
          </cell>
        </row>
        <row r="5631">
          <cell r="A5631" t="str">
            <v>可坦愈美片</v>
          </cell>
          <cell r="B5631" t="str">
            <v>12片</v>
          </cell>
          <cell r="C5631" t="str">
            <v>大连美罗大药厂</v>
          </cell>
        </row>
        <row r="5632">
          <cell r="A5632" t="str">
            <v>益肝灵片</v>
          </cell>
          <cell r="B5632" t="str">
            <v>77mg*20片</v>
          </cell>
          <cell r="C5632" t="str">
            <v>四川志远广和制药有限公司</v>
          </cell>
        </row>
        <row r="5633">
          <cell r="A5633" t="str">
            <v>尿嘧啶替加氟片（优福定）</v>
          </cell>
          <cell r="B5633" t="str">
            <v>0.162*20片</v>
          </cell>
          <cell r="C5633" t="str">
            <v>山东齐鲁兴华制药厂</v>
          </cell>
        </row>
        <row r="5634">
          <cell r="A5634" t="str">
            <v>马来酸氨氯地平片（珞和喜）</v>
          </cell>
          <cell r="B5634" t="str">
            <v>5mg*7片</v>
          </cell>
          <cell r="C5634" t="str">
            <v>江苏林海药业有限公司制造分公司</v>
          </cell>
        </row>
        <row r="5635">
          <cell r="A5635" t="str">
            <v>碳酸钙D3咀嚼片(II)</v>
          </cell>
          <cell r="B5635" t="str">
            <v>30片</v>
          </cell>
          <cell r="C5635" t="str">
            <v>惠氏制药有限公司</v>
          </cell>
        </row>
        <row r="5636">
          <cell r="A5636" t="str">
            <v>乙酰螺旋霉素片</v>
          </cell>
          <cell r="B5636" t="str">
            <v>0.1g*24片</v>
          </cell>
          <cell r="C5636" t="str">
            <v>石家庄制药集团欧意药业有限公司</v>
          </cell>
        </row>
        <row r="5637">
          <cell r="A5637" t="str">
            <v>替硝唑片</v>
          </cell>
          <cell r="B5637" t="str">
            <v>0.5g*8片</v>
          </cell>
          <cell r="C5637" t="str">
            <v>湖南正太金琥药业有限公司</v>
          </cell>
        </row>
        <row r="5638">
          <cell r="A5638" t="str">
            <v>奥美拉唑胶囊</v>
          </cell>
          <cell r="B5638" t="str">
            <v>20mg*14粒</v>
          </cell>
          <cell r="C5638" t="str">
            <v>汕头鮀滨制药</v>
          </cell>
        </row>
        <row r="5639">
          <cell r="A5639" t="str">
            <v>奥美拉唑胶囊</v>
          </cell>
          <cell r="B5639" t="str">
            <v>20mg*14粒</v>
          </cell>
          <cell r="C5639" t="str">
            <v>湖南迪诺制药有限公司</v>
          </cell>
        </row>
        <row r="5640">
          <cell r="A5640" t="str">
            <v>利胆排石片</v>
          </cell>
          <cell r="B5640" t="str">
            <v>100片</v>
          </cell>
          <cell r="C5640" t="str">
            <v>广东国医堂制药股份有限公司</v>
          </cell>
        </row>
        <row r="5641">
          <cell r="A5641" t="str">
            <v>盐酸西替利嗪片</v>
          </cell>
          <cell r="B5641" t="str">
            <v>10mg*24片</v>
          </cell>
          <cell r="C5641" t="str">
            <v>成都利尔药业有限公司</v>
          </cell>
        </row>
        <row r="5642">
          <cell r="A5642" t="str">
            <v>牡蛎碳酸钙咀嚼片（盖天力）</v>
          </cell>
          <cell r="B5642" t="str">
            <v>150mg*48片</v>
          </cell>
          <cell r="C5642" t="str">
            <v>东圣科技启东盖天力制药股份有限公司</v>
          </cell>
        </row>
        <row r="5643">
          <cell r="A5643" t="str">
            <v>甲硝唑芬布芬胶囊（牙周康）</v>
          </cell>
          <cell r="B5643" t="str">
            <v>20粒</v>
          </cell>
          <cell r="C5643" t="str">
            <v>重庆科瑞制药(集团）有限公司</v>
          </cell>
        </row>
        <row r="5644">
          <cell r="A5644" t="str">
            <v>盐酸左氧氟沙星片</v>
          </cell>
          <cell r="B5644" t="str">
            <v>0.1g*6片</v>
          </cell>
          <cell r="C5644" t="str">
            <v>江苏昆山双鹤药业有限责任公司</v>
          </cell>
        </row>
        <row r="5645">
          <cell r="A5645" t="str">
            <v>小儿维生素咀嚼片（小施尔康）</v>
          </cell>
          <cell r="B5645" t="str">
            <v>30片</v>
          </cell>
          <cell r="C5645" t="str">
            <v>中美上海施贵宝制药有限公司</v>
          </cell>
        </row>
        <row r="5646">
          <cell r="A5646" t="str">
            <v>乌鸡白凤丸</v>
          </cell>
          <cell r="B5646" t="str">
            <v>36g*4支</v>
          </cell>
          <cell r="C5646" t="str">
            <v>北京同仁堂股份有限公司同仁堂制药厂</v>
          </cell>
        </row>
        <row r="5647">
          <cell r="A5647" t="str">
            <v>复方降压胶囊</v>
          </cell>
          <cell r="B5647" t="str">
            <v>250mg*24粒</v>
          </cell>
          <cell r="C5647" t="str">
            <v>西安京西双鹤药业有限公司</v>
          </cell>
        </row>
        <row r="5648">
          <cell r="A5648" t="str">
            <v>金匮肾气丸</v>
          </cell>
          <cell r="B5648" t="str">
            <v>360丸</v>
          </cell>
          <cell r="C5648" t="str">
            <v>北京同仁堂股份有限公司同仁堂制药厂</v>
          </cell>
        </row>
        <row r="5649">
          <cell r="A5649" t="str">
            <v>田七通经胶囊</v>
          </cell>
          <cell r="B5649" t="str">
            <v>0.4g*24粒</v>
          </cell>
          <cell r="C5649" t="str">
            <v>云南省玉溪市维和制药有限公司</v>
          </cell>
        </row>
        <row r="5650">
          <cell r="A5650" t="str">
            <v>穿心莲片</v>
          </cell>
          <cell r="B5650" t="str">
            <v>24片</v>
          </cell>
          <cell r="C5650" t="str">
            <v>广西恒拓集团仁盛制药有限责任公司</v>
          </cell>
        </row>
        <row r="5651">
          <cell r="A5651" t="str">
            <v>防风通圣丸</v>
          </cell>
          <cell r="B5651" t="str">
            <v>6g*9袋</v>
          </cell>
          <cell r="C5651" t="str">
            <v>太极集团四川绵阳制药有限公司</v>
          </cell>
        </row>
        <row r="5652">
          <cell r="A5652" t="str">
            <v>抗宫炎片</v>
          </cell>
          <cell r="B5652" t="str">
            <v>0.25g*40片</v>
          </cell>
          <cell r="C5652" t="str">
            <v>湖南三九南开制药有限公司</v>
          </cell>
        </row>
        <row r="5653">
          <cell r="A5653" t="str">
            <v>盐酸西布曲明胶囊（轻灵）</v>
          </cell>
          <cell r="B5653" t="str">
            <v>10mg*15粒*2瓶</v>
          </cell>
          <cell r="C5653" t="str">
            <v>成都明日制药有限公司</v>
          </cell>
        </row>
        <row r="5654">
          <cell r="A5654" t="str">
            <v>胃康灵胶囊</v>
          </cell>
          <cell r="B5654" t="str">
            <v>0.4g*24粒</v>
          </cell>
          <cell r="C5654" t="str">
            <v>四川国康药业有限公司</v>
          </cell>
        </row>
        <row r="5655">
          <cell r="A5655" t="str">
            <v>咳特灵胶囊</v>
          </cell>
          <cell r="B5655" t="str">
            <v>12粒</v>
          </cell>
          <cell r="C5655" t="str">
            <v>武汉太福制药有限公司</v>
          </cell>
        </row>
        <row r="5656">
          <cell r="A5656" t="str">
            <v>西咪替丁胶囊（甲氰咪胍胶囊）</v>
          </cell>
          <cell r="B5656" t="str">
            <v>0.2g*60粒</v>
          </cell>
          <cell r="C5656" t="str">
            <v>重庆科瑞制药(集团）有限公司</v>
          </cell>
        </row>
        <row r="5657">
          <cell r="A5657" t="str">
            <v>甘草锌胶囊</v>
          </cell>
          <cell r="B5657" t="str">
            <v>0.25g*12粒</v>
          </cell>
          <cell r="C5657" t="str">
            <v>宜昌人福药业有限责任公司</v>
          </cell>
        </row>
        <row r="5658">
          <cell r="A5658" t="str">
            <v>氨林酚咖胶囊</v>
          </cell>
          <cell r="B5658" t="str">
            <v>12粒</v>
          </cell>
          <cell r="C5658" t="str">
            <v>重庆迪康长江制药有限公司</v>
          </cell>
        </row>
        <row r="5659">
          <cell r="A5659" t="str">
            <v>乙酰螺旋霉素片</v>
          </cell>
          <cell r="B5659" t="str">
            <v>0.1g*24片</v>
          </cell>
          <cell r="C5659" t="str">
            <v>石药集团欧意药业有限公司</v>
          </cell>
        </row>
        <row r="5660">
          <cell r="A5660" t="str">
            <v>感冒清片</v>
          </cell>
          <cell r="B5660" t="str">
            <v>0.22g*100片</v>
          </cell>
          <cell r="C5660" t="str">
            <v>广州巨虹制药有限公司</v>
          </cell>
        </row>
        <row r="5661">
          <cell r="A5661" t="str">
            <v>猴头菌片</v>
          </cell>
          <cell r="B5661" t="str">
            <v>100片</v>
          </cell>
          <cell r="C5661" t="str">
            <v>江西泽众制药有限公司</v>
          </cell>
        </row>
        <row r="5662">
          <cell r="A5662" t="str">
            <v>成长快乐（钙味）</v>
          </cell>
          <cell r="B5662" t="str">
            <v>1.5g*80片</v>
          </cell>
          <cell r="C5662" t="str">
            <v>海南养生堂药业有限公司</v>
          </cell>
        </row>
        <row r="5663">
          <cell r="A5663" t="str">
            <v>异烟肼片</v>
          </cell>
          <cell r="B5663" t="str">
            <v>0.1g*100片</v>
          </cell>
          <cell r="C5663" t="str">
            <v>乐山中西制药有限责任公司</v>
          </cell>
        </row>
        <row r="5664">
          <cell r="A5664" t="str">
            <v>小儿钙尔奇D300片</v>
          </cell>
          <cell r="B5664" t="str">
            <v>60片</v>
          </cell>
          <cell r="C5664" t="str">
            <v>惠氏制药有限公司</v>
          </cell>
        </row>
        <row r="5665">
          <cell r="A5665" t="str">
            <v>钙尔奇D片（成人）</v>
          </cell>
          <cell r="B5665" t="str">
            <v>1500mg*60片</v>
          </cell>
          <cell r="C5665" t="str">
            <v>惠氏制药有限公司</v>
          </cell>
        </row>
        <row r="5666">
          <cell r="A5666" t="str">
            <v>盐酸左氧氟沙星胶囊</v>
          </cell>
          <cell r="B5666" t="str">
            <v>0.1g*6粒</v>
          </cell>
          <cell r="C5666" t="str">
            <v>成都恒瑞制药有限公司</v>
          </cell>
        </row>
        <row r="5667">
          <cell r="A5667" t="str">
            <v>硝苯地平缓释片（得高宁）</v>
          </cell>
          <cell r="B5667" t="str">
            <v>10mg*50片</v>
          </cell>
          <cell r="C5667" t="str">
            <v>德州德药制药有限公司</v>
          </cell>
        </row>
        <row r="5668">
          <cell r="A5668" t="str">
            <v>盐酸二甲双胍片</v>
          </cell>
          <cell r="B5668" t="str">
            <v>0.25g*48片</v>
          </cell>
          <cell r="C5668" t="str">
            <v>山西同达药业有限公司</v>
          </cell>
        </row>
        <row r="5669">
          <cell r="A5669" t="str">
            <v>格列吡嗪片（美吡达）</v>
          </cell>
          <cell r="B5669" t="str">
            <v>5mg*30片</v>
          </cell>
          <cell r="C5669" t="str">
            <v>海南金晓制药有限公司</v>
          </cell>
        </row>
        <row r="5670">
          <cell r="A5670" t="str">
            <v>阿昔洛韦片（丽科平）</v>
          </cell>
          <cell r="B5670" t="str">
            <v>0.1g*15片*2板</v>
          </cell>
          <cell r="C5670" t="str">
            <v>湖北科益药业股份有限公司</v>
          </cell>
        </row>
        <row r="5671">
          <cell r="A5671" t="str">
            <v>西地碘含片</v>
          </cell>
          <cell r="B5671" t="str">
            <v>1.5mg*12片*2袋</v>
          </cell>
          <cell r="C5671" t="str">
            <v>国药集团容生制药有限公司（天津药业焦作有限公司</v>
          </cell>
        </row>
        <row r="5672">
          <cell r="A5672" t="str">
            <v>甲磺酸阿米三嗪萝巴新片（都可喜）</v>
          </cell>
          <cell r="B5672" t="str">
            <v>30mg:10mg*30片</v>
          </cell>
          <cell r="C5672" t="str">
            <v>施维雅（天津）制药有限公司</v>
          </cell>
        </row>
        <row r="5673">
          <cell r="A5673" t="str">
            <v>肌苷片</v>
          </cell>
          <cell r="B5673" t="str">
            <v>0.2g*100片</v>
          </cell>
          <cell r="C5673" t="str">
            <v>广东华南制药厂</v>
          </cell>
        </row>
        <row r="5674">
          <cell r="A5674" t="str">
            <v>甲硝唑片</v>
          </cell>
          <cell r="B5674" t="str">
            <v>0.2g*21片*50板</v>
          </cell>
          <cell r="C5674" t="str">
            <v>福元药业股份有限公司</v>
          </cell>
        </row>
        <row r="5675">
          <cell r="A5675" t="str">
            <v>丙硫氧嘧啶片</v>
          </cell>
          <cell r="B5675" t="str">
            <v>0.05g*100片</v>
          </cell>
          <cell r="C5675" t="str">
            <v>南通精华制药有限公司</v>
          </cell>
        </row>
        <row r="5676">
          <cell r="A5676" t="str">
            <v>左炔诺孕酮炔雌醚片（悦可婷）</v>
          </cell>
          <cell r="B5676" t="str">
            <v>6片</v>
          </cell>
          <cell r="C5676" t="str">
            <v>华润紫竹药业有限公司</v>
          </cell>
        </row>
        <row r="5677">
          <cell r="A5677" t="str">
            <v>复方孕二烯酮片（敏定偶）</v>
          </cell>
          <cell r="B5677" t="str">
            <v>28片</v>
          </cell>
          <cell r="C5677" t="str">
            <v>澳大利亚惠氏制药公司</v>
          </cell>
        </row>
        <row r="5678">
          <cell r="A5678" t="str">
            <v>米非司酮片（后定诺）</v>
          </cell>
          <cell r="B5678" t="str">
            <v>25mg*1片</v>
          </cell>
          <cell r="C5678" t="str">
            <v>浙江仙琚制药股份有限公司</v>
          </cell>
        </row>
        <row r="5679">
          <cell r="A5679" t="str">
            <v>左炔诺孕酮片（保仕婷）</v>
          </cell>
          <cell r="B5679" t="str">
            <v>0.75mg*2片</v>
          </cell>
          <cell r="C5679" t="str">
            <v>匈牙利吉瑞大药厂</v>
          </cell>
        </row>
        <row r="5680">
          <cell r="A5680" t="str">
            <v>左炔诺孕酮片（惠婷）</v>
          </cell>
          <cell r="B5680" t="str">
            <v>0.75mg*2片</v>
          </cell>
          <cell r="C5680" t="str">
            <v>北京顺鑫祥云药业有限责任公司</v>
          </cell>
        </row>
        <row r="5681">
          <cell r="A5681" t="str">
            <v>左炔诺孕酮炔雌醚片（诺亭妤）</v>
          </cell>
          <cell r="B5681" t="str">
            <v>6片</v>
          </cell>
          <cell r="C5681" t="str">
            <v>湖北中天爱百颗药业有限公司制剂一分厂</v>
          </cell>
        </row>
        <row r="5682">
          <cell r="A5682" t="str">
            <v>去氧孕烯炔雌醇片（妈富隆）</v>
          </cell>
          <cell r="B5682" t="str">
            <v>0.15mg/30ug/片*21片</v>
          </cell>
          <cell r="C5682" t="str">
            <v>欧加农公司 奥斯 荷兰</v>
          </cell>
        </row>
        <row r="5683">
          <cell r="A5683" t="str">
            <v>萘丁美酮胶囊（科芬汀）</v>
          </cell>
          <cell r="B5683" t="str">
            <v>0.25g*24粒</v>
          </cell>
          <cell r="C5683" t="str">
            <v>重庆桑田药业有限公司</v>
          </cell>
        </row>
        <row r="5684">
          <cell r="A5684" t="str">
            <v>阿魏酸哌嗪片</v>
          </cell>
          <cell r="B5684" t="str">
            <v>50mg*50片</v>
          </cell>
          <cell r="C5684" t="str">
            <v>海南林恒制药有限公司</v>
          </cell>
        </row>
        <row r="5685">
          <cell r="A5685" t="str">
            <v>吲哚美辛肠溶片</v>
          </cell>
          <cell r="B5685" t="str">
            <v>25mg*100片</v>
          </cell>
          <cell r="C5685" t="str">
            <v>国药集团国瑞药业有限公司</v>
          </cell>
        </row>
        <row r="5686">
          <cell r="A5686" t="str">
            <v>异烟肼片</v>
          </cell>
          <cell r="B5686" t="str">
            <v>50mg*100片</v>
          </cell>
          <cell r="C5686" t="str">
            <v>海南制药厂有限公司</v>
          </cell>
        </row>
        <row r="5687">
          <cell r="A5687" t="str">
            <v>复方黄连素片</v>
          </cell>
          <cell r="B5687" t="str">
            <v>100片</v>
          </cell>
          <cell r="C5687" t="str">
            <v>四川奇力制药有限公司</v>
          </cell>
        </row>
        <row r="5688">
          <cell r="A5688" t="str">
            <v>益母草片</v>
          </cell>
          <cell r="B5688" t="str">
            <v>36片</v>
          </cell>
          <cell r="C5688" t="str">
            <v>广西金海堂药业有限责任公司</v>
          </cell>
        </row>
        <row r="5689">
          <cell r="A5689" t="str">
            <v>盐酸普萘洛尔片</v>
          </cell>
          <cell r="B5689" t="str">
            <v>10mg*100片</v>
          </cell>
          <cell r="C5689" t="str">
            <v>天津市华新制药厂</v>
          </cell>
        </row>
        <row r="5690">
          <cell r="A5690" t="str">
            <v>氯霉素片</v>
          </cell>
          <cell r="B5690" t="str">
            <v>0.25g*100片</v>
          </cell>
          <cell r="C5690" t="str">
            <v>湖北远大天天明制药有限公司</v>
          </cell>
        </row>
        <row r="5691">
          <cell r="A5691" t="str">
            <v>曲克芦丁片</v>
          </cell>
          <cell r="B5691" t="str">
            <v>60mg*100片</v>
          </cell>
          <cell r="C5691" t="str">
            <v>江苏平光制药有限责任公司</v>
          </cell>
        </row>
        <row r="5692">
          <cell r="A5692" t="str">
            <v>消炎利胆片</v>
          </cell>
          <cell r="B5692" t="str">
            <v>100片</v>
          </cell>
          <cell r="C5692" t="str">
            <v>广东一力集团制药有限公司</v>
          </cell>
        </row>
        <row r="5693">
          <cell r="A5693" t="str">
            <v>甲氧苄啶片</v>
          </cell>
          <cell r="B5693" t="str">
            <v>0.1g*100片</v>
          </cell>
          <cell r="C5693" t="str">
            <v>重庆科瑞制药(集团）有限公司</v>
          </cell>
        </row>
        <row r="5694">
          <cell r="A5694" t="str">
            <v>甲硝唑片</v>
          </cell>
          <cell r="B5694" t="str">
            <v>0.2g*100片</v>
          </cell>
          <cell r="C5694" t="str">
            <v>山东圣鲁制药有限公司（原泗水希尔康制药有限公司</v>
          </cell>
        </row>
        <row r="5695">
          <cell r="A5695" t="str">
            <v>甲氧氯普胺片</v>
          </cell>
          <cell r="B5695" t="str">
            <v>5mg*100片</v>
          </cell>
          <cell r="C5695" t="str">
            <v>山东省莒南制药厂</v>
          </cell>
        </row>
        <row r="5696">
          <cell r="A5696" t="str">
            <v>人丹</v>
          </cell>
          <cell r="B5696" t="str">
            <v>1.725g*20瓶</v>
          </cell>
          <cell r="C5696" t="str">
            <v>广州王老吉药业股份有限公司（广州羊城药业股份有限公司）</v>
          </cell>
        </row>
        <row r="5697">
          <cell r="A5697" t="str">
            <v>奥美拉唑肠溶胶囊</v>
          </cell>
          <cell r="B5697" t="str">
            <v>20mg*14粒</v>
          </cell>
          <cell r="C5697" t="str">
            <v>海南华胜生物医药有限公司</v>
          </cell>
        </row>
        <row r="5698">
          <cell r="A5698" t="str">
            <v>维生素B6片</v>
          </cell>
          <cell r="B5698" t="str">
            <v>10mg*1000片</v>
          </cell>
          <cell r="C5698" t="str">
            <v>西南药业股份有限公司</v>
          </cell>
        </row>
        <row r="5699">
          <cell r="A5699" t="str">
            <v>桂利嗪片</v>
          </cell>
          <cell r="B5699" t="str">
            <v>25mg*100片</v>
          </cell>
          <cell r="C5699" t="str">
            <v>丹阳市药业有限责任公司</v>
          </cell>
        </row>
        <row r="5700">
          <cell r="A5700" t="str">
            <v>盐酸洛美沙星胶囊</v>
          </cell>
          <cell r="B5700" t="str">
            <v>0.2g*12粒</v>
          </cell>
          <cell r="C5700" t="str">
            <v>西南合成制药股份有限公司</v>
          </cell>
        </row>
        <row r="5701">
          <cell r="A5701" t="str">
            <v>天麻素片</v>
          </cell>
          <cell r="B5701" t="str">
            <v>25毫克*20片*2板</v>
          </cell>
          <cell r="C5701" t="str">
            <v>西南药业股份有限公司</v>
          </cell>
        </row>
        <row r="5702">
          <cell r="A5702" t="str">
            <v>盐酸乙胺丁醇片</v>
          </cell>
          <cell r="B5702" t="str">
            <v>0.25g*100片</v>
          </cell>
          <cell r="C5702" t="str">
            <v>重庆科瑞制药(集团）有限公司</v>
          </cell>
        </row>
        <row r="5703">
          <cell r="A5703" t="str">
            <v>天麻蜜环菌片</v>
          </cell>
          <cell r="B5703" t="str">
            <v>0.25g*100片</v>
          </cell>
          <cell r="C5703" t="str">
            <v>福建省三明天泰制药有限公司</v>
          </cell>
        </row>
        <row r="5704">
          <cell r="A5704" t="str">
            <v>盐酸美西律片</v>
          </cell>
          <cell r="B5704" t="str">
            <v>50mg*100片</v>
          </cell>
          <cell r="C5704" t="str">
            <v>上海医药（集团）有限公司信谊制药总厂</v>
          </cell>
        </row>
        <row r="5705">
          <cell r="A5705" t="str">
            <v>环磷酰胺片</v>
          </cell>
          <cell r="B5705" t="str">
            <v>50mg*100片</v>
          </cell>
          <cell r="C5705" t="str">
            <v>山西振东泰盛制药有限公司</v>
          </cell>
        </row>
        <row r="5706">
          <cell r="A5706" t="str">
            <v>维生素B1片</v>
          </cell>
          <cell r="B5706" t="str">
            <v>10mg*100片</v>
          </cell>
          <cell r="C5706" t="str">
            <v>西南药业股份有限公司</v>
          </cell>
        </row>
        <row r="5707">
          <cell r="A5707" t="str">
            <v>盐酸小檗碱片</v>
          </cell>
          <cell r="B5707" t="str">
            <v>0.1g*100片</v>
          </cell>
          <cell r="C5707" t="str">
            <v>成都第一制药有限公司</v>
          </cell>
        </row>
        <row r="5708">
          <cell r="A5708" t="str">
            <v>平消片</v>
          </cell>
          <cell r="B5708" t="str">
            <v>0.23g*80片</v>
          </cell>
          <cell r="C5708" t="str">
            <v>西安正大制药有限公司</v>
          </cell>
        </row>
        <row r="5709">
          <cell r="A5709" t="str">
            <v>碳酸氢钠片</v>
          </cell>
          <cell r="B5709" t="str">
            <v>0.3g*1000片</v>
          </cell>
          <cell r="C5709" t="str">
            <v>四川德元药业集团有限公司（原四川康神药业有限公司）</v>
          </cell>
        </row>
        <row r="5710">
          <cell r="A5710" t="str">
            <v>尼尔雌醇片</v>
          </cell>
          <cell r="B5710" t="str">
            <v>1mg*6片</v>
          </cell>
          <cell r="C5710" t="str">
            <v>上海华联制药有限公司</v>
          </cell>
        </row>
        <row r="5711">
          <cell r="A5711" t="str">
            <v>陈香露白露片</v>
          </cell>
          <cell r="B5711" t="str">
            <v>0.3g*100片</v>
          </cell>
          <cell r="C5711" t="str">
            <v>重庆东方药业股份有限公司</v>
          </cell>
        </row>
        <row r="5712">
          <cell r="A5712" t="str">
            <v>柳胺酚胶囊（肝胆宁胶囊）</v>
          </cell>
          <cell r="B5712" t="str">
            <v>10粒*2板</v>
          </cell>
          <cell r="C5712" t="str">
            <v>上海庆安药业集团宿州制药有限公司</v>
          </cell>
        </row>
        <row r="5713">
          <cell r="A5713" t="str">
            <v>呋喃唑酮片</v>
          </cell>
          <cell r="B5713" t="str">
            <v>0.1g*1000片</v>
          </cell>
          <cell r="C5713" t="str">
            <v>西南药业股份有限公司</v>
          </cell>
        </row>
        <row r="5714">
          <cell r="A5714" t="str">
            <v>龙血竭胶囊（国产血竭胶囊）</v>
          </cell>
          <cell r="B5714" t="str">
            <v>0.3克*24粒</v>
          </cell>
          <cell r="C5714" t="str">
            <v>肇庆星湖制药有限公司</v>
          </cell>
        </row>
        <row r="5715">
          <cell r="A5715" t="str">
            <v>盐酸乙胺丁醇片</v>
          </cell>
          <cell r="B5715" t="str">
            <v>0.25g*100片</v>
          </cell>
          <cell r="C5715" t="str">
            <v>沈阳红旗制药有限公司</v>
          </cell>
        </row>
        <row r="5716">
          <cell r="A5716" t="str">
            <v>六味地黄丸</v>
          </cell>
          <cell r="B5716" t="str">
            <v>60g</v>
          </cell>
          <cell r="C5716" t="str">
            <v>四川光大制药有限公司</v>
          </cell>
        </row>
        <row r="5717">
          <cell r="A5717" t="str">
            <v>维生素C片</v>
          </cell>
          <cell r="B5717" t="str">
            <v>100mg*100片</v>
          </cell>
          <cell r="C5717" t="str">
            <v>华西医科大学制药厂</v>
          </cell>
        </row>
        <row r="5718">
          <cell r="A5718" t="str">
            <v>维生素B2片</v>
          </cell>
          <cell r="B5718" t="str">
            <v>5mg*100片</v>
          </cell>
          <cell r="C5718" t="str">
            <v>太原市振兴制药有限责任公司</v>
          </cell>
        </row>
        <row r="5719">
          <cell r="A5719" t="str">
            <v>藿香正气胶囊</v>
          </cell>
          <cell r="B5719" t="str">
            <v>0.3g*12粒</v>
          </cell>
          <cell r="C5719" t="str">
            <v>山西华康药业股份有限公司</v>
          </cell>
        </row>
        <row r="5720">
          <cell r="A5720" t="str">
            <v>别嘌醇片</v>
          </cell>
          <cell r="B5720" t="str">
            <v>0.1g*100片</v>
          </cell>
          <cell r="C5720" t="str">
            <v>重庆科瑞制药(集团）有限公司</v>
          </cell>
        </row>
        <row r="5721">
          <cell r="A5721" t="str">
            <v>左旋多巴片</v>
          </cell>
          <cell r="B5721" t="str">
            <v>0.25g*100片</v>
          </cell>
          <cell r="C5721" t="str">
            <v>北京曙光药业有限责任公司</v>
          </cell>
        </row>
        <row r="5722">
          <cell r="A5722" t="str">
            <v>麻仁丸</v>
          </cell>
          <cell r="B5722" t="str">
            <v>6g*5袋</v>
          </cell>
          <cell r="C5722" t="str">
            <v>四川济生堂药业有限公司</v>
          </cell>
        </row>
        <row r="5723">
          <cell r="A5723" t="str">
            <v>复方氢氧化铝片</v>
          </cell>
          <cell r="B5723" t="str">
            <v>100片</v>
          </cell>
          <cell r="C5723" t="str">
            <v>乐山中西制药有限责任公司</v>
          </cell>
        </row>
        <row r="5724">
          <cell r="A5724" t="str">
            <v>肌苷片</v>
          </cell>
          <cell r="B5724" t="str">
            <v>0.2g*100片</v>
          </cell>
          <cell r="C5724" t="str">
            <v>重庆华森制药有限公司</v>
          </cell>
        </row>
        <row r="5725">
          <cell r="A5725" t="str">
            <v>螺内酯片</v>
          </cell>
          <cell r="B5725" t="str">
            <v>20mg*100片</v>
          </cell>
          <cell r="C5725" t="str">
            <v>江苏省黄海药业有限公司</v>
          </cell>
        </row>
        <row r="5726">
          <cell r="A5726" t="str">
            <v>吉非罗齐胶囊</v>
          </cell>
          <cell r="B5726" t="str">
            <v>0.3g*30粒</v>
          </cell>
          <cell r="C5726" t="str">
            <v>东莞万成制药有限公司</v>
          </cell>
        </row>
        <row r="5727">
          <cell r="A5727" t="str">
            <v>维生素B2片</v>
          </cell>
          <cell r="B5727" t="str">
            <v>5mg*100片</v>
          </cell>
          <cell r="C5727" t="str">
            <v>海南制药厂有限公司</v>
          </cell>
        </row>
        <row r="5728">
          <cell r="A5728" t="str">
            <v>卡托普利片</v>
          </cell>
          <cell r="B5728" t="str">
            <v>12.5mg*20片</v>
          </cell>
          <cell r="C5728" t="str">
            <v>中美上海施贵宝制药有限公司</v>
          </cell>
        </row>
        <row r="5729">
          <cell r="A5729" t="str">
            <v>阿莫西林克拉维酸钾（4：1）片（安奇）</v>
          </cell>
          <cell r="B5729" t="str">
            <v>12片</v>
          </cell>
          <cell r="C5729" t="str">
            <v>南京先声东元制药有限公司</v>
          </cell>
        </row>
        <row r="5730">
          <cell r="A5730" t="str">
            <v>螺旋藻胶囊</v>
          </cell>
          <cell r="B5730" t="str">
            <v>0.35g*12粒</v>
          </cell>
          <cell r="C5730" t="str">
            <v>海南林恒制药有限公司</v>
          </cell>
        </row>
        <row r="5731">
          <cell r="A5731" t="str">
            <v>孟鲁司特钠片（顺尔宁）</v>
          </cell>
          <cell r="B5731" t="str">
            <v>10mg*5片</v>
          </cell>
          <cell r="C5731" t="str">
            <v>杭州默沙东制药有限公司</v>
          </cell>
        </row>
        <row r="5732">
          <cell r="A5732" t="str">
            <v>盐酸异丙嗪片</v>
          </cell>
          <cell r="B5732" t="str">
            <v>12.5mg*100片</v>
          </cell>
          <cell r="C5732" t="str">
            <v>上海福得瑞药业有限公司（上海九福药业有限公司）</v>
          </cell>
        </row>
        <row r="5733">
          <cell r="A5733" t="str">
            <v>复方肝浸膏片（力勃隆片）</v>
          </cell>
          <cell r="B5733" t="str">
            <v>100片</v>
          </cell>
          <cell r="C5733" t="str">
            <v>重庆申高生化制药股份有限公司</v>
          </cell>
        </row>
        <row r="5734">
          <cell r="A5734" t="str">
            <v>盐酸环丙沙星片</v>
          </cell>
          <cell r="B5734" t="str">
            <v>0.25g*12片</v>
          </cell>
          <cell r="C5734" t="str">
            <v>江西汇仁药业有限公司</v>
          </cell>
        </row>
        <row r="5735">
          <cell r="A5735" t="str">
            <v>尼群地平片</v>
          </cell>
          <cell r="B5735" t="str">
            <v>10mg*100片</v>
          </cell>
          <cell r="C5735" t="str">
            <v>海南制药厂有限公司制药一厂</v>
          </cell>
        </row>
        <row r="5736">
          <cell r="A5736" t="str">
            <v>头孢羟氨苄胶囊</v>
          </cell>
          <cell r="B5736" t="str">
            <v>0.25g*12粒</v>
          </cell>
          <cell r="C5736" t="str">
            <v>上海海虹实业(集团)巢湖今辰药业有限公司</v>
          </cell>
        </row>
        <row r="5737">
          <cell r="A5737" t="str">
            <v>硝酸甘油片</v>
          </cell>
          <cell r="B5737" t="str">
            <v>0.5mg*50片</v>
          </cell>
          <cell r="C5737" t="str">
            <v>四川康兮药业有限公司</v>
          </cell>
        </row>
        <row r="5738">
          <cell r="A5738" t="str">
            <v>对乙酰氨基酚片</v>
          </cell>
          <cell r="B5738" t="str">
            <v>0.5g*500片</v>
          </cell>
          <cell r="C5738" t="str">
            <v>西南药业股份有限公司</v>
          </cell>
        </row>
        <row r="5739">
          <cell r="A5739" t="str">
            <v>异烟肼片</v>
          </cell>
          <cell r="B5739" t="str">
            <v>50mg*100片</v>
          </cell>
          <cell r="C5739" t="str">
            <v>山西临汾云鹏药业有限公司</v>
          </cell>
        </row>
        <row r="5740">
          <cell r="A5740" t="str">
            <v>辛伐他汀片（苏之）</v>
          </cell>
          <cell r="B5740" t="str">
            <v>5mg*10片</v>
          </cell>
          <cell r="C5740" t="str">
            <v>成都华宇制药有限公司</v>
          </cell>
        </row>
        <row r="5741">
          <cell r="A5741" t="str">
            <v>盐酸普萘洛尔片</v>
          </cell>
          <cell r="B5741" t="str">
            <v>10mg*100片</v>
          </cell>
          <cell r="C5741" t="str">
            <v>山东圣鲁制药有限公司（原泗水希尔康制药有限公司</v>
          </cell>
        </row>
        <row r="5742">
          <cell r="A5742" t="str">
            <v>马来酸氯苯那敏片</v>
          </cell>
          <cell r="B5742" t="str">
            <v>4mg*100片</v>
          </cell>
          <cell r="C5742" t="str">
            <v>芜湖康奇制药有限公司（原芜湖长江药业有限公司）</v>
          </cell>
        </row>
        <row r="5743">
          <cell r="A5743" t="str">
            <v>甲硝唑阴道泡腾片</v>
          </cell>
          <cell r="B5743" t="str">
            <v>0.2g*7片*2板</v>
          </cell>
          <cell r="C5743" t="str">
            <v>北京顺鑫祥云药业有限责任公司</v>
          </cell>
        </row>
        <row r="5744">
          <cell r="A5744" t="str">
            <v>盐酸左旋咪唑（宝塔糖）</v>
          </cell>
          <cell r="B5744" t="str">
            <v>15mg*20粒*25袋</v>
          </cell>
          <cell r="C5744" t="str">
            <v>四川德元药业集团有限公司（原四川康神药业有限公司）</v>
          </cell>
        </row>
        <row r="5745">
          <cell r="A5745" t="str">
            <v>氯霉素片</v>
          </cell>
          <cell r="B5745" t="str">
            <v>0.25g*100片</v>
          </cell>
          <cell r="C5745" t="str">
            <v>西南合成制药股份有限公司</v>
          </cell>
        </row>
        <row r="5746">
          <cell r="A5746" t="str">
            <v>保泰松片</v>
          </cell>
          <cell r="B5746" t="str">
            <v>0.1g*100片</v>
          </cell>
          <cell r="C5746" t="str">
            <v>广东邦民制药厂有限公司</v>
          </cell>
        </row>
        <row r="5747">
          <cell r="A5747" t="str">
            <v>头孢拉定胶囊</v>
          </cell>
          <cell r="B5747" t="str">
            <v>0.25g*12粒*2板</v>
          </cell>
          <cell r="C5747" t="str">
            <v>上海普康药业有限公司</v>
          </cell>
        </row>
        <row r="5748">
          <cell r="A5748" t="str">
            <v>盐酸左氧氟沙星片</v>
          </cell>
          <cell r="B5748" t="str">
            <v>0.1g*6片</v>
          </cell>
          <cell r="C5748" t="str">
            <v>广东彼迪药业有限公司</v>
          </cell>
        </row>
        <row r="5749">
          <cell r="A5749" t="str">
            <v>麻黄碱苯海拉明片（百喘朋片）</v>
          </cell>
          <cell r="B5749" t="str">
            <v>100片</v>
          </cell>
          <cell r="C5749" t="str">
            <v>乐山中西制药有限责任公司</v>
          </cell>
        </row>
        <row r="5750">
          <cell r="A5750" t="str">
            <v>大黄碳酸氢钠片</v>
          </cell>
          <cell r="B5750" t="str">
            <v>1000片</v>
          </cell>
          <cell r="C5750" t="str">
            <v>四川金山禅心制药有限公司</v>
          </cell>
        </row>
        <row r="5751">
          <cell r="A5751" t="str">
            <v>木香顺气丸</v>
          </cell>
          <cell r="B5751" t="str">
            <v>3g*10支</v>
          </cell>
          <cell r="C5751" t="str">
            <v>贵州寿仙药业有限公司</v>
          </cell>
        </row>
        <row r="5752">
          <cell r="A5752" t="str">
            <v>甲巯咪唑片（赛治）</v>
          </cell>
          <cell r="B5752" t="str">
            <v>10mg*50片</v>
          </cell>
          <cell r="C5752" t="str">
            <v>德国默克公司</v>
          </cell>
        </row>
        <row r="5753">
          <cell r="A5753" t="str">
            <v>咪唑斯汀缓释片（皿治林）</v>
          </cell>
          <cell r="B5753" t="str">
            <v>10mg*7片</v>
          </cell>
          <cell r="C5753" t="str">
            <v>西安杨森制药有限公司</v>
          </cell>
        </row>
        <row r="5754">
          <cell r="A5754" t="str">
            <v>吉非罗齐胶囊</v>
          </cell>
          <cell r="B5754" t="str">
            <v>0.3g*10粒*2板</v>
          </cell>
          <cell r="C5754" t="str">
            <v>沈阳津昌制药有限公司</v>
          </cell>
        </row>
        <row r="5755">
          <cell r="A5755" t="str">
            <v>维生素C片</v>
          </cell>
          <cell r="B5755" t="str">
            <v>100mg*1000片</v>
          </cell>
          <cell r="C5755" t="str">
            <v>重庆申高生化制药有限公司</v>
          </cell>
        </row>
        <row r="5756">
          <cell r="A5756" t="str">
            <v>奋乃静片</v>
          </cell>
          <cell r="B5756" t="str">
            <v>2mg*100片</v>
          </cell>
          <cell r="C5756" t="str">
            <v>南京白敬宇制药有限责任公司（原南京第二制药厂）</v>
          </cell>
        </row>
        <row r="5757">
          <cell r="A5757" t="str">
            <v>水飞蓟宾葡甲胺片</v>
          </cell>
          <cell r="B5757" t="str">
            <v>50mg*24片</v>
          </cell>
          <cell r="C5757" t="str">
            <v>湖南千金协力药业有限公司</v>
          </cell>
        </row>
        <row r="5758">
          <cell r="A5758" t="str">
            <v>辛伐他汀片（卡地克）</v>
          </cell>
          <cell r="B5758" t="str">
            <v>5mg*10片</v>
          </cell>
          <cell r="C5758" t="str">
            <v>西南合成制药总厂</v>
          </cell>
        </row>
        <row r="5759">
          <cell r="A5759" t="str">
            <v>碳酸锂片</v>
          </cell>
          <cell r="B5759" t="str">
            <v>0.25g*100片</v>
          </cell>
          <cell r="C5759" t="str">
            <v>湖南省株洲湘江药业股份有限公司</v>
          </cell>
        </row>
        <row r="5760">
          <cell r="A5760" t="str">
            <v>硝苯地平片</v>
          </cell>
          <cell r="B5760" t="str">
            <v>10mg*100片</v>
          </cell>
          <cell r="C5760" t="str">
            <v>重庆科瑞制药(集团）有限公司</v>
          </cell>
        </row>
        <row r="5761">
          <cell r="A5761" t="str">
            <v>对乙酰氨基酚片（泰诺林）</v>
          </cell>
          <cell r="B5761" t="str">
            <v>0.5g*10片</v>
          </cell>
          <cell r="C5761" t="str">
            <v>上海强生制药有限公司</v>
          </cell>
        </row>
        <row r="5762">
          <cell r="A5762" t="str">
            <v>丙戊酸镁片</v>
          </cell>
          <cell r="B5762" t="str">
            <v>0.2g*60片</v>
          </cell>
          <cell r="C5762" t="str">
            <v>湖南省湘中制药有限公司</v>
          </cell>
        </row>
        <row r="5763">
          <cell r="A5763" t="str">
            <v>氨基酸胶囊</v>
          </cell>
          <cell r="B5763" t="str">
            <v>240粒</v>
          </cell>
          <cell r="C5763" t="str">
            <v>广东丰华制药有限公司</v>
          </cell>
        </row>
        <row r="5764">
          <cell r="A5764" t="str">
            <v>甲氧氯普胺片</v>
          </cell>
          <cell r="B5764" t="str">
            <v>5mg*100片</v>
          </cell>
          <cell r="C5764" t="str">
            <v>丹阳市药业有限责任公司</v>
          </cell>
        </row>
        <row r="5765">
          <cell r="A5765" t="str">
            <v>甲巯咪唑片</v>
          </cell>
          <cell r="B5765" t="str">
            <v>5mg*100片</v>
          </cell>
          <cell r="C5765" t="str">
            <v>世贸天阶制药(江苏)有限责任公司</v>
          </cell>
        </row>
        <row r="5766">
          <cell r="A5766" t="str">
            <v>芒果止咳片</v>
          </cell>
          <cell r="B5766" t="str">
            <v>18片*20袋</v>
          </cell>
          <cell r="C5766" t="str">
            <v>广西中医学院制药厂</v>
          </cell>
        </row>
        <row r="5767">
          <cell r="A5767" t="str">
            <v>维磷葡钙片</v>
          </cell>
          <cell r="B5767" t="str">
            <v>100片</v>
          </cell>
          <cell r="C5767" t="str">
            <v>西安利君制药股份有限公司</v>
          </cell>
        </row>
        <row r="5768">
          <cell r="A5768" t="str">
            <v>妇炎康片</v>
          </cell>
          <cell r="B5768" t="str">
            <v>0.25g*50片*12袋</v>
          </cell>
          <cell r="C5768" t="str">
            <v>珠海东鑫制药有限公司新会分公司</v>
          </cell>
        </row>
        <row r="5769">
          <cell r="A5769" t="str">
            <v>盐酸二甲双胍片（格华止）</v>
          </cell>
          <cell r="B5769" t="str">
            <v>0.85g*20片</v>
          </cell>
          <cell r="C5769" t="str">
            <v>中美上海施贵宝制药有限公司</v>
          </cell>
        </row>
        <row r="5770">
          <cell r="A5770" t="str">
            <v>贝诺酯片</v>
          </cell>
          <cell r="B5770" t="str">
            <v>0.5g*12片*50板</v>
          </cell>
          <cell r="C5770" t="str">
            <v>重庆市庆余堂制药有限公司</v>
          </cell>
        </row>
        <row r="5771">
          <cell r="A5771" t="str">
            <v>维生素AD胶丸</v>
          </cell>
          <cell r="B5771" t="str">
            <v>100粒</v>
          </cell>
          <cell r="C5771" t="str">
            <v>南京海鲸药业有限公司（南京市鱼肝油厂）</v>
          </cell>
        </row>
        <row r="5772">
          <cell r="A5772" t="str">
            <v>罗红霉素片（泰罗）</v>
          </cell>
          <cell r="B5772" t="str">
            <v>0.15g*6片</v>
          </cell>
          <cell r="C5772" t="str">
            <v>浙江震元制药有限公司</v>
          </cell>
        </row>
        <row r="5773">
          <cell r="A5773" t="str">
            <v>硫酸沙丁胺醇片（硫酸舒喘灵片）</v>
          </cell>
          <cell r="B5773" t="str">
            <v>2.4mg*100片</v>
          </cell>
          <cell r="C5773" t="str">
            <v>地奥集团成都药业股份有限公司</v>
          </cell>
        </row>
        <row r="5774">
          <cell r="A5774" t="str">
            <v>氯芬黄敏片（感冒通片）</v>
          </cell>
          <cell r="B5774" t="str">
            <v>24片</v>
          </cell>
          <cell r="C5774" t="str">
            <v>海南制药厂有限公司</v>
          </cell>
        </row>
        <row r="5775">
          <cell r="A5775" t="str">
            <v>氨茶碱片</v>
          </cell>
          <cell r="B5775" t="str">
            <v>0.1g*100片</v>
          </cell>
          <cell r="C5775" t="str">
            <v>太原市振兴制药有限责任公司</v>
          </cell>
        </row>
        <row r="5776">
          <cell r="A5776" t="str">
            <v>盐酸小檗碱片</v>
          </cell>
          <cell r="B5776" t="str">
            <v>0.1克*1000片</v>
          </cell>
          <cell r="C5776" t="str">
            <v>四川大陆蓉东制药有限公司</v>
          </cell>
        </row>
        <row r="5777">
          <cell r="A5777" t="str">
            <v>维生素E胶丸</v>
          </cell>
          <cell r="B5777" t="str">
            <v>0.1g*15粒*2板</v>
          </cell>
          <cell r="C5777" t="str">
            <v>上海庆安药业集团宿州制药有限公司</v>
          </cell>
        </row>
        <row r="5778">
          <cell r="A5778" t="str">
            <v>别嘌醇片</v>
          </cell>
          <cell r="B5778" t="str">
            <v>0.1g*100片</v>
          </cell>
          <cell r="C5778" t="str">
            <v>世贸天阶制药(江苏)有限责任公司</v>
          </cell>
        </row>
        <row r="5779">
          <cell r="A5779" t="str">
            <v>九味羌活丸</v>
          </cell>
          <cell r="B5779" t="str">
            <v>9g*10袋</v>
          </cell>
          <cell r="C5779" t="str">
            <v>太极集团重庆中药二厂有限公司</v>
          </cell>
        </row>
        <row r="5780">
          <cell r="A5780" t="str">
            <v>辅酶Q10胶囊</v>
          </cell>
          <cell r="B5780" t="str">
            <v>10mg*60粒</v>
          </cell>
          <cell r="C5780" t="str">
            <v>上海上药信谊药厂有限公司</v>
          </cell>
        </row>
        <row r="5781">
          <cell r="A5781" t="str">
            <v>卡马西平片</v>
          </cell>
          <cell r="B5781" t="str">
            <v>100mg*100片</v>
          </cell>
          <cell r="C5781" t="str">
            <v>上海中西三维药业有限公司</v>
          </cell>
        </row>
        <row r="5782">
          <cell r="A5782" t="str">
            <v>阿司匹林片</v>
          </cell>
          <cell r="B5782" t="str">
            <v>0.3克*100片</v>
          </cell>
          <cell r="C5782" t="str">
            <v>山东康威药业有限公司（原威海亚太药业有限公司）</v>
          </cell>
        </row>
        <row r="5783">
          <cell r="A5783" t="str">
            <v>维生素E烟酸酯胶囊</v>
          </cell>
          <cell r="B5783" t="str">
            <v>0.1g*60粒</v>
          </cell>
          <cell r="C5783" t="str">
            <v>哈药集团制药总厂</v>
          </cell>
        </row>
        <row r="5784">
          <cell r="A5784" t="str">
            <v>奥美拉唑肠溶胶囊</v>
          </cell>
          <cell r="B5784" t="str">
            <v>20mg*14粒</v>
          </cell>
          <cell r="C5784" t="str">
            <v>海南三叶制药厂有限公司</v>
          </cell>
        </row>
        <row r="5785">
          <cell r="A5785" t="str">
            <v>清肺化痰丸</v>
          </cell>
          <cell r="B5785" t="str">
            <v>6g*10袋</v>
          </cell>
          <cell r="C5785" t="str">
            <v>昆明中药厂有限公司</v>
          </cell>
        </row>
        <row r="5786">
          <cell r="A5786" t="str">
            <v>阿奇霉素片</v>
          </cell>
          <cell r="B5786" t="str">
            <v>0.25g*6片</v>
          </cell>
          <cell r="C5786" t="str">
            <v>江西汇仁药业有限公司</v>
          </cell>
        </row>
        <row r="5787">
          <cell r="A5787" t="str">
            <v>左炔诺孕酮片（毓婷）</v>
          </cell>
          <cell r="B5787" t="str">
            <v>2片</v>
          </cell>
          <cell r="C5787" t="str">
            <v>华润紫竹药业有限公司</v>
          </cell>
        </row>
        <row r="5788">
          <cell r="A5788" t="str">
            <v>益母草片</v>
          </cell>
          <cell r="B5788" t="str">
            <v>24片</v>
          </cell>
          <cell r="C5788" t="str">
            <v>哈尔滨泰华药业股份有限公司</v>
          </cell>
        </row>
        <row r="5789">
          <cell r="A5789" t="str">
            <v>硝苯地平片</v>
          </cell>
          <cell r="B5789" t="str">
            <v>10mg*100片</v>
          </cell>
          <cell r="C5789" t="str">
            <v>海南制药厂有限公司制药一厂</v>
          </cell>
        </row>
        <row r="5790">
          <cell r="A5790" t="str">
            <v>川芎茶调丸</v>
          </cell>
          <cell r="B5790" t="str">
            <v>32丸*2板</v>
          </cell>
          <cell r="C5790" t="str">
            <v>太极集团重庆中药二厂有限公司</v>
          </cell>
        </row>
        <row r="5791">
          <cell r="A5791" t="str">
            <v>胆乐胶囊</v>
          </cell>
          <cell r="B5791" t="str">
            <v>80粒</v>
          </cell>
          <cell r="C5791" t="str">
            <v>浙江永宁药业股份有限公司</v>
          </cell>
        </row>
        <row r="5792">
          <cell r="A5792" t="str">
            <v>富马酸酮替芬片</v>
          </cell>
          <cell r="B5792" t="str">
            <v>1mg*60片</v>
          </cell>
          <cell r="C5792" t="str">
            <v>海南制药厂有限公司制药一厂</v>
          </cell>
        </row>
        <row r="5793">
          <cell r="A5793" t="str">
            <v>复合维生素B片</v>
          </cell>
          <cell r="B5793" t="str">
            <v>1000片</v>
          </cell>
          <cell r="C5793" t="str">
            <v>西南药业股份有限公司</v>
          </cell>
        </row>
        <row r="5794">
          <cell r="A5794" t="str">
            <v>盐酸二甲双胍片</v>
          </cell>
          <cell r="B5794" t="str">
            <v>0.25g*48片</v>
          </cell>
          <cell r="C5794" t="str">
            <v>华北制药集团制剂有限公司</v>
          </cell>
        </row>
        <row r="5795">
          <cell r="A5795" t="str">
            <v>转移因子胶囊</v>
          </cell>
          <cell r="B5795" t="str">
            <v>12粒</v>
          </cell>
          <cell r="C5795" t="str">
            <v>金花企业（集团）股份有限公司高新制药厂</v>
          </cell>
        </row>
        <row r="5796">
          <cell r="A5796" t="str">
            <v>复方氢氧化铝片</v>
          </cell>
          <cell r="B5796" t="str">
            <v>100片</v>
          </cell>
          <cell r="C5796" t="str">
            <v>广东一力药业有限公司（广州白云山制药总厂四会分厂）</v>
          </cell>
        </row>
        <row r="5797">
          <cell r="A5797" t="str">
            <v>维生素C片</v>
          </cell>
          <cell r="B5797" t="str">
            <v>0.1g*100片</v>
          </cell>
          <cell r="C5797" t="str">
            <v>四川大陆蓉东制药有限公司</v>
          </cell>
        </row>
        <row r="5798">
          <cell r="A5798" t="str">
            <v>干酵母片</v>
          </cell>
          <cell r="B5798" t="str">
            <v>0.2g*80片*100袋</v>
          </cell>
          <cell r="C5798" t="str">
            <v>广东五洲药业有限公司</v>
          </cell>
        </row>
        <row r="5799">
          <cell r="A5799" t="str">
            <v>健胃消食片</v>
          </cell>
          <cell r="B5799" t="str">
            <v>0.5g*12片*3板</v>
          </cell>
          <cell r="C5799" t="str">
            <v>江中药业股份有限公司</v>
          </cell>
        </row>
        <row r="5800">
          <cell r="A5800" t="str">
            <v>盐酸环丙沙星片</v>
          </cell>
          <cell r="B5800" t="str">
            <v>0.25g*10片</v>
          </cell>
          <cell r="C5800" t="str">
            <v>石家庄市华新药业有限公司</v>
          </cell>
        </row>
        <row r="5801">
          <cell r="A5801" t="str">
            <v>安乃近片</v>
          </cell>
          <cell r="B5801" t="str">
            <v>0.5g*1000片</v>
          </cell>
          <cell r="C5801" t="str">
            <v>远大医药(中国)有限公司</v>
          </cell>
        </row>
        <row r="5802">
          <cell r="A5802" t="str">
            <v>复方利血平片(复方降压片)</v>
          </cell>
          <cell r="B5802" t="str">
            <v>100片</v>
          </cell>
          <cell r="C5802" t="str">
            <v>山西省临汾健民制药厂</v>
          </cell>
        </row>
        <row r="5803">
          <cell r="A5803" t="str">
            <v>乌洛托品片</v>
          </cell>
          <cell r="B5803" t="str">
            <v>0.3g*6片</v>
          </cell>
          <cell r="C5803" t="str">
            <v>北京顺鑫祥云药业有限责任公司</v>
          </cell>
        </row>
        <row r="5804">
          <cell r="A5804" t="str">
            <v>盐酸吗啉胍片（病毒灵片）</v>
          </cell>
          <cell r="B5804" t="str">
            <v>100片</v>
          </cell>
          <cell r="C5804" t="str">
            <v>山西临汾制药厂</v>
          </cell>
        </row>
        <row r="5805">
          <cell r="A5805" t="str">
            <v>咳特灵片</v>
          </cell>
          <cell r="B5805" t="str">
            <v>100片</v>
          </cell>
          <cell r="C5805" t="str">
            <v>广西世彪药业有限公司</v>
          </cell>
        </row>
        <row r="5806">
          <cell r="A5806" t="str">
            <v>妇康宁片</v>
          </cell>
          <cell r="B5806" t="str">
            <v>36片</v>
          </cell>
          <cell r="C5806" t="str">
            <v>太极集团四川天诚制药有限公司</v>
          </cell>
        </row>
        <row r="5807">
          <cell r="A5807" t="str">
            <v>人工牛黄甲硝唑胶囊</v>
          </cell>
          <cell r="B5807" t="str">
            <v>24粒</v>
          </cell>
          <cell r="C5807" t="str">
            <v>重庆迪康长江制药有限公司</v>
          </cell>
        </row>
        <row r="5808">
          <cell r="A5808" t="str">
            <v>安乃近片</v>
          </cell>
          <cell r="B5808" t="str">
            <v>1000片</v>
          </cell>
          <cell r="C5808" t="str">
            <v>四川省旺林堂药业有限公司</v>
          </cell>
        </row>
        <row r="5809">
          <cell r="A5809" t="str">
            <v>盐酸小檗胺片</v>
          </cell>
          <cell r="B5809" t="str">
            <v>28mg*48片</v>
          </cell>
          <cell r="C5809" t="str">
            <v>四川中方制药有限公司</v>
          </cell>
        </row>
        <row r="5810">
          <cell r="A5810" t="str">
            <v>氨林酚咖胶囊</v>
          </cell>
          <cell r="B5810" t="str">
            <v>6粒</v>
          </cell>
          <cell r="C5810" t="str">
            <v>万源（福州）药业有限公司</v>
          </cell>
        </row>
        <row r="5811">
          <cell r="A5811" t="str">
            <v>复方地芬诺酯片</v>
          </cell>
          <cell r="B5811" t="str">
            <v>100片</v>
          </cell>
          <cell r="C5811" t="str">
            <v>江苏平光制药有限责任公司</v>
          </cell>
        </row>
        <row r="5812">
          <cell r="A5812" t="str">
            <v>罗红霉素胶囊</v>
          </cell>
          <cell r="B5812" t="str">
            <v>150mg*12粒</v>
          </cell>
          <cell r="C5812" t="str">
            <v>湖南千金湘江药业股份有限公司</v>
          </cell>
        </row>
        <row r="5813">
          <cell r="A5813" t="str">
            <v>复方铝酸铋片（胃必治）</v>
          </cell>
          <cell r="B5813" t="str">
            <v>30片</v>
          </cell>
          <cell r="C5813" t="str">
            <v>哈药集团制药四厂</v>
          </cell>
        </row>
        <row r="5814">
          <cell r="A5814" t="str">
            <v>杞菊地黄丸</v>
          </cell>
          <cell r="B5814" t="str">
            <v>200丸</v>
          </cell>
          <cell r="C5814" t="str">
            <v>江西汇仁药业有限公司</v>
          </cell>
        </row>
        <row r="5815">
          <cell r="A5815" t="str">
            <v>六味地黄丸</v>
          </cell>
          <cell r="B5815" t="str">
            <v>360粒</v>
          </cell>
          <cell r="C5815" t="str">
            <v>北京同仁堂科技发展股份有限公司制药厂</v>
          </cell>
        </row>
        <row r="5816">
          <cell r="A5816" t="str">
            <v>维生素AD胶丸</v>
          </cell>
          <cell r="B5816" t="str">
            <v>100粒</v>
          </cell>
          <cell r="C5816" t="str">
            <v>浙江医药股份有限公司新昌制药厂</v>
          </cell>
        </row>
        <row r="5817">
          <cell r="A5817" t="str">
            <v>甲硝唑片</v>
          </cell>
          <cell r="B5817" t="str">
            <v>0.2g*21片</v>
          </cell>
          <cell r="C5817" t="str">
            <v>浙江得恩德制药有限公司</v>
          </cell>
        </row>
        <row r="5818">
          <cell r="A5818" t="str">
            <v>盐酸帕罗西汀片(赛乐特)</v>
          </cell>
          <cell r="B5818" t="str">
            <v>20mg*10片</v>
          </cell>
          <cell r="C5818" t="str">
            <v>中美天津史克制药有限公司</v>
          </cell>
        </row>
        <row r="5819">
          <cell r="A5819" t="str">
            <v>硝酸异山梨酯片</v>
          </cell>
          <cell r="B5819" t="str">
            <v>5mg*100片</v>
          </cell>
          <cell r="C5819" t="str">
            <v>世贸天阶制药(江苏)有限责任公司</v>
          </cell>
        </row>
        <row r="5820">
          <cell r="A5820" t="str">
            <v>维生素B1片</v>
          </cell>
          <cell r="B5820" t="str">
            <v>10mg*100片</v>
          </cell>
          <cell r="C5820" t="str">
            <v>山东圣鲁制药有限公司（原泗水希尔康制药有限公司</v>
          </cell>
        </row>
        <row r="5821">
          <cell r="A5821" t="str">
            <v>氧氟沙星片</v>
          </cell>
          <cell r="B5821" t="str">
            <v>0.1g*10片</v>
          </cell>
          <cell r="C5821" t="str">
            <v>重庆科瑞制药(集团）有限公司</v>
          </cell>
        </row>
        <row r="5822">
          <cell r="A5822" t="str">
            <v>诺氟沙星胶囊</v>
          </cell>
          <cell r="B5822" t="str">
            <v>0.1g*10粒*100板</v>
          </cell>
          <cell r="C5822" t="str">
            <v>江西普众药业有限公司</v>
          </cell>
        </row>
        <row r="5823">
          <cell r="A5823" t="str">
            <v>维生素B6片</v>
          </cell>
          <cell r="B5823" t="str">
            <v>10mg*1000片</v>
          </cell>
          <cell r="C5823" t="str">
            <v>海南制药厂有限公司制药一厂</v>
          </cell>
        </row>
        <row r="5824">
          <cell r="A5824" t="str">
            <v>维生素B6片</v>
          </cell>
          <cell r="B5824" t="str">
            <v>10mg*100片</v>
          </cell>
          <cell r="C5824" t="str">
            <v>亚宝药业四川制药有限公司</v>
          </cell>
        </row>
        <row r="5825">
          <cell r="A5825" t="str">
            <v>盐酸氟桂利嗪胶囊</v>
          </cell>
          <cell r="B5825" t="str">
            <v>5mg*30粒</v>
          </cell>
          <cell r="C5825" t="str">
            <v>亚宝药业集团股份有限公司</v>
          </cell>
        </row>
        <row r="5826">
          <cell r="A5826" t="str">
            <v>吡罗昔康片</v>
          </cell>
          <cell r="B5826" t="str">
            <v>20mg*100片</v>
          </cell>
          <cell r="C5826" t="str">
            <v>海南制药厂有限公司制药一厂</v>
          </cell>
        </row>
        <row r="5827">
          <cell r="A5827" t="str">
            <v>大山揸丸</v>
          </cell>
          <cell r="B5827" t="str">
            <v>9克*10丸</v>
          </cell>
          <cell r="C5827" t="str">
            <v>四川川西制药股份有限公司</v>
          </cell>
        </row>
        <row r="5828">
          <cell r="A5828" t="str">
            <v>六味地黄丸</v>
          </cell>
          <cell r="B5828" t="str">
            <v>200丸</v>
          </cell>
          <cell r="C5828" t="str">
            <v>九芝堂股份有限公司</v>
          </cell>
        </row>
        <row r="5829">
          <cell r="A5829" t="str">
            <v>罗红霉素胶囊</v>
          </cell>
          <cell r="B5829" t="str">
            <v>0.15g*6粒</v>
          </cell>
          <cell r="C5829" t="str">
            <v>浙江医药股份有限公司新昌制药厂</v>
          </cell>
        </row>
        <row r="5830">
          <cell r="A5830" t="str">
            <v>竹沥胶囊</v>
          </cell>
          <cell r="B5830" t="str">
            <v>0.3g*36粒</v>
          </cell>
          <cell r="C5830" t="str">
            <v>四川奥邦药业有限公司</v>
          </cell>
        </row>
        <row r="5831">
          <cell r="A5831" t="str">
            <v>富马酸酮替酚片</v>
          </cell>
          <cell r="B5831" t="str">
            <v>1mg*60片</v>
          </cell>
          <cell r="C5831" t="str">
            <v>江苏天士力帝益药业有限责任公司</v>
          </cell>
        </row>
        <row r="5832">
          <cell r="A5832" t="str">
            <v>碳酸氢钠片</v>
          </cell>
          <cell r="B5832" t="str">
            <v>0.5g*1000片</v>
          </cell>
          <cell r="C5832" t="str">
            <v>四川省旺林堂药业有限公司</v>
          </cell>
        </row>
        <row r="5833">
          <cell r="A5833" t="str">
            <v>月见草油胶丸</v>
          </cell>
          <cell r="B5833" t="str">
            <v>0.3g*40粒</v>
          </cell>
          <cell r="C5833" t="str">
            <v>山东康威药业有限公司（原威海亚太药业有限公司）</v>
          </cell>
        </row>
        <row r="5834">
          <cell r="A5834" t="str">
            <v>胃康灵胶囊</v>
          </cell>
          <cell r="B5834" t="str">
            <v>0.4g*24粒</v>
          </cell>
          <cell r="C5834" t="str">
            <v>四川好医生攀西药业有限公司（原四川佳能达攀西药业）</v>
          </cell>
        </row>
        <row r="5835">
          <cell r="A5835" t="str">
            <v>普乐安片</v>
          </cell>
          <cell r="B5835" t="str">
            <v>60片</v>
          </cell>
          <cell r="C5835" t="str">
            <v>包头中药有限责任公司（原包头中药厂）</v>
          </cell>
        </row>
        <row r="5836">
          <cell r="A5836" t="str">
            <v>蒲清片（蒲公英片）</v>
          </cell>
          <cell r="B5836" t="str">
            <v>48片</v>
          </cell>
          <cell r="C5836" t="str">
            <v>河南省济源市济世药业有限公司</v>
          </cell>
        </row>
        <row r="5837">
          <cell r="A5837" t="str">
            <v>吡罗昔康片</v>
          </cell>
          <cell r="B5837" t="str">
            <v>20mg*50片</v>
          </cell>
          <cell r="C5837" t="str">
            <v>宝鸡秦昆制药有限责任公司</v>
          </cell>
        </row>
        <row r="5838">
          <cell r="A5838" t="str">
            <v>维生素B1片</v>
          </cell>
          <cell r="B5838" t="str">
            <v>10mg*100片</v>
          </cell>
          <cell r="C5838" t="str">
            <v>四川梓橦宫药业有限公司</v>
          </cell>
        </row>
        <row r="5839">
          <cell r="A5839" t="str">
            <v>枸橼酸他莫昔芬片</v>
          </cell>
          <cell r="B5839" t="str">
            <v>10mg*60片</v>
          </cell>
          <cell r="C5839" t="str">
            <v>扬子江药业集团有限公司</v>
          </cell>
        </row>
        <row r="5840">
          <cell r="A5840" t="str">
            <v>心脑康胶囊</v>
          </cell>
          <cell r="B5840" t="str">
            <v>0.25g*12粒*3板</v>
          </cell>
          <cell r="C5840" t="str">
            <v>通化林海药业有限公司</v>
          </cell>
        </row>
        <row r="5841">
          <cell r="A5841" t="str">
            <v>鼻炎片</v>
          </cell>
          <cell r="B5841" t="str">
            <v>0.5g*24片</v>
          </cell>
          <cell r="C5841" t="str">
            <v>武汉中联药业集团股份有限公司</v>
          </cell>
        </row>
        <row r="5842">
          <cell r="A5842" t="str">
            <v>牛黄消炎片</v>
          </cell>
          <cell r="B5842" t="str">
            <v>24片</v>
          </cell>
          <cell r="C5842" t="str">
            <v>哈尔滨华雨制药有限公司</v>
          </cell>
        </row>
        <row r="5843">
          <cell r="A5843" t="str">
            <v>酚酞片</v>
          </cell>
          <cell r="B5843" t="str">
            <v>100mg*100片</v>
          </cell>
          <cell r="C5843" t="str">
            <v>临汾宝珠制药有限公司</v>
          </cell>
        </row>
        <row r="5844">
          <cell r="A5844" t="str">
            <v>谷维素片</v>
          </cell>
          <cell r="B5844" t="str">
            <v>10mg*100片</v>
          </cell>
          <cell r="C5844" t="str">
            <v>山西临汾云鹏药业有限公司</v>
          </cell>
        </row>
        <row r="5845">
          <cell r="A5845" t="str">
            <v>盐酸奈福泮片</v>
          </cell>
          <cell r="B5845" t="str">
            <v>20mg*100片</v>
          </cell>
          <cell r="C5845" t="str">
            <v>吉林省博大制药有限责任公司(原吉化辽东药业有限责任公司)</v>
          </cell>
        </row>
        <row r="5846">
          <cell r="A5846" t="str">
            <v>牛黄解毒片</v>
          </cell>
          <cell r="B5846" t="str">
            <v>12片*30小袋</v>
          </cell>
          <cell r="C5846" t="str">
            <v>四川旭阳药业有限责任公司</v>
          </cell>
        </row>
        <row r="5847">
          <cell r="A5847" t="str">
            <v>阿莫西林克拉维酸钾（4：1）片</v>
          </cell>
          <cell r="B5847" t="str">
            <v>10片</v>
          </cell>
          <cell r="C5847" t="str">
            <v>南京先声东元制药有限公司</v>
          </cell>
        </row>
        <row r="5848">
          <cell r="A5848" t="str">
            <v>吲哚美辛肠溶片</v>
          </cell>
          <cell r="B5848" t="str">
            <v>25mg*100片</v>
          </cell>
          <cell r="C5848" t="str">
            <v>山西省临汾健民制药厂</v>
          </cell>
        </row>
        <row r="5849">
          <cell r="A5849" t="str">
            <v>硫酸软骨素片</v>
          </cell>
          <cell r="B5849" t="str">
            <v>0.12g*60片</v>
          </cell>
          <cell r="C5849" t="str">
            <v>四川尚善堂制药有限公司（原四川省虹宇制药有限公司）</v>
          </cell>
        </row>
        <row r="5850">
          <cell r="A5850" t="str">
            <v>土霉素片</v>
          </cell>
          <cell r="B5850" t="str">
            <v>0.25g*1000片</v>
          </cell>
          <cell r="C5850" t="str">
            <v>江西国药有限责任公司</v>
          </cell>
        </row>
        <row r="5851">
          <cell r="A5851" t="str">
            <v>富马酸酮替芬片</v>
          </cell>
          <cell r="B5851" t="str">
            <v>1mg*60片</v>
          </cell>
          <cell r="C5851" t="str">
            <v>江苏云阳集团药业有限公司</v>
          </cell>
        </row>
        <row r="5852">
          <cell r="A5852" t="str">
            <v>硝酸甘油片</v>
          </cell>
          <cell r="B5852" t="str">
            <v>0.5mg*100片</v>
          </cell>
          <cell r="C5852" t="str">
            <v>北京益民药业有限公司</v>
          </cell>
        </row>
        <row r="5853">
          <cell r="A5853" t="str">
            <v>氢氯噻嗪片</v>
          </cell>
          <cell r="B5853" t="str">
            <v>25mg*100片</v>
          </cell>
          <cell r="C5853" t="str">
            <v>世贸天阶制药(江苏）有限责任公司</v>
          </cell>
        </row>
        <row r="5854">
          <cell r="A5854" t="str">
            <v>养血荣发颗粒</v>
          </cell>
          <cell r="B5854" t="str">
            <v>10g*12袋</v>
          </cell>
          <cell r="C5854" t="str">
            <v>武汉华珍药业有限公司</v>
          </cell>
        </row>
        <row r="5855">
          <cell r="A5855" t="str">
            <v>清火栀麦片</v>
          </cell>
          <cell r="B5855" t="str">
            <v>12片*40袋</v>
          </cell>
          <cell r="C5855" t="str">
            <v>广西千珍制药有限公司</v>
          </cell>
        </row>
        <row r="5856">
          <cell r="A5856" t="str">
            <v>曲克芦丁片</v>
          </cell>
          <cell r="B5856" t="str">
            <v>60mg*100片</v>
          </cell>
          <cell r="C5856" t="str">
            <v>亚宝药业四川制药有限公司</v>
          </cell>
        </row>
        <row r="5857">
          <cell r="A5857" t="str">
            <v>痰咳净片</v>
          </cell>
          <cell r="B5857" t="str">
            <v>0.2克*12片*2板</v>
          </cell>
          <cell r="C5857" t="str">
            <v>长白山市长白山制药有限责任公司</v>
          </cell>
        </row>
        <row r="5858">
          <cell r="A5858" t="str">
            <v>对乙酰氨基酚缓释片（泰诺林）</v>
          </cell>
          <cell r="B5858" t="str">
            <v>6片</v>
          </cell>
          <cell r="C5858" t="str">
            <v>上海强生制药有限公司</v>
          </cell>
        </row>
        <row r="5859">
          <cell r="A5859" t="str">
            <v>炎可宁片</v>
          </cell>
          <cell r="B5859" t="str">
            <v>2*12片/板</v>
          </cell>
          <cell r="C5859" t="str">
            <v>太极集团四川绵阳制药有限公司</v>
          </cell>
        </row>
        <row r="5860">
          <cell r="A5860" t="str">
            <v>黄连上清丸</v>
          </cell>
          <cell r="B5860" t="str">
            <v>6克*50袋/包</v>
          </cell>
          <cell r="C5860" t="str">
            <v>四川川西制药股份有限公司</v>
          </cell>
        </row>
        <row r="5861">
          <cell r="A5861" t="str">
            <v>酮洛芬肠溶胶囊</v>
          </cell>
          <cell r="B5861" t="str">
            <v>50mg*20粒/瓶</v>
          </cell>
          <cell r="C5861" t="str">
            <v>西南合成制药股份有限公司</v>
          </cell>
        </row>
        <row r="5862">
          <cell r="A5862" t="str">
            <v>格列吡嗪胶囊</v>
          </cell>
          <cell r="B5862" t="str">
            <v>5mg*30粒</v>
          </cell>
          <cell r="C5862" t="str">
            <v>浙江越州制药有限公司</v>
          </cell>
        </row>
        <row r="5863">
          <cell r="A5863" t="str">
            <v>吉非罗齐胶囊</v>
          </cell>
          <cell r="B5863" t="str">
            <v>0.3g*20粒</v>
          </cell>
          <cell r="C5863" t="str">
            <v>哈药集团制药总厂</v>
          </cell>
        </row>
        <row r="5864">
          <cell r="A5864" t="str">
            <v>诺氟沙星胶囊</v>
          </cell>
          <cell r="B5864" t="str">
            <v>0.1g*12粒*200板</v>
          </cell>
          <cell r="C5864" t="str">
            <v>四川依科制药有限公司</v>
          </cell>
        </row>
        <row r="5865">
          <cell r="A5865" t="str">
            <v>二维葡醛内酯片（肝荣片）</v>
          </cell>
          <cell r="B5865" t="str">
            <v>50mg*12片*3板</v>
          </cell>
          <cell r="C5865" t="str">
            <v>河北东风药业有限公司</v>
          </cell>
        </row>
        <row r="5866">
          <cell r="A5866" t="str">
            <v>双黄连胶囊</v>
          </cell>
          <cell r="B5866" t="str">
            <v>10粒*2板</v>
          </cell>
          <cell r="C5866" t="str">
            <v>北京京海药业有限责任公司</v>
          </cell>
        </row>
        <row r="5867">
          <cell r="A5867" t="str">
            <v>眩晕宁片</v>
          </cell>
          <cell r="B5867" t="str">
            <v>36片</v>
          </cell>
          <cell r="C5867" t="str">
            <v>三金集团桂林同济堂制药有限责任公司</v>
          </cell>
        </row>
        <row r="5868">
          <cell r="A5868" t="str">
            <v>普乐安片</v>
          </cell>
          <cell r="B5868" t="str">
            <v>0.5g*60片</v>
          </cell>
          <cell r="C5868" t="str">
            <v>昆明云健制药有限公司</v>
          </cell>
        </row>
        <row r="5869">
          <cell r="A5869" t="str">
            <v>柏子养心丸</v>
          </cell>
          <cell r="B5869" t="str">
            <v>6g*10袋</v>
          </cell>
          <cell r="C5869" t="str">
            <v>江西汇仁药业有限公司</v>
          </cell>
        </row>
        <row r="5870">
          <cell r="A5870" t="str">
            <v>诺氟沙星胶囊</v>
          </cell>
          <cell r="B5870" t="str">
            <v>0.1g*20粒</v>
          </cell>
          <cell r="C5870" t="str">
            <v>哈药集团制药总厂</v>
          </cell>
        </row>
        <row r="5871">
          <cell r="A5871" t="str">
            <v>猴耳环消炎胶囊</v>
          </cell>
          <cell r="B5871" t="str">
            <v>0.4g*18粒</v>
          </cell>
          <cell r="C5871" t="str">
            <v>广州莱泰制药有限公司</v>
          </cell>
        </row>
        <row r="5872">
          <cell r="A5872" t="str">
            <v>盐酸阿米替林片</v>
          </cell>
          <cell r="B5872" t="str">
            <v>25mg*100片</v>
          </cell>
          <cell r="C5872" t="str">
            <v>常州四药股份有限公司</v>
          </cell>
        </row>
        <row r="5873">
          <cell r="A5873" t="str">
            <v>卡马西平片</v>
          </cell>
          <cell r="B5873" t="str">
            <v>100mg*100片</v>
          </cell>
          <cell r="C5873" t="str">
            <v>江苏鹏鹞药业有限公司</v>
          </cell>
        </row>
        <row r="5874">
          <cell r="A5874" t="str">
            <v>天麻胶囊</v>
          </cell>
          <cell r="B5874" t="str">
            <v>0.25g*50粒</v>
          </cell>
          <cell r="C5874" t="str">
            <v>吉林通化天立药业有限公司</v>
          </cell>
        </row>
        <row r="5875">
          <cell r="A5875" t="str">
            <v>心脑联通胶囊</v>
          </cell>
          <cell r="B5875" t="str">
            <v>0.4g*45粒</v>
          </cell>
          <cell r="C5875" t="str">
            <v>贵州太和制药有限公司</v>
          </cell>
        </row>
        <row r="5876">
          <cell r="A5876" t="str">
            <v>维生素B4片</v>
          </cell>
          <cell r="B5876" t="str">
            <v>10mg*100片</v>
          </cell>
          <cell r="C5876" t="str">
            <v>江苏晨牌药业集团股份有限公司</v>
          </cell>
        </row>
        <row r="5877">
          <cell r="A5877" t="str">
            <v>熊去氧胆酸片</v>
          </cell>
          <cell r="B5877" t="str">
            <v>50mg*30片</v>
          </cell>
          <cell r="C5877" t="str">
            <v>上海医药（集团）有限公司信谊制药总厂</v>
          </cell>
        </row>
        <row r="5878">
          <cell r="A5878" t="str">
            <v>酚酞片</v>
          </cell>
          <cell r="B5878" t="str">
            <v>50mg*100片</v>
          </cell>
          <cell r="C5878" t="str">
            <v>陕西永寿制药有限责任公司</v>
          </cell>
        </row>
        <row r="5879">
          <cell r="A5879" t="str">
            <v>富马酸酮替芬片</v>
          </cell>
          <cell r="B5879" t="str">
            <v>1mg*60片</v>
          </cell>
          <cell r="C5879" t="str">
            <v>山东省莒南制药厂</v>
          </cell>
        </row>
        <row r="5880">
          <cell r="A5880" t="str">
            <v>胶体果胶铋胶囊</v>
          </cell>
          <cell r="B5880" t="str">
            <v>50mg*24粒</v>
          </cell>
          <cell r="C5880" t="str">
            <v>浙江昂利康制药有限公司</v>
          </cell>
        </row>
        <row r="5881">
          <cell r="A5881" t="str">
            <v>贝诺酯片</v>
          </cell>
          <cell r="B5881" t="str">
            <v>0.5g*100片</v>
          </cell>
          <cell r="C5881" t="str">
            <v>西南药业股份有限公司</v>
          </cell>
        </row>
        <row r="5882">
          <cell r="A5882" t="str">
            <v>抗痨胶囊</v>
          </cell>
          <cell r="B5882" t="str">
            <v>0.5g*30粒</v>
          </cell>
          <cell r="C5882" t="str">
            <v>西安康拜尔制药有限公司</v>
          </cell>
        </row>
        <row r="5883">
          <cell r="A5883" t="str">
            <v>雷公藤多苷片</v>
          </cell>
          <cell r="B5883" t="str">
            <v>10mg*50片</v>
          </cell>
          <cell r="C5883" t="str">
            <v>湖南千金协力药业有限公司</v>
          </cell>
        </row>
        <row r="5884">
          <cell r="A5884" t="str">
            <v>麻黄碱苯海拉明片</v>
          </cell>
          <cell r="B5884" t="str">
            <v>100片</v>
          </cell>
          <cell r="C5884" t="str">
            <v>西安利君制药股份有限公司</v>
          </cell>
        </row>
        <row r="5885">
          <cell r="A5885" t="str">
            <v>盐酸小檗碱片</v>
          </cell>
          <cell r="B5885" t="str">
            <v>0.1g*1000片</v>
          </cell>
          <cell r="C5885" t="str">
            <v>成都第一制药有限公司</v>
          </cell>
        </row>
        <row r="5886">
          <cell r="A5886" t="str">
            <v>金钱草颗粒</v>
          </cell>
          <cell r="B5886" t="str">
            <v>10克*20包</v>
          </cell>
          <cell r="C5886" t="str">
            <v>成都迪康制药有限公司</v>
          </cell>
        </row>
        <row r="5887">
          <cell r="A5887" t="str">
            <v>吲哚美辛肠溶片</v>
          </cell>
          <cell r="B5887" t="str">
            <v>25mg*100片</v>
          </cell>
          <cell r="C5887" t="str">
            <v>山西云鹏制药有限公司</v>
          </cell>
        </row>
        <row r="5888">
          <cell r="A5888" t="str">
            <v>甲硝唑片</v>
          </cell>
          <cell r="B5888" t="str">
            <v>0.2g*100片</v>
          </cell>
          <cell r="C5888" t="str">
            <v>山西津华晖星制药有限公司（原山西津华药业有限公司）</v>
          </cell>
        </row>
        <row r="5889">
          <cell r="A5889" t="str">
            <v>利福喷丁胶囊</v>
          </cell>
          <cell r="B5889" t="str">
            <v>0.15克*20粒</v>
          </cell>
          <cell r="C5889" t="str">
            <v>四川明欣药业有限责任公司</v>
          </cell>
        </row>
        <row r="5890">
          <cell r="A5890" t="str">
            <v>平消片</v>
          </cell>
          <cell r="B5890" t="str">
            <v>0.23g*80片</v>
          </cell>
          <cell r="C5890" t="str">
            <v>宁夏金太阳药业有限公司</v>
          </cell>
        </row>
        <row r="5891">
          <cell r="A5891" t="str">
            <v>硝苯地平缓释片</v>
          </cell>
          <cell r="B5891" t="str">
            <v>10mg*30片</v>
          </cell>
          <cell r="C5891" t="str">
            <v>国药集团工业股份有限公司北京顺义分公司</v>
          </cell>
        </row>
        <row r="5892">
          <cell r="A5892" t="str">
            <v>眩晕宁片</v>
          </cell>
          <cell r="B5892" t="str">
            <v>0.31g*18片</v>
          </cell>
          <cell r="C5892" t="str">
            <v>三金集团桂林三金生物药业有限责任公司</v>
          </cell>
        </row>
        <row r="5893">
          <cell r="A5893" t="str">
            <v>盐酸氯丙嗪片</v>
          </cell>
          <cell r="B5893" t="str">
            <v>25mg*100片</v>
          </cell>
          <cell r="C5893" t="str">
            <v>大同市云岗制药有限公司</v>
          </cell>
        </row>
        <row r="5894">
          <cell r="A5894" t="str">
            <v>抗痨胶囊</v>
          </cell>
          <cell r="B5894" t="str">
            <v>0.5g/粒*10/板*3/盒</v>
          </cell>
          <cell r="C5894" t="str">
            <v>桂林三金药业股份有限公司</v>
          </cell>
        </row>
        <row r="5895">
          <cell r="A5895" t="str">
            <v>米氮平片（瑞美隆）</v>
          </cell>
          <cell r="B5895" t="str">
            <v>30mg*10片</v>
          </cell>
          <cell r="C5895" t="str">
            <v>荷兰欧加农公司N.V.Organon.Holland</v>
          </cell>
        </row>
        <row r="5896">
          <cell r="A5896" t="str">
            <v>灵芝胶囊</v>
          </cell>
          <cell r="B5896" t="str">
            <v>0.27g*12粒*2板</v>
          </cell>
          <cell r="C5896" t="str">
            <v>贵州圣济堂制药有限公司</v>
          </cell>
        </row>
        <row r="5897">
          <cell r="A5897" t="str">
            <v>替硝唑片</v>
          </cell>
          <cell r="B5897" t="str">
            <v>0.5g*8片</v>
          </cell>
          <cell r="C5897" t="str">
            <v>沈阳第一制药厂</v>
          </cell>
        </row>
        <row r="5898">
          <cell r="A5898" t="str">
            <v>脂必泰胶囊</v>
          </cell>
          <cell r="B5898" t="str">
            <v>0.24g*10粒</v>
          </cell>
          <cell r="C5898" t="str">
            <v>成都地奥九泓制药厂</v>
          </cell>
        </row>
        <row r="5899">
          <cell r="A5899" t="str">
            <v>曲克芦丁片</v>
          </cell>
          <cell r="B5899" t="str">
            <v>60mg*100片</v>
          </cell>
          <cell r="C5899" t="str">
            <v>亚宝药业集团股份有限公司</v>
          </cell>
        </row>
        <row r="5900">
          <cell r="A5900" t="str">
            <v>谷维素片</v>
          </cell>
          <cell r="B5900" t="str">
            <v>10mg*100片</v>
          </cell>
          <cell r="C5900" t="str">
            <v>江苏鹏鹞药业有限公司</v>
          </cell>
        </row>
        <row r="5901">
          <cell r="A5901" t="str">
            <v>肾上腺色腙片</v>
          </cell>
          <cell r="B5901" t="str">
            <v>5mg*100片</v>
          </cell>
          <cell r="C5901" t="str">
            <v>江苏亚邦爱普森药业有限公司</v>
          </cell>
        </row>
        <row r="5902">
          <cell r="A5902" t="str">
            <v>头孢拉定胶囊</v>
          </cell>
          <cell r="B5902" t="str">
            <v>0.25g*20粒</v>
          </cell>
          <cell r="C5902" t="str">
            <v>广州白云山制药股份有限公司广州白云山中药厂</v>
          </cell>
        </row>
        <row r="5903">
          <cell r="A5903" t="str">
            <v>金水宝胶囊</v>
          </cell>
          <cell r="B5903" t="str">
            <v>0.33g*63粒</v>
          </cell>
          <cell r="C5903" t="str">
            <v>江西济民可信金水宝制药有限公司</v>
          </cell>
        </row>
        <row r="5904">
          <cell r="A5904" t="str">
            <v>养血生发胶囊</v>
          </cell>
          <cell r="B5904" t="str">
            <v>0.5g*48粒</v>
          </cell>
          <cell r="C5904" t="str">
            <v>天津宏仁堂药业有限公司</v>
          </cell>
        </row>
        <row r="5905">
          <cell r="A5905" t="str">
            <v>维生素B6片</v>
          </cell>
          <cell r="B5905" t="str">
            <v>10mg*100片</v>
          </cell>
          <cell r="C5905" t="str">
            <v>山西曙光药业有限公司</v>
          </cell>
        </row>
        <row r="5906">
          <cell r="A5906" t="str">
            <v>元胡止痛片</v>
          </cell>
          <cell r="B5906" t="str">
            <v>20片*100袋</v>
          </cell>
          <cell r="C5906" t="str">
            <v>四川禾邦制药有限责任公司</v>
          </cell>
        </row>
        <row r="5907">
          <cell r="A5907" t="str">
            <v>三号蛇胆川贝片</v>
          </cell>
          <cell r="B5907" t="str">
            <v>0.25g*12片</v>
          </cell>
          <cell r="C5907" t="str">
            <v>重庆东方药业股份有限公司</v>
          </cell>
        </row>
        <row r="5908">
          <cell r="A5908" t="str">
            <v>盐酸氨溴索片（沐舒坦）</v>
          </cell>
          <cell r="B5908" t="str">
            <v>30mg*20片</v>
          </cell>
          <cell r="C5908" t="str">
            <v>上海勃林格殷格翰药业有限公司</v>
          </cell>
        </row>
        <row r="5909">
          <cell r="A5909" t="str">
            <v>月见草油胶丸</v>
          </cell>
          <cell r="B5909" t="str">
            <v>0.3g*40粒</v>
          </cell>
          <cell r="C5909" t="str">
            <v>沈阳同联药业有限公司</v>
          </cell>
        </row>
        <row r="5910">
          <cell r="A5910" t="str">
            <v>通宣理肺丸（浓缩丸）</v>
          </cell>
          <cell r="B5910" t="str">
            <v>32粒*2板</v>
          </cell>
          <cell r="C5910" t="str">
            <v>太极集团重庆中药二厂有限公司</v>
          </cell>
        </row>
        <row r="5911">
          <cell r="A5911" t="str">
            <v>硝酸甘油片</v>
          </cell>
          <cell r="B5911" t="str">
            <v>0.5mg*50片</v>
          </cell>
          <cell r="C5911" t="str">
            <v>北京益民药业有限公司</v>
          </cell>
        </row>
        <row r="5912">
          <cell r="A5912" t="str">
            <v>维生素C片</v>
          </cell>
          <cell r="B5912" t="str">
            <v>0.1g*1000片</v>
          </cell>
          <cell r="C5912" t="str">
            <v>四川三九梓橦宫药业有限公司</v>
          </cell>
        </row>
        <row r="5913">
          <cell r="A5913" t="str">
            <v>盐酸溴己新片</v>
          </cell>
          <cell r="B5913" t="str">
            <v>8mg*1000片</v>
          </cell>
          <cell r="C5913" t="str">
            <v>上海华氏制药有限公司</v>
          </cell>
        </row>
        <row r="5914">
          <cell r="A5914" t="str">
            <v>卡马西平片</v>
          </cell>
          <cell r="B5914" t="str">
            <v>0.1g*100片</v>
          </cell>
          <cell r="C5914" t="str">
            <v>上海新黄河制药有限公司</v>
          </cell>
        </row>
        <row r="5915">
          <cell r="A5915" t="str">
            <v>天麻片</v>
          </cell>
          <cell r="B5915" t="str">
            <v>100片</v>
          </cell>
          <cell r="C5915" t="str">
            <v>四川依科制药有限公司</v>
          </cell>
        </row>
        <row r="5916">
          <cell r="A5916" t="str">
            <v>头孢拉定胶囊</v>
          </cell>
          <cell r="B5916" t="str">
            <v>0.25g*24粒</v>
          </cell>
          <cell r="C5916" t="str">
            <v>哈药集团制药总厂</v>
          </cell>
        </row>
        <row r="5917">
          <cell r="A5917" t="str">
            <v>法莫替丁片</v>
          </cell>
          <cell r="B5917" t="str">
            <v>20mg*24片</v>
          </cell>
          <cell r="C5917" t="str">
            <v>重庆青阳药业有限公司</v>
          </cell>
        </row>
        <row r="5918">
          <cell r="A5918" t="str">
            <v>护肝片</v>
          </cell>
          <cell r="B5918" t="str">
            <v>100片</v>
          </cell>
          <cell r="C5918" t="str">
            <v>广东省惠州市中药厂有限公司</v>
          </cell>
        </row>
        <row r="5919">
          <cell r="A5919" t="str">
            <v>头孢氨苄胶囊</v>
          </cell>
          <cell r="B5919" t="str">
            <v>0.125g*10粒</v>
          </cell>
          <cell r="C5919" t="str">
            <v>石家庄市华新药业有限公司</v>
          </cell>
        </row>
        <row r="5920">
          <cell r="A5920" t="str">
            <v>三七片</v>
          </cell>
          <cell r="B5920" t="str">
            <v>40片</v>
          </cell>
          <cell r="C5920" t="str">
            <v>广西千珍制药有限公司</v>
          </cell>
        </row>
        <row r="5921">
          <cell r="A5921" t="str">
            <v>谷维素片</v>
          </cell>
          <cell r="B5921" t="str">
            <v>10mg*100片</v>
          </cell>
          <cell r="C5921" t="str">
            <v>石家庄市华新药业有限公司</v>
          </cell>
        </row>
        <row r="5922">
          <cell r="A5922" t="str">
            <v>复方利血平片</v>
          </cell>
          <cell r="B5922" t="str">
            <v>100片</v>
          </cell>
          <cell r="C5922" t="str">
            <v>山西临汾奇林药业有限公司</v>
          </cell>
        </row>
        <row r="5923">
          <cell r="A5923" t="str">
            <v>布洛芬片</v>
          </cell>
          <cell r="B5923" t="str">
            <v>0.1g*100片</v>
          </cell>
          <cell r="C5923" t="str">
            <v>江苏平光制药有限责任公司</v>
          </cell>
        </row>
        <row r="5924">
          <cell r="A5924" t="str">
            <v>风油精</v>
          </cell>
          <cell r="B5924" t="str">
            <v>3ml</v>
          </cell>
          <cell r="C5924" t="str">
            <v>南通薄荷厂有限公司</v>
          </cell>
        </row>
        <row r="5925">
          <cell r="A5925" t="str">
            <v>氢氯噻嗪片（双克片）</v>
          </cell>
          <cell r="B5925" t="str">
            <v>25mg*100片</v>
          </cell>
          <cell r="C5925" t="str">
            <v>山西亨瑞达制药有限公司</v>
          </cell>
        </row>
        <row r="5926">
          <cell r="A5926" t="str">
            <v>养血安神片</v>
          </cell>
          <cell r="B5926" t="str">
            <v>0.5g*100片</v>
          </cell>
          <cell r="C5926" t="str">
            <v>山西亚宝药业有限股份公司</v>
          </cell>
        </row>
        <row r="5927">
          <cell r="A5927" t="str">
            <v>新盖中盖儿童钙片</v>
          </cell>
          <cell r="B5927" t="str">
            <v>1.75g*30片</v>
          </cell>
          <cell r="C5927" t="str">
            <v>哈药集团制药六厂</v>
          </cell>
        </row>
        <row r="5928">
          <cell r="A5928" t="str">
            <v>乳癖消片</v>
          </cell>
          <cell r="B5928" t="str">
            <v>100片</v>
          </cell>
          <cell r="C5928" t="str">
            <v>沈阳红药制药有限公司</v>
          </cell>
        </row>
        <row r="5929">
          <cell r="A5929" t="str">
            <v>盐酸苯海索片</v>
          </cell>
          <cell r="B5929" t="str">
            <v>2mg*100片</v>
          </cell>
          <cell r="C5929" t="str">
            <v>山西省临汾健民制药厂</v>
          </cell>
        </row>
        <row r="5930">
          <cell r="A5930" t="str">
            <v>盐酸小蘖碱片</v>
          </cell>
          <cell r="B5930" t="str">
            <v>0.1g*100片</v>
          </cell>
          <cell r="C5930" t="str">
            <v>成都天台山制药有限公司</v>
          </cell>
        </row>
        <row r="5931">
          <cell r="A5931" t="str">
            <v>盐酸溴己新片</v>
          </cell>
          <cell r="B5931" t="str">
            <v>8mg*100片</v>
          </cell>
          <cell r="C5931" t="str">
            <v>北海阳光药业有限公司</v>
          </cell>
        </row>
        <row r="5932">
          <cell r="A5932" t="str">
            <v>卡马西平片</v>
          </cell>
          <cell r="B5932" t="str">
            <v>0.1g*100片</v>
          </cell>
          <cell r="C5932" t="str">
            <v>江苏黄河药业股份有限公司</v>
          </cell>
        </row>
        <row r="5933">
          <cell r="A5933" t="str">
            <v>甲氧氯普胺片</v>
          </cell>
          <cell r="B5933" t="str">
            <v>5mg*1000片</v>
          </cell>
          <cell r="C5933" t="str">
            <v>江苏平光制药有限责任公司</v>
          </cell>
        </row>
        <row r="5934">
          <cell r="A5934" t="str">
            <v>西瓜霜润喉片</v>
          </cell>
          <cell r="B5934" t="str">
            <v>0.6g*12片*2板</v>
          </cell>
          <cell r="C5934" t="str">
            <v>桂林三金药业股份有限公司</v>
          </cell>
        </row>
        <row r="5935">
          <cell r="A5935" t="str">
            <v>阿奇霉素分散片</v>
          </cell>
          <cell r="B5935" t="str">
            <v>0.25g*6片</v>
          </cell>
          <cell r="C5935" t="str">
            <v>石家庄四药有限公司</v>
          </cell>
        </row>
        <row r="5936">
          <cell r="A5936" t="str">
            <v>舒筋活血片</v>
          </cell>
          <cell r="B5936" t="str">
            <v>100片</v>
          </cell>
          <cell r="C5936" t="str">
            <v>河南百泉制药股份有限公司</v>
          </cell>
        </row>
        <row r="5937">
          <cell r="A5937" t="str">
            <v>盐酸乙胺丁醇片</v>
          </cell>
          <cell r="B5937" t="str">
            <v>0.25g*100片</v>
          </cell>
          <cell r="C5937" t="str">
            <v>宜昌人福药业有限责任公司</v>
          </cell>
        </row>
        <row r="5938">
          <cell r="A5938" t="str">
            <v>阿奇霉素分散片</v>
          </cell>
          <cell r="B5938" t="str">
            <v>0.25g*6片</v>
          </cell>
          <cell r="C5938" t="str">
            <v>成都通德药业有限公司</v>
          </cell>
        </row>
        <row r="5939">
          <cell r="A5939" t="str">
            <v>地巴唑片</v>
          </cell>
          <cell r="B5939" t="str">
            <v>10mg*100片</v>
          </cell>
          <cell r="C5939" t="str">
            <v>世贸天阶制药(江苏)有限责任公司</v>
          </cell>
        </row>
        <row r="5940">
          <cell r="A5940" t="str">
            <v>复方鱼腥草片</v>
          </cell>
          <cell r="B5940" t="str">
            <v>100片</v>
          </cell>
          <cell r="C5940" t="str">
            <v>四川广元蓉成制药有限公司</v>
          </cell>
        </row>
        <row r="5941">
          <cell r="A5941" t="str">
            <v>甲氰咪胍胶囊</v>
          </cell>
          <cell r="B5941" t="str">
            <v>0.2g*60粒</v>
          </cell>
          <cell r="C5941" t="str">
            <v>西南药业股份有限公司</v>
          </cell>
        </row>
        <row r="5942">
          <cell r="A5942" t="str">
            <v>头孢拉定胶囊</v>
          </cell>
          <cell r="B5942" t="str">
            <v>250mg*24粒</v>
          </cell>
          <cell r="C5942" t="str">
            <v>华北制药秦皇岛有限公司</v>
          </cell>
        </row>
        <row r="5943">
          <cell r="A5943" t="str">
            <v>呋喃唑酮片</v>
          </cell>
          <cell r="B5943" t="str">
            <v>0.1g*1000片</v>
          </cell>
          <cell r="C5943" t="str">
            <v>成都森科制药有限公司</v>
          </cell>
        </row>
        <row r="5944">
          <cell r="A5944" t="str">
            <v>盐酸特拉唑嗪片（马沙尼）</v>
          </cell>
          <cell r="B5944" t="str">
            <v>2mg*14片</v>
          </cell>
          <cell r="C5944" t="str">
            <v>北京赛科药业有限责任公司</v>
          </cell>
        </row>
        <row r="5945">
          <cell r="A5945" t="str">
            <v>罗通定片</v>
          </cell>
          <cell r="B5945" t="str">
            <v>30mg*100片</v>
          </cell>
          <cell r="C5945" t="str">
            <v>山西云鹏制药有限公司</v>
          </cell>
        </row>
        <row r="5946">
          <cell r="A5946" t="str">
            <v>奥美拉唑肠溶胶囊</v>
          </cell>
          <cell r="B5946" t="str">
            <v>20mg*14粒</v>
          </cell>
          <cell r="C5946" t="str">
            <v>生命科技（中山）生物药业有限公司</v>
          </cell>
        </row>
        <row r="5947">
          <cell r="A5947" t="str">
            <v>复方胆通片</v>
          </cell>
          <cell r="B5947" t="str">
            <v>48片</v>
          </cell>
          <cell r="C5947" t="str">
            <v>汕头市麒麟药业有限公司</v>
          </cell>
        </row>
        <row r="5948">
          <cell r="A5948" t="str">
            <v>更年安片</v>
          </cell>
          <cell r="B5948" t="str">
            <v>0.3g*60片</v>
          </cell>
          <cell r="C5948" t="str">
            <v>天津中新药业集团股份有限公司乐仁堂制药厂</v>
          </cell>
        </row>
        <row r="5949">
          <cell r="A5949" t="str">
            <v>咽炎片</v>
          </cell>
          <cell r="B5949" t="str">
            <v>0.25g*18片*2板</v>
          </cell>
          <cell r="C5949" t="str">
            <v>成都天银制药有限公司</v>
          </cell>
        </row>
        <row r="5950">
          <cell r="A5950" t="str">
            <v>苯磺酸氨氯地平片（压氏达）</v>
          </cell>
          <cell r="B5950" t="str">
            <v>5mg*14片</v>
          </cell>
          <cell r="C5950" t="str">
            <v>北京赛科药业有限责任公司</v>
          </cell>
        </row>
        <row r="5951">
          <cell r="A5951" t="str">
            <v>肌苷片</v>
          </cell>
          <cell r="B5951" t="str">
            <v>0.2g*100片</v>
          </cell>
          <cell r="C5951" t="str">
            <v>四川梓橦宫药业有限公司</v>
          </cell>
        </row>
        <row r="5952">
          <cell r="A5952" t="str">
            <v>复方穿心莲片</v>
          </cell>
          <cell r="B5952" t="str">
            <v>100片/小包*10/袋</v>
          </cell>
          <cell r="C5952" t="str">
            <v>广西神通药业有限公司</v>
          </cell>
        </row>
        <row r="5953">
          <cell r="A5953" t="str">
            <v>格列美脲片</v>
          </cell>
          <cell r="B5953" t="str">
            <v>1mg*12片</v>
          </cell>
          <cell r="C5953" t="str">
            <v>北大医药股份有限公司</v>
          </cell>
        </row>
        <row r="5954">
          <cell r="A5954" t="str">
            <v>阿奇霉素胶囊</v>
          </cell>
          <cell r="B5954" t="str">
            <v>0.25g*6粒</v>
          </cell>
          <cell r="C5954" t="str">
            <v>四川明欣药业有限责任公司</v>
          </cell>
        </row>
        <row r="5955">
          <cell r="A5955" t="str">
            <v>阿奇霉素分散片</v>
          </cell>
          <cell r="B5955" t="str">
            <v>0.25g*6片</v>
          </cell>
          <cell r="C5955" t="str">
            <v>四川美大康药业股份有限公司</v>
          </cell>
        </row>
        <row r="5956">
          <cell r="A5956" t="str">
            <v>甲硝唑片</v>
          </cell>
          <cell r="B5956" t="str">
            <v>0.2g*100片</v>
          </cell>
          <cell r="C5956" t="str">
            <v>白云山汤阴东泰药业有限公司</v>
          </cell>
        </row>
        <row r="5957">
          <cell r="A5957" t="str">
            <v>复合维生素B片</v>
          </cell>
          <cell r="B5957" t="str">
            <v>1000片</v>
          </cell>
          <cell r="C5957" t="str">
            <v>四川迪菲特药业有限公司（原成都市湔江制药厂）</v>
          </cell>
        </row>
        <row r="5958">
          <cell r="A5958" t="str">
            <v>速效救心丸</v>
          </cell>
          <cell r="B5958" t="str">
            <v>40mg*60粒*2瓶</v>
          </cell>
          <cell r="C5958" t="str">
            <v>天津中新药业集团股份有限公司第六中药厂</v>
          </cell>
        </row>
        <row r="5959">
          <cell r="A5959" t="str">
            <v>叶酸片</v>
          </cell>
          <cell r="B5959" t="str">
            <v>5mg*100片</v>
          </cell>
          <cell r="C5959" t="str">
            <v>天津力生制药股份有限公司</v>
          </cell>
        </row>
        <row r="5960">
          <cell r="A5960" t="str">
            <v>三黄片</v>
          </cell>
          <cell r="B5960" t="str">
            <v>18片*50袋</v>
          </cell>
          <cell r="C5960" t="str">
            <v>四川迪菲特药业有限公司（原成都市湔江制药厂）</v>
          </cell>
        </row>
        <row r="5961">
          <cell r="A5961" t="str">
            <v>醋酸地塞米松片</v>
          </cell>
          <cell r="B5961" t="str">
            <v>0.75mg*100片</v>
          </cell>
          <cell r="C5961" t="str">
            <v>石家庄市协和药业有限公司</v>
          </cell>
        </row>
        <row r="5962">
          <cell r="A5962" t="str">
            <v>醋酸泼尼松片</v>
          </cell>
          <cell r="B5962" t="str">
            <v>5mg*100片</v>
          </cell>
          <cell r="C5962" t="str">
            <v>辽源市迪康药业有限责任公司</v>
          </cell>
        </row>
        <row r="5963">
          <cell r="A5963" t="str">
            <v>呋噻米片</v>
          </cell>
          <cell r="B5963" t="str">
            <v>20mg*100片</v>
          </cell>
          <cell r="C5963" t="str">
            <v>河北冀中制药有限责任有限公司</v>
          </cell>
        </row>
        <row r="5964">
          <cell r="A5964" t="str">
            <v>硝酸甘油片</v>
          </cell>
          <cell r="B5964" t="str">
            <v>0.5mg*100片</v>
          </cell>
          <cell r="C5964" t="str">
            <v>四川康兮药业有限公司</v>
          </cell>
        </row>
        <row r="5965">
          <cell r="A5965" t="str">
            <v>降糖宁胶囊</v>
          </cell>
          <cell r="B5965" t="str">
            <v>0.4g*40粒</v>
          </cell>
          <cell r="C5965" t="str">
            <v>通化金汇药业股份有限公司</v>
          </cell>
        </row>
        <row r="5966">
          <cell r="A5966" t="str">
            <v>月见草油胶丸</v>
          </cell>
          <cell r="B5966" t="str">
            <v>0.3g*40粒</v>
          </cell>
          <cell r="C5966" t="str">
            <v>威海华新药业有限公司</v>
          </cell>
        </row>
        <row r="5967">
          <cell r="A5967" t="str">
            <v>复方丹参片</v>
          </cell>
          <cell r="B5967" t="str">
            <v>0.25g*60片</v>
          </cell>
          <cell r="C5967" t="str">
            <v>重庆东方药业股份有限公司</v>
          </cell>
        </row>
        <row r="5968">
          <cell r="A5968" t="str">
            <v>格列本脲片</v>
          </cell>
          <cell r="B5968" t="str">
            <v>2.5mg*100片</v>
          </cell>
          <cell r="C5968" t="str">
            <v>山西汾河制药有限公司</v>
          </cell>
        </row>
        <row r="5969">
          <cell r="A5969" t="str">
            <v>维生素B6片</v>
          </cell>
          <cell r="B5969" t="str">
            <v>10mg*100片</v>
          </cell>
          <cell r="C5969" t="str">
            <v>山西汾河制药有限公司</v>
          </cell>
        </row>
        <row r="5970">
          <cell r="A5970" t="str">
            <v>知柏地黄丸</v>
          </cell>
          <cell r="B5970" t="str">
            <v>200g/瓶</v>
          </cell>
          <cell r="C5970" t="str">
            <v>河南宛西制药股份有限公司</v>
          </cell>
        </row>
        <row r="5971">
          <cell r="A5971" t="str">
            <v>洁白胶囊</v>
          </cell>
          <cell r="B5971" t="str">
            <v>0.4g*24粒</v>
          </cell>
          <cell r="C5971" t="str">
            <v>宁夏多维药业有限公司</v>
          </cell>
        </row>
        <row r="5972">
          <cell r="A5972" t="str">
            <v>复方南板蓝根片</v>
          </cell>
          <cell r="B5972" t="str">
            <v>100片</v>
          </cell>
          <cell r="C5972" t="str">
            <v>广西中天药业有限公司</v>
          </cell>
        </row>
        <row r="5973">
          <cell r="A5973" t="str">
            <v>盐酸二甲双胍片</v>
          </cell>
          <cell r="B5973" t="str">
            <v>0.25g*12*4</v>
          </cell>
          <cell r="C5973" t="str">
            <v>重庆通和制药有限公司</v>
          </cell>
        </row>
        <row r="5974">
          <cell r="A5974" t="str">
            <v>乳酸菌素片</v>
          </cell>
          <cell r="B5974" t="str">
            <v>0.4g*60片</v>
          </cell>
          <cell r="C5974" t="str">
            <v>牡丹江友博药业有限责任公司</v>
          </cell>
        </row>
        <row r="5975">
          <cell r="A5975" t="str">
            <v>去痛片</v>
          </cell>
          <cell r="B5975" t="str">
            <v>100片</v>
          </cell>
          <cell r="C5975" t="str">
            <v>成都森科制药有限公司</v>
          </cell>
        </row>
        <row r="5976">
          <cell r="A5976" t="str">
            <v>硝酸异山梨酯片</v>
          </cell>
          <cell r="B5976" t="str">
            <v>5mg*100片</v>
          </cell>
          <cell r="C5976" t="str">
            <v>邯郸滏荣制药有限公司</v>
          </cell>
        </row>
        <row r="5977">
          <cell r="A5977" t="str">
            <v>舒必利片</v>
          </cell>
          <cell r="B5977" t="str">
            <v>0.1g*100片</v>
          </cell>
          <cell r="C5977" t="str">
            <v>江苏瑞年前进制药有限公司</v>
          </cell>
        </row>
        <row r="5978">
          <cell r="A5978" t="str">
            <v>硫糖铝咀嚼片</v>
          </cell>
          <cell r="B5978" t="str">
            <v>0.25g*100片</v>
          </cell>
          <cell r="C5978" t="str">
            <v>重庆科瑞制药(集团）有限公司</v>
          </cell>
        </row>
        <row r="5979">
          <cell r="A5979" t="str">
            <v>头孢克洛胶囊</v>
          </cell>
          <cell r="B5979" t="str">
            <v>0.25g*6粒</v>
          </cell>
          <cell r="C5979" t="str">
            <v>浙江亚太药业股份有限公司</v>
          </cell>
        </row>
        <row r="5980">
          <cell r="A5980" t="str">
            <v>氧氟沙星片</v>
          </cell>
          <cell r="B5980" t="str">
            <v>0.1g*12片</v>
          </cell>
          <cell r="C5980" t="str">
            <v>重庆科瑞制药(集团）有限公司</v>
          </cell>
        </row>
        <row r="5981">
          <cell r="A5981" t="str">
            <v>苯妥英钠片</v>
          </cell>
          <cell r="B5981" t="str">
            <v>50mg*100片</v>
          </cell>
          <cell r="C5981" t="str">
            <v>陕西永康制药有限公司</v>
          </cell>
        </row>
        <row r="5982">
          <cell r="A5982" t="str">
            <v>头孢克洛胶囊</v>
          </cell>
          <cell r="B5982" t="str">
            <v>0.25g*6粒</v>
          </cell>
          <cell r="C5982" t="str">
            <v>上海美优制药有限公司</v>
          </cell>
        </row>
        <row r="5983">
          <cell r="A5983" t="str">
            <v>法莫替丁片</v>
          </cell>
          <cell r="B5983" t="str">
            <v>20mg*24片</v>
          </cell>
          <cell r="C5983" t="str">
            <v>江西汇仁药业有限公司</v>
          </cell>
        </row>
        <row r="5984">
          <cell r="A5984" t="str">
            <v>对乙酰氨基酚片</v>
          </cell>
          <cell r="B5984" t="str">
            <v>0.5g*1000片</v>
          </cell>
          <cell r="C5984" t="str">
            <v>四川康特能药业有限公司（原四川大陆蓉东制药有限公司）</v>
          </cell>
        </row>
        <row r="5985">
          <cell r="A5985" t="str">
            <v>氯芬黄敏片</v>
          </cell>
          <cell r="B5985" t="str">
            <v>24片*100板</v>
          </cell>
          <cell r="C5985" t="str">
            <v>河南省百泉制药有限公司</v>
          </cell>
        </row>
        <row r="5986">
          <cell r="A5986" t="str">
            <v>乳酸菌素片</v>
          </cell>
          <cell r="B5986" t="str">
            <v>12片*5板</v>
          </cell>
          <cell r="C5986" t="str">
            <v>黑龙江乌苏里江制药有限公司</v>
          </cell>
        </row>
        <row r="5987">
          <cell r="A5987" t="str">
            <v>盐酸克仑特罗片（克喘素片）</v>
          </cell>
          <cell r="B5987" t="str">
            <v>40ug*100片</v>
          </cell>
          <cell r="C5987" t="str">
            <v>河南博泰制药有限公司</v>
          </cell>
        </row>
        <row r="5988">
          <cell r="A5988" t="str">
            <v>利巴韦林片</v>
          </cell>
          <cell r="B5988" t="str">
            <v>0.1g*10*2板</v>
          </cell>
          <cell r="C5988" t="str">
            <v>山东鲁北药业有限公司</v>
          </cell>
        </row>
        <row r="5989">
          <cell r="A5989" t="str">
            <v>维生素C片</v>
          </cell>
          <cell r="B5989" t="str">
            <v>0.1g*1000片</v>
          </cell>
          <cell r="C5989" t="str">
            <v>四川依科制药有限公司</v>
          </cell>
        </row>
        <row r="5990">
          <cell r="A5990" t="str">
            <v>维生素C银翘片</v>
          </cell>
          <cell r="B5990" t="str">
            <v>12片/包*40/袋</v>
          </cell>
          <cell r="C5990" t="str">
            <v>南宁市维威制药有限公司</v>
          </cell>
        </row>
        <row r="5991">
          <cell r="A5991" t="str">
            <v>消银片</v>
          </cell>
          <cell r="B5991" t="str">
            <v>0.6g*120片</v>
          </cell>
          <cell r="C5991" t="str">
            <v>黑龙江福和华星制药集团股份有限公司</v>
          </cell>
        </row>
        <row r="5992">
          <cell r="A5992" t="str">
            <v>复方穿心莲片</v>
          </cell>
          <cell r="B5992" t="str">
            <v>100片*10袋</v>
          </cell>
          <cell r="C5992" t="str">
            <v>广西柳州长安制药有限公司</v>
          </cell>
        </row>
        <row r="5993">
          <cell r="A5993" t="str">
            <v>复方丹参片</v>
          </cell>
          <cell r="B5993" t="str">
            <v>60片/瓶*6/盒</v>
          </cell>
          <cell r="C5993" t="str">
            <v>广州白云山和记黄埔中药有限公司</v>
          </cell>
        </row>
        <row r="5994">
          <cell r="A5994" t="str">
            <v>去痛片</v>
          </cell>
          <cell r="B5994" t="str">
            <v>100片</v>
          </cell>
          <cell r="C5994" t="str">
            <v>重庆迪康长江制药有限公司</v>
          </cell>
        </row>
        <row r="5995">
          <cell r="A5995" t="str">
            <v>陈香露白露片</v>
          </cell>
          <cell r="B5995" t="str">
            <v>0.3g*100片</v>
          </cell>
          <cell r="C5995" t="str">
            <v>广西千珍制药有限公司</v>
          </cell>
        </row>
        <row r="5996">
          <cell r="A5996" t="str">
            <v>盐酸曲马多片</v>
          </cell>
          <cell r="B5996" t="str">
            <v>50mg*10片</v>
          </cell>
          <cell r="C5996" t="str">
            <v>郑州凯利药业有限公司</v>
          </cell>
        </row>
        <row r="5997">
          <cell r="A5997" t="str">
            <v>羧甲司坦片</v>
          </cell>
          <cell r="B5997" t="str">
            <v>0.25g*12片</v>
          </cell>
          <cell r="C5997" t="str">
            <v>白云山汤阴东泰药业有限公司</v>
          </cell>
        </row>
        <row r="5998">
          <cell r="A5998" t="str">
            <v>复方氢氧化铝片</v>
          </cell>
          <cell r="B5998" t="str">
            <v>100片</v>
          </cell>
          <cell r="C5998" t="str">
            <v>山西临汾云鹏药业有限公司</v>
          </cell>
        </row>
        <row r="5999">
          <cell r="A5999" t="str">
            <v>黄连上清丸</v>
          </cell>
          <cell r="B5999" t="str">
            <v>6g*40袋</v>
          </cell>
          <cell r="C5999" t="str">
            <v>四川大千药业有限公司</v>
          </cell>
        </row>
        <row r="6000">
          <cell r="A6000" t="str">
            <v>维生素B1片</v>
          </cell>
          <cell r="B6000" t="str">
            <v>10mg*100片</v>
          </cell>
          <cell r="C6000" t="str">
            <v>海南制药厂有限公司制药一厂</v>
          </cell>
        </row>
        <row r="6001">
          <cell r="A6001" t="str">
            <v>三黄片</v>
          </cell>
          <cell r="B6001" t="str">
            <v>24片</v>
          </cell>
          <cell r="C6001" t="str">
            <v>亚宝药业集团股份有限公司</v>
          </cell>
        </row>
        <row r="6002">
          <cell r="A6002" t="str">
            <v>甲氧氯普胺片</v>
          </cell>
          <cell r="B6002" t="str">
            <v>5mg*100片</v>
          </cell>
          <cell r="C6002" t="str">
            <v>山西汾河制药有限公司</v>
          </cell>
        </row>
        <row r="6003">
          <cell r="A6003" t="str">
            <v>大活络丸</v>
          </cell>
          <cell r="B6003" t="str">
            <v>3.5g*6丸</v>
          </cell>
          <cell r="C6003" t="str">
            <v>四川尚善堂制药有限公司（原四川省虹宇制药有限公司）</v>
          </cell>
        </row>
        <row r="6004">
          <cell r="A6004" t="str">
            <v>阿奇霉素分散片</v>
          </cell>
          <cell r="B6004" t="str">
            <v>0.25g*6片</v>
          </cell>
          <cell r="C6004" t="str">
            <v>东莞万成制药有限公司</v>
          </cell>
        </row>
        <row r="6005">
          <cell r="A6005" t="str">
            <v>麝香接骨胶囊</v>
          </cell>
          <cell r="B6005" t="str">
            <v>10粒*3板</v>
          </cell>
          <cell r="C6005" t="str">
            <v>吉林省银诺克药业有限公司</v>
          </cell>
        </row>
        <row r="6006">
          <cell r="A6006" t="str">
            <v>氨基比林咖啡因片</v>
          </cell>
          <cell r="B6006" t="str">
            <v>12片*1板</v>
          </cell>
          <cell r="C6006" t="str">
            <v>吉林省银诺克药业有限公司</v>
          </cell>
        </row>
        <row r="6007">
          <cell r="A6007" t="str">
            <v>黄连羊肝丸</v>
          </cell>
          <cell r="B6007" t="str">
            <v>9g*10丸</v>
          </cell>
          <cell r="C6007" t="str">
            <v>吉林省银诺克药业有限公司</v>
          </cell>
        </row>
        <row r="6008">
          <cell r="A6008" t="str">
            <v>益母丸</v>
          </cell>
          <cell r="B6008" t="str">
            <v>9g*10丸</v>
          </cell>
          <cell r="C6008" t="str">
            <v>吉林省银诺克药业有限公司</v>
          </cell>
        </row>
        <row r="6009">
          <cell r="A6009" t="str">
            <v>六味地黄丸</v>
          </cell>
          <cell r="B6009" t="str">
            <v>48g</v>
          </cell>
          <cell r="C6009" t="str">
            <v>吉林省银诺克药业有限公司</v>
          </cell>
        </row>
        <row r="6010">
          <cell r="A6010" t="str">
            <v>石斛夜光丸</v>
          </cell>
          <cell r="B6010" t="str">
            <v>9g*10丸</v>
          </cell>
          <cell r="C6010" t="str">
            <v>吉林省银诺克药业有限公司</v>
          </cell>
        </row>
        <row r="6011">
          <cell r="A6011" t="str">
            <v>复方龙胆碳酸氢钠片</v>
          </cell>
          <cell r="B6011" t="str">
            <v>15片*2板</v>
          </cell>
          <cell r="C6011" t="str">
            <v>长春银诺克药业有限公司</v>
          </cell>
        </row>
        <row r="6012">
          <cell r="A6012" t="str">
            <v>青霉素V钾片</v>
          </cell>
          <cell r="B6012" t="str">
            <v>0.25g（40万单位）*12片</v>
          </cell>
          <cell r="C6012" t="str">
            <v>长春银诺克药业有限公司</v>
          </cell>
        </row>
        <row r="6013">
          <cell r="A6013" t="str">
            <v>甲砜霉素胶囊</v>
          </cell>
          <cell r="B6013" t="str">
            <v>0.25g*12粒</v>
          </cell>
          <cell r="C6013" t="str">
            <v>长春银诺克药业有限公司</v>
          </cell>
        </row>
        <row r="6014">
          <cell r="A6014" t="str">
            <v>硝酸咪康唑胶囊</v>
          </cell>
          <cell r="B6014" t="str">
            <v>0.25g*12粒</v>
          </cell>
          <cell r="C6014" t="str">
            <v>长春银诺克药业有限公司</v>
          </cell>
        </row>
        <row r="6015">
          <cell r="A6015" t="str">
            <v>双氯芬酸钠肠溶片</v>
          </cell>
          <cell r="B6015" t="str">
            <v>25mg*24片</v>
          </cell>
          <cell r="C6015" t="str">
            <v>长春银诺克药业有限公司</v>
          </cell>
        </row>
        <row r="6016">
          <cell r="A6016" t="str">
            <v>喘咳宁片</v>
          </cell>
          <cell r="B6016" t="str">
            <v>12片*2板</v>
          </cell>
          <cell r="C6016" t="str">
            <v>长春银诺克药业有限公司</v>
          </cell>
        </row>
        <row r="6017">
          <cell r="A6017" t="str">
            <v>人工牛黄甲硝唑胶囊</v>
          </cell>
          <cell r="B6017" t="str">
            <v>24粒</v>
          </cell>
          <cell r="C6017" t="str">
            <v>长春银诺克药业有限公司</v>
          </cell>
        </row>
        <row r="6018">
          <cell r="A6018" t="str">
            <v>炎立消片</v>
          </cell>
          <cell r="B6018" t="str">
            <v>0.3g*30片</v>
          </cell>
          <cell r="C6018" t="str">
            <v>长春银诺克药业有限公司</v>
          </cell>
        </row>
        <row r="6019">
          <cell r="A6019" t="str">
            <v>炎可宁片</v>
          </cell>
          <cell r="B6019" t="str">
            <v>12片*2板</v>
          </cell>
          <cell r="C6019" t="str">
            <v>长春银诺克药业有限公司</v>
          </cell>
        </row>
        <row r="6020">
          <cell r="A6020" t="str">
            <v>风湿关节炎片</v>
          </cell>
          <cell r="B6020" t="str">
            <v>12片*2板*3小盒</v>
          </cell>
          <cell r="C6020" t="str">
            <v>长春银诺克药业有限公司</v>
          </cell>
        </row>
        <row r="6021">
          <cell r="A6021" t="str">
            <v>氨咖黄敏胶囊</v>
          </cell>
          <cell r="B6021" t="str">
            <v>12粒</v>
          </cell>
          <cell r="C6021" t="str">
            <v>长春银诺克药业有限公司</v>
          </cell>
        </row>
        <row r="6022">
          <cell r="A6022" t="str">
            <v>心脑康胶囊</v>
          </cell>
          <cell r="B6022" t="str">
            <v>0.25g*36粒*2小盒</v>
          </cell>
          <cell r="C6022" t="str">
            <v>长春银诺克药业有限公司</v>
          </cell>
        </row>
        <row r="6023">
          <cell r="A6023" t="str">
            <v>抗骨增生片</v>
          </cell>
          <cell r="B6023" t="str">
            <v>12片*2板</v>
          </cell>
          <cell r="C6023" t="str">
            <v>长春银诺克药业有限公司</v>
          </cell>
        </row>
        <row r="6024">
          <cell r="A6024" t="str">
            <v>溃疡灵胶囊</v>
          </cell>
          <cell r="B6024" t="str">
            <v>12粒*2板*3小盒</v>
          </cell>
          <cell r="C6024" t="str">
            <v>长春银诺克药业有限公司</v>
          </cell>
        </row>
        <row r="6025">
          <cell r="A6025" t="str">
            <v>养血安神片</v>
          </cell>
          <cell r="B6025" t="str">
            <v>0.25g*100片</v>
          </cell>
          <cell r="C6025" t="str">
            <v>亚宝药业集团股份有限公司</v>
          </cell>
        </row>
        <row r="6026">
          <cell r="A6026" t="str">
            <v>复方磺胺甲恶唑片</v>
          </cell>
          <cell r="B6026" t="str">
            <v>12片*50板</v>
          </cell>
          <cell r="C6026" t="str">
            <v>华中药业股份有限公司</v>
          </cell>
        </row>
        <row r="6027">
          <cell r="A6027" t="str">
            <v>糠甾醇片（牙周宁片）</v>
          </cell>
          <cell r="B6027" t="str">
            <v>40mg*100片</v>
          </cell>
          <cell r="C6027" t="str">
            <v>济宁市安康制药有限责任公司</v>
          </cell>
        </row>
        <row r="6028">
          <cell r="A6028" t="str">
            <v>枫蓼肠胃康片</v>
          </cell>
          <cell r="B6028" t="str">
            <v>36片</v>
          </cell>
          <cell r="C6028" t="str">
            <v>广东国医堂药业有限公司</v>
          </cell>
        </row>
        <row r="6029">
          <cell r="A6029" t="str">
            <v>脑得生片</v>
          </cell>
          <cell r="B6029" t="str">
            <v>72片</v>
          </cell>
          <cell r="C6029" t="str">
            <v>广东国医堂药业有限公司</v>
          </cell>
        </row>
        <row r="6030">
          <cell r="A6030" t="str">
            <v>风油精</v>
          </cell>
          <cell r="B6030" t="str">
            <v>3ml</v>
          </cell>
          <cell r="C6030" t="str">
            <v>南宁市维威制药有限公司</v>
          </cell>
        </row>
        <row r="6031">
          <cell r="A6031" t="str">
            <v>麻仁丸</v>
          </cell>
          <cell r="B6031" t="str">
            <v>6g*6袋</v>
          </cell>
          <cell r="C6031" t="str">
            <v>湖北诺得胜制药有限公司</v>
          </cell>
        </row>
        <row r="6032">
          <cell r="A6032" t="str">
            <v>盐酸二甲双胍缓释片</v>
          </cell>
          <cell r="B6032" t="str">
            <v>0.5g*10片</v>
          </cell>
          <cell r="C6032" t="str">
            <v>成都恒瑞制药有限公司</v>
          </cell>
        </row>
        <row r="6033">
          <cell r="A6033" t="str">
            <v>福辛普利钠片（蒙诺）</v>
          </cell>
          <cell r="B6033" t="str">
            <v>10mg*14片</v>
          </cell>
          <cell r="C6033" t="str">
            <v>中美上海施贵宝制药有限公司</v>
          </cell>
        </row>
        <row r="6034">
          <cell r="A6034" t="str">
            <v>罗红霉素片</v>
          </cell>
          <cell r="B6034" t="str">
            <v>150mg*6片</v>
          </cell>
          <cell r="C6034" t="str">
            <v>江西汇仁药业有限公司</v>
          </cell>
        </row>
        <row r="6035">
          <cell r="A6035" t="str">
            <v>三七胶囊</v>
          </cell>
          <cell r="B6035" t="str">
            <v>0.3g*40粒</v>
          </cell>
          <cell r="C6035" t="str">
            <v>云南铭鼎药业有限公司</v>
          </cell>
        </row>
        <row r="6036">
          <cell r="A6036" t="str">
            <v>诺氟沙星胶囊</v>
          </cell>
          <cell r="B6036" t="str">
            <v>0.1g*10粒*5板</v>
          </cell>
          <cell r="C6036" t="str">
            <v>广州白云山制药股份有限公司(广州白云山制药总厂)</v>
          </cell>
        </row>
        <row r="6037">
          <cell r="A6037" t="str">
            <v>硫糖铝片</v>
          </cell>
          <cell r="B6037" t="str">
            <v>0.25*100片</v>
          </cell>
          <cell r="C6037" t="str">
            <v>浙江花园药业有限公司</v>
          </cell>
        </row>
        <row r="6038">
          <cell r="A6038" t="str">
            <v>肌苷片</v>
          </cell>
          <cell r="B6038" t="str">
            <v>0.2g*100片</v>
          </cell>
          <cell r="C6038" t="str">
            <v>浙江北生药业汉生制药有限公司</v>
          </cell>
        </row>
        <row r="6039">
          <cell r="A6039" t="str">
            <v>香砂六君丸</v>
          </cell>
          <cell r="B6039" t="str">
            <v>30g</v>
          </cell>
          <cell r="C6039" t="str">
            <v>安庆汇达丰药业有限公司</v>
          </cell>
        </row>
        <row r="6040">
          <cell r="A6040" t="str">
            <v>柏子养心丸</v>
          </cell>
          <cell r="B6040" t="str">
            <v>60g</v>
          </cell>
          <cell r="C6040" t="str">
            <v>四川尚善堂制药有限公司（原四川省虹宇制药有限公司）</v>
          </cell>
        </row>
        <row r="6041">
          <cell r="A6041" t="str">
            <v>碳酸氢钠片</v>
          </cell>
          <cell r="B6041" t="str">
            <v>0.5g*1000片</v>
          </cell>
          <cell r="C6041" t="str">
            <v>四川福瑞药业有限公司</v>
          </cell>
        </row>
        <row r="6042">
          <cell r="A6042" t="str">
            <v>维生素C片</v>
          </cell>
          <cell r="B6042" t="str">
            <v>0.1g*100片</v>
          </cell>
          <cell r="C6042" t="str">
            <v>成都锦华药业有限责任公司</v>
          </cell>
        </row>
        <row r="6043">
          <cell r="A6043" t="str">
            <v>心可舒片</v>
          </cell>
          <cell r="B6043" t="str">
            <v>48片</v>
          </cell>
          <cell r="C6043" t="str">
            <v>山东沃华医药科技股份有限公司</v>
          </cell>
        </row>
        <row r="6044">
          <cell r="A6044" t="str">
            <v>黄连上清丸</v>
          </cell>
          <cell r="B6044" t="str">
            <v>6g*50袋</v>
          </cell>
          <cell r="C6044" t="str">
            <v>四川西昌杨天制药有限公司</v>
          </cell>
        </row>
        <row r="6045">
          <cell r="A6045" t="str">
            <v>复方丹参片</v>
          </cell>
          <cell r="B6045" t="str">
            <v>60片/瓶</v>
          </cell>
          <cell r="C6045" t="str">
            <v>四川逢春制药有限公司</v>
          </cell>
        </row>
        <row r="6046">
          <cell r="A6046" t="str">
            <v>桂附地黄丸</v>
          </cell>
          <cell r="B6046" t="str">
            <v>200丸/瓶</v>
          </cell>
          <cell r="C6046" t="str">
            <v>安庆汇达丰药业有限公司</v>
          </cell>
        </row>
        <row r="6047">
          <cell r="A6047" t="str">
            <v>复方丹参片</v>
          </cell>
          <cell r="B6047" t="str">
            <v>50片</v>
          </cell>
          <cell r="C6047" t="str">
            <v>广州白云山和记黄埔中药有限公司</v>
          </cell>
        </row>
        <row r="6048">
          <cell r="A6048" t="str">
            <v>复方肝浸膏胶囊</v>
          </cell>
          <cell r="B6048" t="str">
            <v>60粒</v>
          </cell>
          <cell r="C6048" t="str">
            <v>重庆申高生化制药有限公司</v>
          </cell>
        </row>
        <row r="6049">
          <cell r="A6049" t="str">
            <v>感冒清片</v>
          </cell>
          <cell r="B6049" t="str">
            <v>0.22g*100片</v>
          </cell>
          <cell r="C6049" t="str">
            <v>广东一片天制药有限公司</v>
          </cell>
        </row>
        <row r="6050">
          <cell r="A6050" t="str">
            <v>硫酸沙丁胺醇缓释片</v>
          </cell>
          <cell r="B6050" t="str">
            <v>8mg*14片</v>
          </cell>
          <cell r="C6050" t="str">
            <v>重庆科瑞制药(集团）有限公司</v>
          </cell>
        </row>
        <row r="6051">
          <cell r="A6051" t="str">
            <v>大活络丸</v>
          </cell>
          <cell r="B6051" t="str">
            <v>3.5g*6丸</v>
          </cell>
          <cell r="C6051" t="str">
            <v>太极集团.重庆桐君阁药厂有限公司</v>
          </cell>
        </row>
        <row r="6052">
          <cell r="A6052" t="str">
            <v>维C银翘片</v>
          </cell>
          <cell r="B6052" t="str">
            <v>12片*40</v>
          </cell>
          <cell r="C6052" t="str">
            <v>南宁市维威制药有限公司</v>
          </cell>
        </row>
        <row r="6053">
          <cell r="A6053" t="str">
            <v>鼻渊丸</v>
          </cell>
          <cell r="B6053" t="str">
            <v>200丸</v>
          </cell>
          <cell r="C6053" t="str">
            <v>湖北民康制药有限公司</v>
          </cell>
        </row>
        <row r="6054">
          <cell r="A6054" t="str">
            <v>盐酸小蘖碱片</v>
          </cell>
          <cell r="B6054" t="str">
            <v>0.1g*100</v>
          </cell>
          <cell r="C6054" t="str">
            <v>浙江东日药业有限公司</v>
          </cell>
        </row>
        <row r="6055">
          <cell r="A6055" t="str">
            <v>复方穿心莲片</v>
          </cell>
          <cell r="B6055" t="str">
            <v>100片/瓶</v>
          </cell>
          <cell r="C6055" t="str">
            <v>四川乐山大千药业有限公司</v>
          </cell>
        </row>
        <row r="6056">
          <cell r="A6056" t="str">
            <v>知柏地黄丸</v>
          </cell>
          <cell r="B6056" t="str">
            <v>200丸</v>
          </cell>
          <cell r="C6056" t="str">
            <v>江西汇仁药业有限公司</v>
          </cell>
        </row>
        <row r="6057">
          <cell r="A6057" t="str">
            <v>多维元素片（29）</v>
          </cell>
          <cell r="B6057" t="str">
            <v>60片</v>
          </cell>
          <cell r="C6057" t="str">
            <v>南京先声东元制药有限公司</v>
          </cell>
        </row>
        <row r="6058">
          <cell r="A6058" t="str">
            <v>阿奇霉素分散片</v>
          </cell>
          <cell r="B6058" t="str">
            <v>0.25g*6片</v>
          </cell>
          <cell r="C6058" t="str">
            <v>沈阳第一制药厂</v>
          </cell>
        </row>
        <row r="6059">
          <cell r="A6059" t="str">
            <v>卡托普利片</v>
          </cell>
          <cell r="B6059" t="str">
            <v>25mg*100片</v>
          </cell>
          <cell r="C6059" t="str">
            <v>天方药业有限公司</v>
          </cell>
        </row>
        <row r="6060">
          <cell r="A6060" t="str">
            <v>头孢拉定胶囊</v>
          </cell>
          <cell r="B6060" t="str">
            <v>0.25g*24粒</v>
          </cell>
          <cell r="C6060" t="str">
            <v>浙江得恩德制药有限公司</v>
          </cell>
        </row>
        <row r="6061">
          <cell r="A6061" t="str">
            <v>谷维素片</v>
          </cell>
          <cell r="B6061" t="str">
            <v>10mg*100片</v>
          </cell>
          <cell r="C6061" t="str">
            <v>海南制药厂有限公司制药一厂</v>
          </cell>
        </row>
        <row r="6062">
          <cell r="A6062" t="str">
            <v>咽炎片</v>
          </cell>
          <cell r="B6062" t="str">
            <v>0.25g*30片</v>
          </cell>
          <cell r="C6062" t="str">
            <v>吉林感康制药有限责任公司</v>
          </cell>
        </row>
        <row r="6063">
          <cell r="A6063" t="str">
            <v>穿心莲片</v>
          </cell>
          <cell r="B6063" t="str">
            <v>80片</v>
          </cell>
          <cell r="C6063" t="str">
            <v>广州白云山和记黄埔中药有限公司</v>
          </cell>
        </row>
        <row r="6064">
          <cell r="A6064" t="str">
            <v>盐酸吗啉胍片</v>
          </cell>
          <cell r="B6064" t="str">
            <v>0.1g*100片</v>
          </cell>
          <cell r="C6064" t="str">
            <v>太原市振兴制药有限责任公司</v>
          </cell>
        </row>
        <row r="6065">
          <cell r="A6065" t="str">
            <v>维C银翘片</v>
          </cell>
          <cell r="B6065" t="str">
            <v>12片*40袋/包</v>
          </cell>
          <cell r="C6065" t="str">
            <v>湖北济安堂药业有限公司</v>
          </cell>
        </row>
        <row r="6066">
          <cell r="A6066" t="str">
            <v>三七伤药片</v>
          </cell>
          <cell r="B6066" t="str">
            <v>27片</v>
          </cell>
          <cell r="C6066" t="str">
            <v>陕西雄风制药有限公司</v>
          </cell>
        </row>
        <row r="6067">
          <cell r="A6067" t="str">
            <v>乙肝解毒胶囊</v>
          </cell>
          <cell r="B6067" t="str">
            <v>0.25g*12粒*2板</v>
          </cell>
          <cell r="C6067" t="str">
            <v>四川省三星堆制药有限公司</v>
          </cell>
        </row>
        <row r="6068">
          <cell r="A6068" t="str">
            <v>氧氟沙星胶囊</v>
          </cell>
          <cell r="B6068" t="str">
            <v>0.1g*10粒*2板</v>
          </cell>
          <cell r="C6068" t="str">
            <v>上海普康药业有限公司</v>
          </cell>
        </row>
        <row r="6069">
          <cell r="A6069" t="str">
            <v>铝碳酸镁片（达喜）</v>
          </cell>
          <cell r="B6069" t="str">
            <v>0.5g*20片</v>
          </cell>
          <cell r="C6069" t="str">
            <v>拜耳医药保健有限公司</v>
          </cell>
        </row>
        <row r="6070">
          <cell r="A6070" t="str">
            <v>盐酸小檗碱片</v>
          </cell>
          <cell r="B6070" t="str">
            <v>0.1g*100片</v>
          </cell>
          <cell r="C6070" t="str">
            <v>成都天台山制药有限公司</v>
          </cell>
        </row>
        <row r="6071">
          <cell r="A6071" t="str">
            <v>肌苷片</v>
          </cell>
          <cell r="B6071" t="str">
            <v>0.2g*100片</v>
          </cell>
          <cell r="C6071" t="str">
            <v>荆州金海药业有限公司</v>
          </cell>
        </row>
        <row r="6072">
          <cell r="A6072" t="str">
            <v>复方磺胺甲噁唑片</v>
          </cell>
          <cell r="B6072" t="str">
            <v>100片</v>
          </cell>
          <cell r="C6072" t="str">
            <v>江苏平光制药有限责任公司</v>
          </cell>
        </row>
        <row r="6073">
          <cell r="A6073" t="str">
            <v>通宣理肺丸</v>
          </cell>
          <cell r="B6073" t="str">
            <v>7g*40袋</v>
          </cell>
          <cell r="C6073" t="str">
            <v>四川禾邦制药有限责任公司</v>
          </cell>
        </row>
        <row r="6074">
          <cell r="A6074" t="str">
            <v>补肾防喘片</v>
          </cell>
          <cell r="B6074" t="str">
            <v>0.25g*100片</v>
          </cell>
          <cell r="C6074" t="str">
            <v>太极集团重庆涪陵制药厂有限公司</v>
          </cell>
        </row>
        <row r="6075">
          <cell r="A6075" t="str">
            <v>奥美拉唑肠溶胶囊</v>
          </cell>
          <cell r="B6075" t="str">
            <v>20mg*14片</v>
          </cell>
          <cell r="C6075" t="str">
            <v>山西津华晖星制药有限公司（原山西津华药业有限公司）</v>
          </cell>
        </row>
        <row r="6076">
          <cell r="A6076" t="str">
            <v>更年安胶囊</v>
          </cell>
          <cell r="B6076" t="str">
            <v>12粒*2板</v>
          </cell>
          <cell r="C6076" t="str">
            <v>武汉康乐药业股份有限公司</v>
          </cell>
        </row>
        <row r="6077">
          <cell r="A6077" t="str">
            <v>替米沙坦片</v>
          </cell>
          <cell r="B6077" t="str">
            <v>20mg*14片</v>
          </cell>
          <cell r="C6077" t="str">
            <v>海南赛立克药业有限公司</v>
          </cell>
        </row>
        <row r="6078">
          <cell r="A6078" t="str">
            <v>七叶神安片</v>
          </cell>
          <cell r="B6078" t="str">
            <v>50mg*24片</v>
          </cell>
          <cell r="C6078" t="str">
            <v>昆明大观制药厂</v>
          </cell>
        </row>
        <row r="6079">
          <cell r="A6079" t="str">
            <v>复方甘草片</v>
          </cell>
          <cell r="B6079" t="str">
            <v>100片</v>
          </cell>
          <cell r="C6079" t="str">
            <v>广州白云山光华制药股份有限公司</v>
          </cell>
        </row>
        <row r="6080">
          <cell r="A6080" t="str">
            <v>月见草油胶丸</v>
          </cell>
          <cell r="B6080" t="str">
            <v>0.3g*40粒</v>
          </cell>
          <cell r="C6080" t="str">
            <v>大连水产制药厂</v>
          </cell>
        </row>
        <row r="6081">
          <cell r="A6081" t="str">
            <v>茶碱缓释片</v>
          </cell>
          <cell r="B6081" t="str">
            <v>12片*2板</v>
          </cell>
          <cell r="C6081" t="str">
            <v>四川锡成药业有限公司</v>
          </cell>
        </row>
        <row r="6082">
          <cell r="A6082" t="str">
            <v>呋喃唑酮片</v>
          </cell>
          <cell r="B6082" t="str">
            <v>100mg*1000片</v>
          </cell>
          <cell r="C6082" t="str">
            <v>四川锡成大冢制药有限公司(原四川乐山第三制药厂)</v>
          </cell>
        </row>
        <row r="6083">
          <cell r="A6083" t="str">
            <v>甲氧氯普胺片</v>
          </cell>
          <cell r="B6083" t="str">
            <v>5mg*100片</v>
          </cell>
          <cell r="C6083" t="str">
            <v>四川大冢制药有限公司</v>
          </cell>
        </row>
        <row r="6084">
          <cell r="A6084" t="str">
            <v>肌苷片</v>
          </cell>
          <cell r="B6084" t="str">
            <v>0.2g*100片</v>
          </cell>
          <cell r="C6084" t="str">
            <v>四川大冢制药有限公司</v>
          </cell>
        </row>
        <row r="6085">
          <cell r="A6085" t="str">
            <v>茴三硫片</v>
          </cell>
          <cell r="B6085" t="str">
            <v>25mg*12片</v>
          </cell>
          <cell r="C6085" t="str">
            <v>成都国嘉联合制药有限公司</v>
          </cell>
        </row>
        <row r="6086">
          <cell r="A6086" t="str">
            <v>卡托普利片</v>
          </cell>
          <cell r="B6086" t="str">
            <v>25mg*100片</v>
          </cell>
          <cell r="C6086" t="str">
            <v>江苏黄河药业股份有限公司</v>
          </cell>
        </row>
        <row r="6087">
          <cell r="A6087" t="str">
            <v>辛伐他汀片</v>
          </cell>
          <cell r="B6087" t="str">
            <v>10mg*10片</v>
          </cell>
          <cell r="C6087" t="str">
            <v>上海信谊万象药业股份有限公司</v>
          </cell>
        </row>
        <row r="6088">
          <cell r="A6088" t="str">
            <v>西米替丁片（泰胃美）</v>
          </cell>
          <cell r="B6088" t="str">
            <v>0.2g*10片</v>
          </cell>
          <cell r="C6088" t="str">
            <v>中美天津史克制药有限公司</v>
          </cell>
        </row>
        <row r="6089">
          <cell r="A6089" t="str">
            <v>金水宝胶囊</v>
          </cell>
          <cell r="B6089" t="str">
            <v>30粒</v>
          </cell>
          <cell r="C6089" t="str">
            <v>江西济民可信金水宝制药有限公司</v>
          </cell>
        </row>
        <row r="6090">
          <cell r="A6090" t="str">
            <v>硫酸软骨素片</v>
          </cell>
          <cell r="B6090" t="str">
            <v>0.12g*60片</v>
          </cell>
          <cell r="C6090" t="str">
            <v>重庆贝诺制药有限公司</v>
          </cell>
        </row>
        <row r="6091">
          <cell r="A6091" t="str">
            <v>罗红霉素胶囊</v>
          </cell>
          <cell r="B6091" t="str">
            <v>0.15g*6粒</v>
          </cell>
          <cell r="C6091" t="str">
            <v>浙江亚太药业股份有限公司</v>
          </cell>
        </row>
        <row r="6092">
          <cell r="A6092" t="str">
            <v>厄贝沙坦片</v>
          </cell>
          <cell r="B6092" t="str">
            <v>0.15g*7片</v>
          </cell>
          <cell r="C6092" t="str">
            <v>深圳市海滨制药有限公司</v>
          </cell>
        </row>
        <row r="6093">
          <cell r="A6093" t="str">
            <v>维铁缓释片（福乃得）</v>
          </cell>
          <cell r="B6093" t="str">
            <v>7粒</v>
          </cell>
          <cell r="C6093" t="str">
            <v>广州迈特兴华制药厂有限公司</v>
          </cell>
        </row>
        <row r="6094">
          <cell r="A6094" t="str">
            <v>结石通片</v>
          </cell>
          <cell r="B6094" t="str">
            <v>0.25g*48片</v>
          </cell>
          <cell r="C6094" t="str">
            <v>深圳市中联制药有限公司</v>
          </cell>
        </row>
        <row r="6095">
          <cell r="A6095" t="str">
            <v>盐酸异丙嗪片</v>
          </cell>
          <cell r="B6095" t="str">
            <v>25mg*1000片</v>
          </cell>
          <cell r="C6095" t="str">
            <v>常州康普药业有限公司</v>
          </cell>
        </row>
        <row r="6096">
          <cell r="A6096" t="str">
            <v>法莫替丁片</v>
          </cell>
          <cell r="B6096" t="str">
            <v>20mg*24片</v>
          </cell>
          <cell r="C6096" t="str">
            <v>湖南迪诺制药有限公司</v>
          </cell>
        </row>
        <row r="6097">
          <cell r="A6097" t="str">
            <v>门冬酰胺片（天冬素片）</v>
          </cell>
          <cell r="B6097" t="str">
            <v>0.25g*100片</v>
          </cell>
          <cell r="C6097" t="str">
            <v>四川迪菲特药业有限公司（原成都市湔江制药厂）</v>
          </cell>
        </row>
        <row r="6098">
          <cell r="A6098" t="str">
            <v>石斛夜光丸</v>
          </cell>
          <cell r="B6098" t="str">
            <v>60g</v>
          </cell>
          <cell r="C6098" t="str">
            <v>西安正大制药有限公司</v>
          </cell>
        </row>
        <row r="6099">
          <cell r="A6099" t="str">
            <v>盐酸二甲双胍片</v>
          </cell>
          <cell r="B6099" t="str">
            <v>0.25g*48片</v>
          </cell>
          <cell r="C6099" t="str">
            <v>深圳市中联制药有限公司</v>
          </cell>
        </row>
        <row r="6100">
          <cell r="A6100" t="str">
            <v>维D钙咀嚼片（迪巧）</v>
          </cell>
          <cell r="B6100" t="str">
            <v>30片</v>
          </cell>
          <cell r="C6100" t="str">
            <v>美国安士制药有限公司</v>
          </cell>
        </row>
        <row r="6101">
          <cell r="A6101" t="str">
            <v>头孢克肟片</v>
          </cell>
          <cell r="B6101" t="str">
            <v>100mg*6片</v>
          </cell>
          <cell r="C6101" t="str">
            <v>四川方向药业有限责任公司</v>
          </cell>
        </row>
        <row r="6102">
          <cell r="A6102" t="str">
            <v>结石通片</v>
          </cell>
          <cell r="B6102" t="str">
            <v>0.25g*100片</v>
          </cell>
          <cell r="C6102" t="str">
            <v>广东恒城制药有限公司</v>
          </cell>
        </row>
        <row r="6103">
          <cell r="A6103" t="str">
            <v>单硝酸异山梨酯缓释片（依姆多）</v>
          </cell>
          <cell r="B6103" t="str">
            <v>60mg*7片</v>
          </cell>
          <cell r="C6103" t="str">
            <v>阿斯利康制药有限公司</v>
          </cell>
        </row>
        <row r="6104">
          <cell r="A6104" t="str">
            <v>维生素E胶丸</v>
          </cell>
          <cell r="B6104" t="str">
            <v>100mg*28粒</v>
          </cell>
          <cell r="C6104" t="str">
            <v>安徽大东方药业有限责任公司</v>
          </cell>
        </row>
        <row r="6105">
          <cell r="A6105" t="str">
            <v>骨力胶囊</v>
          </cell>
          <cell r="B6105" t="str">
            <v>0.3g*24粒</v>
          </cell>
          <cell r="C6105" t="str">
            <v>贵州百灵企业集团制药股份有限公司</v>
          </cell>
        </row>
        <row r="6106">
          <cell r="A6106" t="str">
            <v>六味地黄丸</v>
          </cell>
          <cell r="B6106" t="str">
            <v>6g*10袋</v>
          </cell>
          <cell r="C6106" t="str">
            <v>贵州百灵企业集团制药股份有限公司</v>
          </cell>
        </row>
        <row r="6107">
          <cell r="A6107" t="str">
            <v>维生素E胶丸</v>
          </cell>
          <cell r="B6107" t="str">
            <v>100mg*50粒</v>
          </cell>
          <cell r="C6107" t="str">
            <v>安徽大东方药业有限责任公司</v>
          </cell>
        </row>
        <row r="6108">
          <cell r="A6108" t="str">
            <v>维生素C片</v>
          </cell>
          <cell r="B6108" t="str">
            <v>0.1g*100片</v>
          </cell>
          <cell r="C6108" t="str">
            <v>四川康特能药业有限公司（原四川大陆蓉东制药有限公司）</v>
          </cell>
        </row>
        <row r="6109">
          <cell r="A6109" t="str">
            <v>结核灵片</v>
          </cell>
          <cell r="B6109" t="str">
            <v>0.1g*60片</v>
          </cell>
          <cell r="C6109" t="str">
            <v>哈药集团三精千鹤制药有限公司</v>
          </cell>
        </row>
        <row r="6110">
          <cell r="A6110" t="str">
            <v>硫酸阿托品片</v>
          </cell>
          <cell r="B6110" t="str">
            <v>0.3mg*100片</v>
          </cell>
          <cell r="C6110" t="str">
            <v>山东省莒南制药厂</v>
          </cell>
        </row>
        <row r="6111">
          <cell r="A6111" t="str">
            <v>马来酸氯苯那敏片</v>
          </cell>
          <cell r="B6111" t="str">
            <v>4mg*100片</v>
          </cell>
          <cell r="C6111" t="str">
            <v>四川省旺林堂药业有限公司</v>
          </cell>
        </row>
        <row r="6112">
          <cell r="A6112" t="str">
            <v>当归片</v>
          </cell>
          <cell r="B6112" t="str">
            <v>100片</v>
          </cell>
          <cell r="C6112" t="str">
            <v>河南国仁制药有限公司</v>
          </cell>
        </row>
        <row r="6113">
          <cell r="A6113" t="str">
            <v>二维葡醛内酯片</v>
          </cell>
          <cell r="B6113" t="str">
            <v>48片</v>
          </cell>
          <cell r="C6113" t="str">
            <v>山西省临汾健民制药厂</v>
          </cell>
        </row>
        <row r="6114">
          <cell r="A6114" t="str">
            <v>独一味分散片</v>
          </cell>
          <cell r="B6114" t="str">
            <v>0.5g*12片*2板</v>
          </cell>
          <cell r="C6114" t="str">
            <v>江西南昌制药有限公司</v>
          </cell>
        </row>
        <row r="6115">
          <cell r="A6115" t="str">
            <v>复方氨维胶囊</v>
          </cell>
          <cell r="B6115" t="str">
            <v>20粒</v>
          </cell>
          <cell r="C6115" t="str">
            <v>无锡正东药业有限公司</v>
          </cell>
        </row>
        <row r="6116">
          <cell r="A6116" t="str">
            <v>新复方大青叶片</v>
          </cell>
          <cell r="B6116" t="str">
            <v>48片</v>
          </cell>
          <cell r="C6116" t="str">
            <v>山东昌立药业有限公司</v>
          </cell>
        </row>
        <row r="6117">
          <cell r="A6117" t="str">
            <v>柴胡镇咳片</v>
          </cell>
          <cell r="B6117" t="str">
            <v>0.1g*12片*2板</v>
          </cell>
          <cell r="C6117" t="str">
            <v>湖北民康制药有限公司</v>
          </cell>
        </row>
        <row r="6118">
          <cell r="A6118" t="str">
            <v>维生素C咀嚼片</v>
          </cell>
          <cell r="B6118" t="str">
            <v>100mg*12片*2板</v>
          </cell>
          <cell r="C6118" t="str">
            <v>澳诺（中国）制药有限公司</v>
          </cell>
        </row>
        <row r="6119">
          <cell r="A6119" t="str">
            <v>降脂通脉胶囊</v>
          </cell>
          <cell r="B6119" t="str">
            <v>0.5g*24粒</v>
          </cell>
          <cell r="C6119" t="str">
            <v>云南优克制药公司</v>
          </cell>
        </row>
        <row r="6120">
          <cell r="A6120" t="str">
            <v>清热通淋片</v>
          </cell>
          <cell r="B6120" t="str">
            <v>0.39g*12片*3板</v>
          </cell>
          <cell r="C6120" t="str">
            <v>江西杏林白马药业有限公司</v>
          </cell>
        </row>
        <row r="6121">
          <cell r="A6121" t="str">
            <v>止痛化癥片</v>
          </cell>
          <cell r="B6121" t="str">
            <v>0.4g*12片*3板</v>
          </cell>
          <cell r="C6121" t="str">
            <v>江西杏林白马药业有限公司</v>
          </cell>
        </row>
        <row r="6122">
          <cell r="A6122" t="str">
            <v>肠胃舒胶囊</v>
          </cell>
          <cell r="B6122" t="str">
            <v>0.4g*24粒</v>
          </cell>
          <cell r="C6122" t="str">
            <v>云南优克制药公司</v>
          </cell>
        </row>
        <row r="6123">
          <cell r="A6123" t="str">
            <v>维生素AD滴剂(一岁以上)</v>
          </cell>
          <cell r="B6123" t="str">
            <v>10粒*2板(VA2000IU\VD3 700IU)</v>
          </cell>
          <cell r="C6123" t="str">
            <v>青岛双鲸药业有限公司</v>
          </cell>
        </row>
        <row r="6124">
          <cell r="A6124" t="str">
            <v>维生素AD滴剂(一岁以下)</v>
          </cell>
          <cell r="B6124" t="str">
            <v>10粒*2板(VA1500IU/VD3 500IU)</v>
          </cell>
          <cell r="C6124" t="str">
            <v>青岛双鲸药业有限公司</v>
          </cell>
        </row>
        <row r="6125">
          <cell r="A6125" t="str">
            <v>金感胶囊</v>
          </cell>
          <cell r="B6125" t="str">
            <v>0.45g*24粒</v>
          </cell>
          <cell r="C6125" t="str">
            <v>贵州百灵企业集团天台山药业有限公司</v>
          </cell>
        </row>
        <row r="6126">
          <cell r="A6126" t="str">
            <v>胶体果胶铋胶囊</v>
          </cell>
          <cell r="B6126" t="str">
            <v>50mg*24粒</v>
          </cell>
          <cell r="C6126" t="str">
            <v>山西安特生物制药股份有限公司</v>
          </cell>
        </row>
        <row r="6127">
          <cell r="A6127" t="str">
            <v>万通筋骨片</v>
          </cell>
          <cell r="B6127" t="str">
            <v>0.28g*48片</v>
          </cell>
          <cell r="C6127" t="str">
            <v>吉林通化万通药业股份有限公司</v>
          </cell>
        </row>
        <row r="6128">
          <cell r="A6128" t="str">
            <v>脉君安胶囊</v>
          </cell>
          <cell r="B6128" t="str">
            <v>0.5g*48粒</v>
          </cell>
          <cell r="C6128" t="str">
            <v>武汉中联药业集团股份有限公司</v>
          </cell>
        </row>
        <row r="6129">
          <cell r="A6129" t="str">
            <v>银丹心脑通软胶囊</v>
          </cell>
          <cell r="B6129" t="str">
            <v>0.4g*60粒*2瓶</v>
          </cell>
          <cell r="C6129" t="str">
            <v>贵州百灵企业集团制药股份有限公司</v>
          </cell>
        </row>
        <row r="6130">
          <cell r="A6130" t="str">
            <v>格列美脲片</v>
          </cell>
          <cell r="B6130" t="str">
            <v>2mg*10片</v>
          </cell>
          <cell r="C6130" t="str">
            <v>重庆康刻尔制药有限公司</v>
          </cell>
        </row>
        <row r="6131">
          <cell r="A6131" t="str">
            <v>益肺止咳胶囊</v>
          </cell>
          <cell r="B6131" t="str">
            <v>0.3g*36粒</v>
          </cell>
          <cell r="C6131" t="str">
            <v>贵州康尔佳药业股份有限公司（原贵州康尔佳制药有限公司）</v>
          </cell>
        </row>
        <row r="6132">
          <cell r="A6132" t="str">
            <v>杞菊地黄丸</v>
          </cell>
          <cell r="B6132" t="str">
            <v>200丸</v>
          </cell>
          <cell r="C6132" t="str">
            <v>安庆汇达丰药业有限公司</v>
          </cell>
        </row>
        <row r="6133">
          <cell r="A6133" t="str">
            <v>抗病毒软胶囊</v>
          </cell>
          <cell r="B6133" t="str">
            <v>0.45g*36粒</v>
          </cell>
          <cell r="C6133" t="str">
            <v>广州白云山制药股份有限公司广州白云山中药厂</v>
          </cell>
        </row>
        <row r="6134">
          <cell r="A6134" t="str">
            <v>去痛片</v>
          </cell>
          <cell r="B6134" t="str">
            <v>2片*200袋</v>
          </cell>
          <cell r="C6134" t="str">
            <v>沈阳恩世制药有限公司</v>
          </cell>
        </row>
        <row r="6135">
          <cell r="A6135" t="str">
            <v>咳特灵胶囊</v>
          </cell>
          <cell r="B6135" t="str">
            <v>30粒</v>
          </cell>
          <cell r="C6135" t="str">
            <v>广东一片天制药有限公司</v>
          </cell>
        </row>
        <row r="6136">
          <cell r="A6136" t="str">
            <v>乙肝扶正胶囊</v>
          </cell>
          <cell r="B6136" t="str">
            <v>0.25g*36粒</v>
          </cell>
          <cell r="C6136" t="str">
            <v>吉林森工健今药业有限公司</v>
          </cell>
        </row>
        <row r="6137">
          <cell r="A6137" t="str">
            <v>气管炎丸</v>
          </cell>
          <cell r="B6137" t="str">
            <v>300粒</v>
          </cell>
          <cell r="C6137" t="str">
            <v>北京同仁堂科技发展股份有限公司制药厂</v>
          </cell>
        </row>
        <row r="6138">
          <cell r="A6138" t="str">
            <v>三七片</v>
          </cell>
          <cell r="B6138" t="str">
            <v>40片</v>
          </cell>
          <cell r="C6138" t="str">
            <v>广西千方药业有限公司</v>
          </cell>
        </row>
        <row r="6139">
          <cell r="A6139" t="str">
            <v>重感灵片</v>
          </cell>
          <cell r="B6139" t="str">
            <v>48片</v>
          </cell>
          <cell r="C6139" t="str">
            <v>广东嘉应制药股份有限公司</v>
          </cell>
        </row>
        <row r="6140">
          <cell r="A6140" t="str">
            <v>雷公藤多甙片</v>
          </cell>
          <cell r="B6140" t="str">
            <v>10mg*100片</v>
          </cell>
          <cell r="C6140" t="str">
            <v>远大医药黄石飞云制药有限公司</v>
          </cell>
        </row>
        <row r="6141">
          <cell r="A6141" t="str">
            <v>银黄含片</v>
          </cell>
          <cell r="B6141" t="str">
            <v>0.65g*24片</v>
          </cell>
          <cell r="C6141" t="str">
            <v>上海信谊天平药业有限公司</v>
          </cell>
        </row>
        <row r="6142">
          <cell r="A6142" t="str">
            <v>久强脑立清</v>
          </cell>
          <cell r="B6142" t="str">
            <v>100粒*10瓶</v>
          </cell>
          <cell r="C6142" t="str">
            <v>北京同仁堂（集团）有限责任公司北京中药二厂</v>
          </cell>
        </row>
        <row r="6143">
          <cell r="A6143" t="str">
            <v>平消片</v>
          </cell>
          <cell r="B6143" t="str">
            <v>80片</v>
          </cell>
          <cell r="C6143" t="str">
            <v>辽宁东方人药业有限公司</v>
          </cell>
        </row>
        <row r="6144">
          <cell r="A6144" t="str">
            <v>奥美拉唑肠溶胶囊</v>
          </cell>
          <cell r="B6144" t="str">
            <v>20mg*14粒</v>
          </cell>
          <cell r="C6144" t="str">
            <v>海南海力制药有限公司</v>
          </cell>
        </row>
        <row r="6145">
          <cell r="A6145" t="str">
            <v>复方甘草片</v>
          </cell>
          <cell r="B6145" t="str">
            <v>100片</v>
          </cell>
          <cell r="C6145" t="str">
            <v>南京白敬宇制药有限责任公司（原南京第二制药厂）</v>
          </cell>
        </row>
        <row r="6146">
          <cell r="A6146" t="str">
            <v>卡托普利片</v>
          </cell>
          <cell r="B6146" t="str">
            <v>25mg*100片</v>
          </cell>
          <cell r="C6146" t="str">
            <v>广东榕泰制药有限公司</v>
          </cell>
        </row>
        <row r="6147">
          <cell r="A6147" t="str">
            <v>久强脑力清</v>
          </cell>
          <cell r="B6147" t="str">
            <v>100粒</v>
          </cell>
          <cell r="C6147" t="str">
            <v>北京同仁堂（集团）有限责任公司北京中药二厂</v>
          </cell>
        </row>
        <row r="6148">
          <cell r="A6148" t="str">
            <v>复方益肝灵片</v>
          </cell>
          <cell r="B6148" t="str">
            <v>80片</v>
          </cell>
          <cell r="C6148" t="str">
            <v>吉林省博维药业有限公司</v>
          </cell>
        </row>
        <row r="6149">
          <cell r="A6149" t="str">
            <v>龙血竭胶囊</v>
          </cell>
          <cell r="B6149" t="str">
            <v>0.3g*36粒</v>
          </cell>
          <cell r="C6149" t="str">
            <v>肇庆星湖制药有限公司</v>
          </cell>
        </row>
        <row r="6150">
          <cell r="A6150" t="str">
            <v>组合药A2（利福平胶囊+异烟肼片）</v>
          </cell>
          <cell r="B6150" t="str">
            <v>15板</v>
          </cell>
          <cell r="C6150" t="str">
            <v>沈阳红旗制药有限公司</v>
          </cell>
        </row>
        <row r="6151">
          <cell r="A6151" t="str">
            <v>组合药A3（利福平胶囊+异烟肼片+盐酸乙胺丁</v>
          </cell>
          <cell r="B6151" t="str">
            <v>15板</v>
          </cell>
          <cell r="C6151" t="str">
            <v>沈阳红旗制药有限公司</v>
          </cell>
        </row>
        <row r="6152">
          <cell r="A6152" t="str">
            <v>乳癖消片</v>
          </cell>
          <cell r="B6152" t="str">
            <v>0.67g*100片</v>
          </cell>
          <cell r="C6152" t="str">
            <v>辽宁上药好护士药业（集团）有限公司</v>
          </cell>
        </row>
        <row r="6153">
          <cell r="A6153" t="str">
            <v>富马酸喹硫平片</v>
          </cell>
          <cell r="B6153" t="str">
            <v>25mg*28片</v>
          </cell>
          <cell r="C6153" t="str">
            <v>湖南洞庭药业股份有限公司</v>
          </cell>
        </row>
        <row r="6154">
          <cell r="A6154" t="str">
            <v>复方甘草片</v>
          </cell>
          <cell r="B6154" t="str">
            <v>100片</v>
          </cell>
          <cell r="C6154" t="str">
            <v>宁夏启元药业有限公司</v>
          </cell>
        </row>
        <row r="6155">
          <cell r="A6155" t="str">
            <v>盐酸二甲双胍肠溶片</v>
          </cell>
          <cell r="B6155" t="str">
            <v>0.25g*48片</v>
          </cell>
          <cell r="C6155" t="str">
            <v>贵州天安药业股份有限公司</v>
          </cell>
        </row>
        <row r="6156">
          <cell r="A6156" t="str">
            <v>强力脑清素片</v>
          </cell>
          <cell r="B6156" t="str">
            <v>60片</v>
          </cell>
          <cell r="C6156" t="str">
            <v>山西亚宝药业有限股份公司</v>
          </cell>
        </row>
        <row r="6157">
          <cell r="A6157" t="str">
            <v>脂必妥片</v>
          </cell>
          <cell r="B6157" t="str">
            <v>0.35g*12片*4板</v>
          </cell>
          <cell r="C6157" t="str">
            <v>云南永安制药有限公司</v>
          </cell>
        </row>
        <row r="6158">
          <cell r="A6158" t="str">
            <v>板蓝根片</v>
          </cell>
          <cell r="B6158" t="str">
            <v>100片</v>
          </cell>
          <cell r="C6158" t="str">
            <v>北海市圣民制药有限公司</v>
          </cell>
        </row>
        <row r="6159">
          <cell r="A6159" t="str">
            <v>复方氢氧化铝片</v>
          </cell>
          <cell r="B6159" t="str">
            <v>1000片</v>
          </cell>
          <cell r="C6159" t="str">
            <v>四川锡成药业有限公司</v>
          </cell>
        </row>
        <row r="6160">
          <cell r="A6160" t="str">
            <v>对乙酰氨基酚片</v>
          </cell>
          <cell r="B6160" t="str">
            <v>0.5g*1000片</v>
          </cell>
          <cell r="C6160" t="str">
            <v>四川菲德力制药有限公司</v>
          </cell>
        </row>
        <row r="6161">
          <cell r="A6161" t="str">
            <v>复方乙酰水杨酸片</v>
          </cell>
          <cell r="B6161" t="str">
            <v>1000片</v>
          </cell>
          <cell r="C6161" t="str">
            <v>重庆和平制药有限公司</v>
          </cell>
        </row>
        <row r="6162">
          <cell r="A6162" t="str">
            <v>盐酸倍他司汀片</v>
          </cell>
          <cell r="B6162" t="str">
            <v>4mg*100片</v>
          </cell>
          <cell r="C6162" t="str">
            <v>河南中杰药业有限公司</v>
          </cell>
        </row>
        <row r="6163">
          <cell r="A6163" t="str">
            <v>复方菠萝蛋白酶肠溶片</v>
          </cell>
          <cell r="B6163" t="str">
            <v>60片</v>
          </cell>
          <cell r="C6163" t="str">
            <v>广州白云山制药股份有限公司</v>
          </cell>
        </row>
        <row r="6164">
          <cell r="A6164" t="str">
            <v>氨酚伪麻那敏分散片（新立克）</v>
          </cell>
          <cell r="B6164" t="str">
            <v>10片</v>
          </cell>
          <cell r="C6164" t="str">
            <v>天龙药业集团上海天龙药业有限公司</v>
          </cell>
        </row>
        <row r="6165">
          <cell r="A6165" t="str">
            <v>妇炎康复咀嚼片</v>
          </cell>
          <cell r="B6165" t="str">
            <v>0.61g*36片</v>
          </cell>
          <cell r="C6165" t="str">
            <v>江西药都仁和制药有限公司</v>
          </cell>
        </row>
        <row r="6166">
          <cell r="A6166" t="str">
            <v>腰痛宁胶囊</v>
          </cell>
          <cell r="B6166" t="str">
            <v>0.3g*20粒+10ml*5支</v>
          </cell>
          <cell r="C6166" t="str">
            <v>颈复康药业集团有限公司</v>
          </cell>
        </row>
        <row r="6167">
          <cell r="A6167" t="str">
            <v>活血通脉胶囊</v>
          </cell>
          <cell r="B6167" t="str">
            <v>0.25g*24粒</v>
          </cell>
          <cell r="C6167" t="str">
            <v>新乡华青药业有限公司</v>
          </cell>
        </row>
        <row r="6168">
          <cell r="A6168" t="str">
            <v>维生素B1片</v>
          </cell>
          <cell r="B6168" t="str">
            <v>10mg*100片</v>
          </cell>
          <cell r="C6168" t="str">
            <v>自贡市恒远制药有限公司</v>
          </cell>
        </row>
        <row r="6169">
          <cell r="A6169" t="str">
            <v>盐酸曲马多片</v>
          </cell>
          <cell r="B6169" t="str">
            <v>50mg*10片</v>
          </cell>
          <cell r="C6169" t="str">
            <v>锦州天龙药业有限公司</v>
          </cell>
        </row>
        <row r="6170">
          <cell r="A6170" t="str">
            <v>复方甘草麻黄碱片</v>
          </cell>
          <cell r="B6170" t="str">
            <v>16片</v>
          </cell>
          <cell r="C6170" t="str">
            <v>丹东医创药业有限责任公司</v>
          </cell>
        </row>
        <row r="6171">
          <cell r="A6171" t="str">
            <v>奥美拉唑肠溶胶囊</v>
          </cell>
          <cell r="B6171" t="str">
            <v>20mg*14粒</v>
          </cell>
          <cell r="C6171" t="str">
            <v>山东方明药业集团股份有限公司</v>
          </cell>
        </row>
        <row r="6172">
          <cell r="A6172" t="str">
            <v>新复方大青叶片</v>
          </cell>
          <cell r="B6172" t="str">
            <v>24片</v>
          </cell>
          <cell r="C6172" t="str">
            <v>山东健民药业有限公司</v>
          </cell>
        </row>
        <row r="6173">
          <cell r="A6173" t="str">
            <v>盐酸文拉法辛胶囊(博乐欣)</v>
          </cell>
          <cell r="B6173" t="str">
            <v>25mg*16粒</v>
          </cell>
          <cell r="C6173" t="str">
            <v>成都大西南制药股份有限公司</v>
          </cell>
        </row>
        <row r="6174">
          <cell r="A6174" t="str">
            <v>氯唑沙宗片</v>
          </cell>
          <cell r="B6174" t="str">
            <v>0.2g*24片</v>
          </cell>
          <cell r="C6174" t="str">
            <v>上海复旦复华药业有限公司</v>
          </cell>
        </row>
        <row r="6175">
          <cell r="A6175" t="str">
            <v>灵芝胶囊</v>
          </cell>
          <cell r="B6175" t="str">
            <v>0.27*24粒</v>
          </cell>
          <cell r="C6175" t="str">
            <v>重庆天圣制药有限公司</v>
          </cell>
        </row>
        <row r="6176">
          <cell r="A6176" t="str">
            <v>七叶神安片</v>
          </cell>
          <cell r="B6176" t="str">
            <v>50mg*48片</v>
          </cell>
          <cell r="C6176" t="str">
            <v>云南特安呐制药股份有限公司</v>
          </cell>
        </row>
        <row r="6177">
          <cell r="A6177" t="str">
            <v>复方公英片</v>
          </cell>
          <cell r="B6177" t="str">
            <v>18片*2板</v>
          </cell>
          <cell r="C6177" t="str">
            <v>洛阳顺势药业有限公司</v>
          </cell>
        </row>
        <row r="6178">
          <cell r="A6178" t="str">
            <v>血塞通片</v>
          </cell>
          <cell r="B6178" t="str">
            <v>25mg*20片</v>
          </cell>
          <cell r="C6178" t="str">
            <v>云南特安呐制药股份有限公司</v>
          </cell>
        </row>
        <row r="6179">
          <cell r="A6179" t="str">
            <v>鱼腥草素钠片</v>
          </cell>
          <cell r="B6179" t="str">
            <v>30mg*36片</v>
          </cell>
          <cell r="C6179" t="str">
            <v>云南红河制药有限公司</v>
          </cell>
        </row>
        <row r="6180">
          <cell r="A6180" t="str">
            <v>头孢氨苄甲氧苄啶胶囊（泰福龙）</v>
          </cell>
          <cell r="B6180" t="str">
            <v>0.15g*12粒</v>
          </cell>
          <cell r="C6180" t="str">
            <v>广药集团广州天心药业公司</v>
          </cell>
        </row>
        <row r="6181">
          <cell r="A6181" t="str">
            <v>阿司匹林肠溶片</v>
          </cell>
          <cell r="B6181" t="str">
            <v>25mg*100片</v>
          </cell>
          <cell r="C6181" t="str">
            <v>石药集团中诺药业（石家庄）有限公司</v>
          </cell>
        </row>
        <row r="6182">
          <cell r="A6182" t="str">
            <v>维生素B2片</v>
          </cell>
          <cell r="B6182" t="str">
            <v>5mg*1000片</v>
          </cell>
          <cell r="C6182" t="str">
            <v>成都第一制药有限公司</v>
          </cell>
        </row>
        <row r="6183">
          <cell r="A6183" t="str">
            <v>复合维生素B片</v>
          </cell>
          <cell r="B6183" t="str">
            <v>1000片</v>
          </cell>
          <cell r="C6183" t="str">
            <v>广东恒健制药有限公司</v>
          </cell>
        </row>
        <row r="6184">
          <cell r="A6184" t="str">
            <v>白癜风丸</v>
          </cell>
          <cell r="B6184" t="str">
            <v>24丸/板*4小盒</v>
          </cell>
          <cell r="C6184" t="str">
            <v>吉林省天光药业有限公司</v>
          </cell>
        </row>
        <row r="6185">
          <cell r="A6185" t="str">
            <v>六味地黄丸</v>
          </cell>
          <cell r="B6185" t="str">
            <v>200丸</v>
          </cell>
          <cell r="C6185" t="str">
            <v>山西华康药业股份有限公司</v>
          </cell>
        </row>
        <row r="6186">
          <cell r="A6186" t="str">
            <v>米非司酮片+米索前列醇片</v>
          </cell>
          <cell r="B6186" t="str">
            <v>250mg+0.2mg</v>
          </cell>
          <cell r="C6186" t="str">
            <v>华润紫竹药业有限公司</v>
          </cell>
        </row>
        <row r="6187">
          <cell r="A6187" t="str">
            <v>阿奇霉素胶囊</v>
          </cell>
          <cell r="B6187" t="str">
            <v>0.25g*6粒</v>
          </cell>
          <cell r="C6187" t="str">
            <v>宜昌东阳光长江药业股份有限公司</v>
          </cell>
        </row>
        <row r="6188">
          <cell r="A6188" t="str">
            <v>安神胶囊</v>
          </cell>
          <cell r="B6188" t="str">
            <v>0.25g*36粒</v>
          </cell>
          <cell r="C6188" t="str">
            <v>吉林省康福药业有限公司</v>
          </cell>
        </row>
        <row r="6189">
          <cell r="A6189" t="str">
            <v>益气补血片</v>
          </cell>
          <cell r="B6189" t="str">
            <v>0.3g*40片</v>
          </cell>
          <cell r="C6189" t="str">
            <v>四平市吉特药业有限公司</v>
          </cell>
        </row>
        <row r="6190">
          <cell r="A6190" t="str">
            <v>格列吡嗪控释片</v>
          </cell>
          <cell r="B6190" t="str">
            <v>5mg*14片</v>
          </cell>
          <cell r="C6190" t="str">
            <v>辉瑞制药有限公司</v>
          </cell>
        </row>
        <row r="6191">
          <cell r="A6191" t="str">
            <v>盐酸氨溴索片</v>
          </cell>
          <cell r="B6191" t="str">
            <v>30mg*30片</v>
          </cell>
          <cell r="C6191" t="str">
            <v>黑龙江澳利达制药有限公司</v>
          </cell>
        </row>
        <row r="6192">
          <cell r="A6192" t="str">
            <v>诺迪康胶囊</v>
          </cell>
          <cell r="B6192" t="str">
            <v>0.28*20粒</v>
          </cell>
          <cell r="C6192" t="str">
            <v>西藏诺迪康药业股份有限公司</v>
          </cell>
        </row>
        <row r="6193">
          <cell r="A6193" t="str">
            <v>非诺贝特咀嚼片</v>
          </cell>
          <cell r="B6193" t="str">
            <v>0.2g*10片</v>
          </cell>
          <cell r="C6193" t="str">
            <v>四川维奥制药有限公司</v>
          </cell>
        </row>
        <row r="6194">
          <cell r="A6194" t="str">
            <v>血塞通片</v>
          </cell>
          <cell r="B6194" t="str">
            <v>0.1g*24片</v>
          </cell>
          <cell r="C6194" t="str">
            <v>云南维和药业股份有限公司</v>
          </cell>
        </row>
        <row r="6195">
          <cell r="A6195" t="str">
            <v>复方感冒灵片</v>
          </cell>
          <cell r="B6195" t="str">
            <v>18片*2板</v>
          </cell>
          <cell r="C6195" t="str">
            <v>广西金页制药有限公司</v>
          </cell>
        </row>
        <row r="6196">
          <cell r="A6196" t="str">
            <v>咳特灵胶囊</v>
          </cell>
          <cell r="B6196" t="str">
            <v>10粒</v>
          </cell>
          <cell r="C6196" t="str">
            <v>广西金页制药有限公司</v>
          </cell>
        </row>
        <row r="6197">
          <cell r="A6197" t="str">
            <v>盐酸西布曲明胶囊</v>
          </cell>
          <cell r="B6197" t="str">
            <v>5mg*10粒*6小盒</v>
          </cell>
          <cell r="C6197" t="str">
            <v>海南通用三洋药业有限公司</v>
          </cell>
        </row>
        <row r="6198">
          <cell r="A6198" t="str">
            <v>盐酸雷尼替丁胶囊</v>
          </cell>
          <cell r="B6198" t="str">
            <v>0.15g*30粒</v>
          </cell>
          <cell r="C6198" t="str">
            <v>天津太平洋制药有限公司</v>
          </cell>
        </row>
        <row r="6199">
          <cell r="A6199" t="str">
            <v>吡嗪酰胺片</v>
          </cell>
          <cell r="B6199" t="str">
            <v>0.25g*100片</v>
          </cell>
          <cell r="C6199" t="str">
            <v>广东华南药业集团有限公司</v>
          </cell>
        </row>
        <row r="6200">
          <cell r="A6200" t="str">
            <v>头孢呋辛酯片</v>
          </cell>
          <cell r="B6200" t="str">
            <v>0.25g*6片</v>
          </cell>
          <cell r="C6200" t="str">
            <v>成都倍特药业有限公司</v>
          </cell>
        </row>
        <row r="6201">
          <cell r="A6201" t="str">
            <v>头孢羟氨苄甲氧苄啶胶囊（万舒美）</v>
          </cell>
          <cell r="B6201" t="str">
            <v>0.15g*12粒</v>
          </cell>
          <cell r="C6201" t="str">
            <v>华北制药集团制剂有限公司</v>
          </cell>
        </row>
        <row r="6202">
          <cell r="A6202" t="str">
            <v>清开灵片</v>
          </cell>
          <cell r="B6202" t="str">
            <v>0.5g*20片</v>
          </cell>
          <cell r="C6202" t="str">
            <v>浙江远力健药业有限责任公司(浙江贡肽药业有限责任公司）</v>
          </cell>
        </row>
        <row r="6203">
          <cell r="A6203" t="str">
            <v>五酯片</v>
          </cell>
          <cell r="B6203" t="str">
            <v>0.27g*30片</v>
          </cell>
          <cell r="C6203" t="str">
            <v>广西方略药业有限公司</v>
          </cell>
        </row>
        <row r="6204">
          <cell r="A6204" t="str">
            <v>盐酸帕罗西汀片(舒坦罗)</v>
          </cell>
          <cell r="B6204" t="str">
            <v>20mg*12片</v>
          </cell>
          <cell r="C6204" t="str">
            <v>浙江尖峰药业有限公司</v>
          </cell>
        </row>
        <row r="6205">
          <cell r="A6205" t="str">
            <v>元胡止痛片</v>
          </cell>
          <cell r="B6205" t="str">
            <v>20片*100小袋</v>
          </cell>
          <cell r="C6205" t="str">
            <v>四川依科制药有限公司</v>
          </cell>
        </row>
        <row r="6206">
          <cell r="A6206" t="str">
            <v>阿魏酸钠片</v>
          </cell>
          <cell r="B6206" t="str">
            <v>50mg*24片</v>
          </cell>
          <cell r="C6206" t="str">
            <v>山东鲁抗辰欣药业有限公司</v>
          </cell>
        </row>
        <row r="6207">
          <cell r="A6207" t="str">
            <v>复方鱼腥草片</v>
          </cell>
          <cell r="B6207" t="str">
            <v>100片</v>
          </cell>
          <cell r="C6207" t="str">
            <v>广东恒诚制药有限公司</v>
          </cell>
        </row>
        <row r="6208">
          <cell r="A6208" t="str">
            <v>柱晶白霉素片（吉他霉素片）</v>
          </cell>
          <cell r="B6208" t="str">
            <v>0.1g*12片</v>
          </cell>
          <cell r="C6208" t="str">
            <v>浙江医药股份有限公司新昌制药厂</v>
          </cell>
        </row>
        <row r="6209">
          <cell r="A6209" t="str">
            <v>富马酸酮替芬片</v>
          </cell>
          <cell r="B6209" t="str">
            <v>1mg*100片</v>
          </cell>
          <cell r="C6209" t="str">
            <v>江苏云阳集团药业有限公司</v>
          </cell>
        </row>
        <row r="6210">
          <cell r="A6210" t="str">
            <v>硫酸软骨素片</v>
          </cell>
          <cell r="B6210" t="str">
            <v>60片</v>
          </cell>
          <cell r="C6210" t="str">
            <v>重庆国泰康宁制药有限责任公司</v>
          </cell>
        </row>
        <row r="6211">
          <cell r="A6211" t="str">
            <v>地巴唑片</v>
          </cell>
          <cell r="B6211" t="str">
            <v>10mg*100片</v>
          </cell>
          <cell r="C6211" t="str">
            <v>山西临汾云鹏药业有限公司</v>
          </cell>
        </row>
        <row r="6212">
          <cell r="A6212" t="str">
            <v>尼群地平片</v>
          </cell>
          <cell r="B6212" t="str">
            <v>10mg*100片</v>
          </cell>
          <cell r="C6212" t="str">
            <v>山西三晋药业有限公司</v>
          </cell>
        </row>
        <row r="6213">
          <cell r="A6213" t="str">
            <v>阿奇霉素胶囊</v>
          </cell>
          <cell r="B6213" t="str">
            <v>0.25g*6粒</v>
          </cell>
          <cell r="C6213" t="str">
            <v>四川维奥制药有限公司</v>
          </cell>
        </row>
        <row r="6214">
          <cell r="A6214" t="str">
            <v>青霉素V钾胶囊</v>
          </cell>
          <cell r="B6214" t="str">
            <v>0.125g*30粒</v>
          </cell>
          <cell r="C6214" t="str">
            <v>四川长威制药有限公司（乐山三九长征药</v>
          </cell>
        </row>
        <row r="6215">
          <cell r="A6215" t="str">
            <v>乙酰唑胺片</v>
          </cell>
          <cell r="B6215" t="str">
            <v>0.25g*50片</v>
          </cell>
          <cell r="C6215" t="str">
            <v>江苏晨牌药业集团股份有限公司</v>
          </cell>
        </row>
        <row r="6216">
          <cell r="A6216" t="str">
            <v>合成鱼腥草素片</v>
          </cell>
          <cell r="B6216" t="str">
            <v>30mg*12片*3板</v>
          </cell>
          <cell r="C6216" t="str">
            <v>广东清平制药有限公司</v>
          </cell>
        </row>
        <row r="6217">
          <cell r="A6217" t="str">
            <v>轻身消胖丸</v>
          </cell>
          <cell r="B6217" t="str">
            <v>30粒/袋*10袋</v>
          </cell>
          <cell r="C6217" t="str">
            <v>陕西中医学院制药厂</v>
          </cell>
        </row>
        <row r="6218">
          <cell r="A6218" t="str">
            <v>通窍鼻炎片</v>
          </cell>
          <cell r="B6218" t="str">
            <v>0.32g*100片</v>
          </cell>
          <cell r="C6218" t="str">
            <v>陕西兴邦药业有限公司</v>
          </cell>
        </row>
        <row r="6219">
          <cell r="A6219" t="str">
            <v>咽炎片</v>
          </cell>
          <cell r="B6219" t="str">
            <v>0.25g*12片*2板</v>
          </cell>
          <cell r="C6219" t="str">
            <v>长春银诺克药业有限公司</v>
          </cell>
        </row>
        <row r="6220">
          <cell r="A6220" t="str">
            <v>阿莫西林胶囊</v>
          </cell>
          <cell r="B6220" t="str">
            <v>0.25g*10</v>
          </cell>
          <cell r="C6220" t="str">
            <v>哈药集团制药总厂</v>
          </cell>
        </row>
        <row r="6221">
          <cell r="A6221" t="str">
            <v>复方磺胺甲噁唑片</v>
          </cell>
          <cell r="B6221" t="str">
            <v>12片/板</v>
          </cell>
          <cell r="C6221" t="str">
            <v>华中药业股份有限公司</v>
          </cell>
        </row>
        <row r="6222">
          <cell r="A6222" t="str">
            <v>乙酰螺旋霉素片</v>
          </cell>
          <cell r="B6222" t="str">
            <v>0.1g*12片*25袋</v>
          </cell>
          <cell r="C6222" t="str">
            <v>西南药业股份有限公司</v>
          </cell>
        </row>
        <row r="6223">
          <cell r="A6223" t="str">
            <v>枸橼酸喷托维林片</v>
          </cell>
          <cell r="B6223" t="str">
            <v>25mg*1000片</v>
          </cell>
          <cell r="C6223" t="str">
            <v>国药集团容生制药有限公司（天津药业焦作有限公司</v>
          </cell>
        </row>
        <row r="6224">
          <cell r="A6224" t="str">
            <v>头孢克肟胶囊（世福素）</v>
          </cell>
          <cell r="B6224" t="str">
            <v>50mg</v>
          </cell>
          <cell r="C6224" t="str">
            <v>广州白云山制药股份有限公司广州白云山中药厂</v>
          </cell>
        </row>
        <row r="6225">
          <cell r="A6225" t="str">
            <v>醋酸甲地孕酮分散片</v>
          </cell>
          <cell r="B6225" t="str">
            <v>160mg*10片</v>
          </cell>
          <cell r="C6225" t="str">
            <v>青岛国海生物制药有限公司</v>
          </cell>
        </row>
        <row r="6226">
          <cell r="A6226" t="str">
            <v>维生素AD滴剂（一岁以下）</v>
          </cell>
          <cell r="B6226" t="str">
            <v>10粒*3板</v>
          </cell>
          <cell r="C6226" t="str">
            <v>青岛双鲸药业有限公司</v>
          </cell>
        </row>
        <row r="6227">
          <cell r="A6227" t="str">
            <v>维生素AD滴剂（一岁以上）</v>
          </cell>
          <cell r="B6227" t="str">
            <v>10粒*3板</v>
          </cell>
          <cell r="C6227" t="str">
            <v>青岛双鲸药业有限公司</v>
          </cell>
        </row>
        <row r="6228">
          <cell r="A6228" t="str">
            <v>苯磺酸氨氯地平片</v>
          </cell>
          <cell r="B6228" t="str">
            <v>5mg*7片</v>
          </cell>
          <cell r="C6228" t="str">
            <v>扬子江药业集团上海海尼药业有限公司</v>
          </cell>
        </row>
        <row r="6229">
          <cell r="A6229" t="str">
            <v>妇炎康复片</v>
          </cell>
          <cell r="B6229" t="str">
            <v>0.35g*36片</v>
          </cell>
          <cell r="C6229" t="str">
            <v>云南昊邦制药有限公司</v>
          </cell>
        </row>
        <row r="6230">
          <cell r="A6230" t="str">
            <v>注射用头孢匹胺钠</v>
          </cell>
          <cell r="B6230" t="str">
            <v>0.5g</v>
          </cell>
          <cell r="C6230" t="str">
            <v>北京太洋药业有限公司</v>
          </cell>
        </row>
        <row r="6231">
          <cell r="A6231" t="str">
            <v>活血止痛胶囊</v>
          </cell>
          <cell r="B6231" t="str">
            <v>0.25g*36粒</v>
          </cell>
          <cell r="C6231" t="str">
            <v>珠海安生凤凰制药有限公司</v>
          </cell>
        </row>
        <row r="6232">
          <cell r="A6232" t="str">
            <v>阿司匹林肠溶片</v>
          </cell>
          <cell r="B6232" t="str">
            <v>25mg*100片</v>
          </cell>
          <cell r="C6232" t="str">
            <v>亚宝药业太原制药有限公司</v>
          </cell>
        </row>
        <row r="6233">
          <cell r="A6233" t="str">
            <v>益母草片</v>
          </cell>
          <cell r="B6233" t="str">
            <v>24片</v>
          </cell>
          <cell r="C6233" t="str">
            <v>四川广元蓉成制药有限公司</v>
          </cell>
        </row>
        <row r="6234">
          <cell r="A6234" t="str">
            <v>抗宫炎片</v>
          </cell>
          <cell r="B6234" t="str">
            <v>0.25g*30片*3袋</v>
          </cell>
          <cell r="C6234" t="str">
            <v>江西心正药业公司</v>
          </cell>
        </row>
        <row r="6235">
          <cell r="A6235" t="str">
            <v>木瓜丸</v>
          </cell>
          <cell r="B6235" t="str">
            <v>120丸</v>
          </cell>
          <cell r="C6235" t="str">
            <v>武汉太福制药有限公司</v>
          </cell>
        </row>
        <row r="6236">
          <cell r="A6236" t="str">
            <v>舒肝丸</v>
          </cell>
          <cell r="B6236" t="str">
            <v>6g*10丸</v>
          </cell>
          <cell r="C6236" t="str">
            <v>河北药都制药集团有限责任公司</v>
          </cell>
        </row>
        <row r="6237">
          <cell r="A6237" t="str">
            <v>黄柏胶囊</v>
          </cell>
          <cell r="B6237" t="str">
            <v>36粒</v>
          </cell>
          <cell r="C6237" t="str">
            <v>惠州市九惠制药股份有限公司</v>
          </cell>
        </row>
        <row r="6238">
          <cell r="A6238" t="str">
            <v>牛黄清胃丸</v>
          </cell>
          <cell r="B6238" t="str">
            <v>6g*10丸</v>
          </cell>
          <cell r="C6238" t="str">
            <v>北京同仁堂股份有限公司同仁堂制药厂</v>
          </cell>
        </row>
        <row r="6239">
          <cell r="A6239" t="str">
            <v>盐酸氨溴索片</v>
          </cell>
          <cell r="B6239" t="str">
            <v>30mg*20片</v>
          </cell>
          <cell r="C6239" t="str">
            <v>扬州市三药制药有限公司</v>
          </cell>
        </row>
        <row r="6240">
          <cell r="A6240" t="str">
            <v>呋塞米片</v>
          </cell>
          <cell r="B6240" t="str">
            <v>20mg*100片</v>
          </cell>
          <cell r="C6240" t="str">
            <v>上海朝晖药业有限公司</v>
          </cell>
        </row>
        <row r="6241">
          <cell r="A6241" t="str">
            <v>壮腰健肾丸</v>
          </cell>
          <cell r="B6241" t="str">
            <v>35g</v>
          </cell>
          <cell r="C6241" t="str">
            <v>广东雷霆国药有限公司</v>
          </cell>
        </row>
        <row r="6242">
          <cell r="A6242" t="str">
            <v>替硝唑片</v>
          </cell>
          <cell r="B6242" t="str">
            <v>0.5g*8片</v>
          </cell>
          <cell r="C6242" t="str">
            <v>山东鲁抗医药集团赛特有限责任公司</v>
          </cell>
        </row>
        <row r="6243">
          <cell r="A6243" t="str">
            <v>单硝酸异山梨酯片（丽珠欣）</v>
          </cell>
          <cell r="B6243" t="str">
            <v>10mg*50片</v>
          </cell>
          <cell r="C6243" t="str">
            <v>丽珠集团丽珠制药厂</v>
          </cell>
        </row>
        <row r="6244">
          <cell r="A6244" t="str">
            <v>元胡止痛胶囊</v>
          </cell>
          <cell r="B6244" t="str">
            <v>0.2g*24粒</v>
          </cell>
          <cell r="C6244" t="str">
            <v>四川美大康药业股份有限公司</v>
          </cell>
        </row>
        <row r="6245">
          <cell r="A6245" t="str">
            <v>卡托普利片</v>
          </cell>
          <cell r="B6245" t="str">
            <v>25mg*100片</v>
          </cell>
          <cell r="C6245" t="str">
            <v>上海旭东海普药业有限公司</v>
          </cell>
        </row>
        <row r="6246">
          <cell r="A6246" t="str">
            <v>乌蛇止痒丸</v>
          </cell>
          <cell r="B6246" t="str">
            <v>30g</v>
          </cell>
          <cell r="C6246" t="str">
            <v>广州中一药业有限公司（原广州中药一厂）</v>
          </cell>
        </row>
        <row r="6247">
          <cell r="A6247" t="str">
            <v>单硝酸异山梨酯缓释胶囊</v>
          </cell>
          <cell r="B6247" t="str">
            <v>50mg*10粒</v>
          </cell>
          <cell r="C6247" t="str">
            <v>珠海许瓦兹制药有限公司</v>
          </cell>
        </row>
        <row r="6248">
          <cell r="A6248" t="str">
            <v>单硝酸异山梨酯片（欣泰）</v>
          </cell>
          <cell r="B6248" t="str">
            <v>20mg*48片</v>
          </cell>
          <cell r="C6248" t="str">
            <v>山东力诺科峰制药有限公司</v>
          </cell>
        </row>
        <row r="6249">
          <cell r="A6249" t="str">
            <v>抗宫炎片</v>
          </cell>
          <cell r="B6249" t="str">
            <v>0.25g*100片</v>
          </cell>
          <cell r="C6249" t="str">
            <v>江西心正药业公司</v>
          </cell>
        </row>
        <row r="6250">
          <cell r="A6250" t="str">
            <v>氟康唑片</v>
          </cell>
          <cell r="B6250" t="str">
            <v>50mg*6片</v>
          </cell>
          <cell r="C6250" t="str">
            <v>生命科技（中山）生物药业有限公司</v>
          </cell>
        </row>
        <row r="6251">
          <cell r="A6251" t="str">
            <v>氟康唑片</v>
          </cell>
          <cell r="B6251" t="str">
            <v>50mg*3片</v>
          </cell>
          <cell r="C6251" t="str">
            <v>生命科技（中山）生物药业有限公司</v>
          </cell>
        </row>
        <row r="6252">
          <cell r="A6252" t="str">
            <v>乙肝解毒胶囊</v>
          </cell>
          <cell r="B6252" t="str">
            <v>0.25g*36粒</v>
          </cell>
          <cell r="C6252" t="str">
            <v>吉林森工健今药业有限公司</v>
          </cell>
        </row>
        <row r="6253">
          <cell r="A6253" t="str">
            <v>复方鱼腥草片</v>
          </cell>
          <cell r="B6253" t="str">
            <v>100片</v>
          </cell>
          <cell r="C6253" t="str">
            <v>广西冠峰集团贵港市制药有限公司</v>
          </cell>
        </row>
        <row r="6254">
          <cell r="A6254" t="str">
            <v>青霉素V钾胶囊</v>
          </cell>
          <cell r="B6254" t="str">
            <v>0.125g*48粒</v>
          </cell>
          <cell r="C6254" t="str">
            <v>四川长威制药有限公司（乐山三九长征药</v>
          </cell>
        </row>
        <row r="6255">
          <cell r="A6255" t="str">
            <v>西瓜霜清咽含片</v>
          </cell>
          <cell r="B6255" t="str">
            <v>16片</v>
          </cell>
          <cell r="C6255" t="str">
            <v>桂林三金药业股份有限公司</v>
          </cell>
        </row>
        <row r="6256">
          <cell r="A6256" t="str">
            <v>盐酸溴己新片</v>
          </cell>
          <cell r="B6256" t="str">
            <v>8mg*1000片</v>
          </cell>
          <cell r="C6256" t="str">
            <v>四川锡成大冢制药有限公司(原四川乐山第三制药厂)</v>
          </cell>
        </row>
        <row r="6257">
          <cell r="A6257" t="str">
            <v>盐酸氨溴索片</v>
          </cell>
          <cell r="B6257" t="str">
            <v>30mg*10*2板</v>
          </cell>
          <cell r="C6257" t="str">
            <v>山东罗欣药业集团股份有限公司</v>
          </cell>
        </row>
        <row r="6258">
          <cell r="A6258" t="str">
            <v>孕三烯酮胶囊（内美通）</v>
          </cell>
          <cell r="B6258" t="str">
            <v>2.5mg*10粒</v>
          </cell>
          <cell r="C6258" t="str">
            <v>PATHEON UK LIMITED（英国）</v>
          </cell>
        </row>
        <row r="6259">
          <cell r="A6259" t="str">
            <v>盐酸胺碘酮片</v>
          </cell>
          <cell r="B6259" t="str">
            <v>0.2g*24片</v>
          </cell>
          <cell r="C6259" t="str">
            <v>海南制药厂有限公司制药一厂</v>
          </cell>
        </row>
        <row r="6260">
          <cell r="A6260" t="str">
            <v>缬沙坦胶囊（代文）</v>
          </cell>
          <cell r="B6260" t="str">
            <v>80mg*7粒</v>
          </cell>
          <cell r="C6260" t="str">
            <v>北京诺华制药有限公司</v>
          </cell>
        </row>
        <row r="6261">
          <cell r="A6261" t="str">
            <v>麝香接骨胶囊</v>
          </cell>
          <cell r="B6261" t="str">
            <v>0.3g*32粒</v>
          </cell>
          <cell r="C6261" t="str">
            <v>四平市吉特药业有限公司</v>
          </cell>
        </row>
        <row r="6262">
          <cell r="A6262" t="str">
            <v>苦参素胶囊</v>
          </cell>
          <cell r="B6262" t="str">
            <v>12粒*2板</v>
          </cell>
          <cell r="C6262" t="str">
            <v>正大天晴药业集团股份有限公司</v>
          </cell>
        </row>
        <row r="6263">
          <cell r="A6263" t="str">
            <v>盐酸地尔硫卓片</v>
          </cell>
          <cell r="B6263" t="str">
            <v>30mg20片2板</v>
          </cell>
          <cell r="C6263" t="str">
            <v>浙江亚太药业股份有限公司</v>
          </cell>
        </row>
        <row r="6264">
          <cell r="A6264" t="str">
            <v>三黄片</v>
          </cell>
          <cell r="B6264" t="str">
            <v>20片*50袋</v>
          </cell>
          <cell r="C6264" t="str">
            <v>亚宝药业集团股份有限公司</v>
          </cell>
        </row>
        <row r="6265">
          <cell r="A6265" t="str">
            <v>甲磺酸倍他司汀片（敏使朗）</v>
          </cell>
          <cell r="B6265" t="str">
            <v>6mg*30片</v>
          </cell>
          <cell r="C6265" t="str">
            <v>苏州卫材（中国）药业有限公司</v>
          </cell>
        </row>
        <row r="6266">
          <cell r="A6266" t="str">
            <v>醋酸地塞米松片</v>
          </cell>
          <cell r="B6266" t="str">
            <v>0.75mg*100片</v>
          </cell>
          <cell r="C6266" t="str">
            <v>重庆青阳药业有限公司</v>
          </cell>
        </row>
        <row r="6267">
          <cell r="A6267" t="str">
            <v>西沙必利片</v>
          </cell>
          <cell r="B6267" t="str">
            <v>5mg*10片</v>
          </cell>
          <cell r="C6267" t="str">
            <v>浙江京新药业股份有限公司</v>
          </cell>
        </row>
        <row r="6268">
          <cell r="A6268" t="str">
            <v>复方地芬诺酯片</v>
          </cell>
          <cell r="B6268" t="str">
            <v>100片</v>
          </cell>
          <cell r="C6268" t="str">
            <v>常州康普药业有限公司</v>
          </cell>
        </row>
        <row r="6269">
          <cell r="A6269" t="str">
            <v>华法林钠片</v>
          </cell>
          <cell r="B6269" t="str">
            <v>2.5mg*60片</v>
          </cell>
          <cell r="C6269" t="str">
            <v>上海上药信谊药厂有限公司</v>
          </cell>
        </row>
        <row r="6270">
          <cell r="A6270" t="str">
            <v>咳特灵胶囊</v>
          </cell>
          <cell r="B6270" t="str">
            <v>30粒</v>
          </cell>
          <cell r="C6270" t="str">
            <v>重庆科瑞制药(集团）有限公司</v>
          </cell>
        </row>
        <row r="6271">
          <cell r="A6271" t="str">
            <v>盐酸苯海拉明片</v>
          </cell>
          <cell r="B6271" t="str">
            <v>25mg*100片</v>
          </cell>
          <cell r="C6271" t="str">
            <v>安徽华源生物药业有限公司</v>
          </cell>
        </row>
        <row r="6272">
          <cell r="A6272" t="str">
            <v>盐酸氯丙嗪片</v>
          </cell>
          <cell r="B6272" t="str">
            <v>25mg*100片</v>
          </cell>
          <cell r="C6272" t="str">
            <v>常州康普药业有限公司</v>
          </cell>
        </row>
        <row r="6273">
          <cell r="A6273" t="str">
            <v>二十五味肺病胶囊</v>
          </cell>
          <cell r="B6273" t="str">
            <v>0.3g*10粒*2板*3盒</v>
          </cell>
          <cell r="C6273" t="str">
            <v>青海金诃藏药药业股份有限公司</v>
          </cell>
        </row>
        <row r="6274">
          <cell r="A6274" t="str">
            <v>十三味菥蓂丸</v>
          </cell>
          <cell r="B6274" t="str">
            <v>12丸*3板</v>
          </cell>
          <cell r="C6274" t="str">
            <v>宁夏多维药业有限公司</v>
          </cell>
        </row>
        <row r="6275">
          <cell r="A6275" t="str">
            <v>银黄胶囊</v>
          </cell>
          <cell r="B6275" t="str">
            <v>0.3g*24粒</v>
          </cell>
          <cell r="C6275" t="str">
            <v>陕西君碧莎制药有限公司</v>
          </cell>
        </row>
        <row r="6276">
          <cell r="A6276" t="str">
            <v>消乳散结胶囊</v>
          </cell>
          <cell r="B6276" t="str">
            <v>0.4g*20粒*3板</v>
          </cell>
          <cell r="C6276" t="str">
            <v>咸阳步长制药有限公司</v>
          </cell>
        </row>
        <row r="6277">
          <cell r="A6277" t="str">
            <v>三黄片</v>
          </cell>
          <cell r="B6277" t="str">
            <v>36片</v>
          </cell>
          <cell r="C6277" t="str">
            <v>广西金页制药有限公司</v>
          </cell>
        </row>
        <row r="6278">
          <cell r="A6278" t="str">
            <v>氟康唑胶囊</v>
          </cell>
          <cell r="B6278" t="str">
            <v>50mg*3粒</v>
          </cell>
          <cell r="C6278" t="str">
            <v>海南林恒制药有限公司</v>
          </cell>
        </row>
        <row r="6279">
          <cell r="A6279" t="str">
            <v>翁沥通胶囊</v>
          </cell>
          <cell r="B6279" t="str">
            <v>0.4g*24粒</v>
          </cell>
          <cell r="C6279" t="str">
            <v>华北制药集团制剂有限公司</v>
          </cell>
        </row>
        <row r="6280">
          <cell r="A6280" t="str">
            <v>复方益母片</v>
          </cell>
          <cell r="B6280" t="str">
            <v>0.51g*32片</v>
          </cell>
          <cell r="C6280" t="str">
            <v>辽宁奥达制药有限公司</v>
          </cell>
        </row>
        <row r="6281">
          <cell r="A6281" t="str">
            <v>阿莫西林胶囊</v>
          </cell>
          <cell r="B6281" t="str">
            <v>0.25g*20粒</v>
          </cell>
          <cell r="C6281" t="str">
            <v>哈药集团制药总厂</v>
          </cell>
        </row>
        <row r="6282">
          <cell r="A6282" t="str">
            <v>康妇炎胶囊</v>
          </cell>
          <cell r="B6282" t="str">
            <v>0.4g*24粒*2板</v>
          </cell>
          <cell r="C6282" t="str">
            <v>咸阳步长制药有限公司</v>
          </cell>
        </row>
        <row r="6283">
          <cell r="A6283" t="str">
            <v>酮洛芬缓释胶囊</v>
          </cell>
          <cell r="B6283" t="str">
            <v>0.2g*3粒</v>
          </cell>
          <cell r="C6283" t="str">
            <v>西南合成制药股份有限公司</v>
          </cell>
        </row>
        <row r="6284">
          <cell r="A6284" t="str">
            <v>补金片</v>
          </cell>
          <cell r="B6284" t="str">
            <v>0.25g*48片</v>
          </cell>
          <cell r="C6284" t="str">
            <v>吉林省集安益盛药业股份有限公司</v>
          </cell>
        </row>
        <row r="6285">
          <cell r="A6285" t="str">
            <v>盐酸吡格列酮胶囊（贝唐宁）</v>
          </cell>
          <cell r="B6285" t="str">
            <v>20mg*7粒</v>
          </cell>
          <cell r="C6285" t="str">
            <v>四川绿叶宝光药业股份有限公司</v>
          </cell>
        </row>
        <row r="6286">
          <cell r="A6286" t="str">
            <v>甘露聚糖肽胶囊</v>
          </cell>
          <cell r="B6286" t="str">
            <v>5mg*36粒</v>
          </cell>
          <cell r="C6286" t="str">
            <v>成都利尔药业有限公司</v>
          </cell>
        </row>
        <row r="6287">
          <cell r="A6287" t="str">
            <v>阿奇霉素胶囊</v>
          </cell>
          <cell r="B6287" t="str">
            <v>0.25g*6粒</v>
          </cell>
          <cell r="C6287" t="str">
            <v>北京太洋药业有限公司</v>
          </cell>
        </row>
        <row r="6288">
          <cell r="A6288" t="str">
            <v>血宁片</v>
          </cell>
          <cell r="B6288" t="str">
            <v>24片</v>
          </cell>
          <cell r="C6288" t="str">
            <v>江苏中兴汉方药业有限公司（原江苏方信药业有限公司）</v>
          </cell>
        </row>
        <row r="6289">
          <cell r="A6289" t="str">
            <v>六味地黄丸</v>
          </cell>
          <cell r="B6289" t="str">
            <v>200丸</v>
          </cell>
          <cell r="C6289" t="str">
            <v>湖北清大药业科技有限公司</v>
          </cell>
        </row>
        <row r="6290">
          <cell r="A6290" t="str">
            <v>盐酸左氧氟沙星片</v>
          </cell>
          <cell r="B6290" t="str">
            <v>0.1g*6片</v>
          </cell>
          <cell r="C6290" t="str">
            <v>湖南迪诺制药有限公司</v>
          </cell>
        </row>
        <row r="6291">
          <cell r="A6291" t="str">
            <v>乳酸菌素片</v>
          </cell>
          <cell r="B6291" t="str">
            <v>0.4*12片*5板</v>
          </cell>
          <cell r="C6291" t="str">
            <v>西安德天药业有限公司</v>
          </cell>
        </row>
        <row r="6292">
          <cell r="A6292" t="str">
            <v>消炎利胆片</v>
          </cell>
          <cell r="B6292" t="str">
            <v>100片</v>
          </cell>
          <cell r="C6292" t="str">
            <v>深圳市益生堂药业有限公司</v>
          </cell>
        </row>
        <row r="6293">
          <cell r="A6293" t="str">
            <v>维C银翘片</v>
          </cell>
          <cell r="B6293" t="str">
            <v>24片</v>
          </cell>
          <cell r="C6293" t="str">
            <v>湖北清大药业科技有限公司</v>
          </cell>
        </row>
        <row r="6294">
          <cell r="A6294" t="str">
            <v>羧甲司坦片</v>
          </cell>
          <cell r="B6294" t="str">
            <v>0.25g*12片</v>
          </cell>
          <cell r="C6294" t="str">
            <v>国药集团汕头金石制药有限公司</v>
          </cell>
        </row>
        <row r="6295">
          <cell r="A6295" t="str">
            <v>齐墩果酸片（扶正女贞素片）</v>
          </cell>
          <cell r="B6295" t="str">
            <v>24片*2板</v>
          </cell>
          <cell r="C6295" t="str">
            <v>天津飞鹰制药有限公司</v>
          </cell>
        </row>
        <row r="6296">
          <cell r="A6296" t="str">
            <v>苯溴马隆片（立加利仙）</v>
          </cell>
          <cell r="B6296" t="str">
            <v>50mg*10片</v>
          </cell>
          <cell r="C6296" t="str">
            <v>昆山龙灯瑞迪制药有限公司</v>
          </cell>
        </row>
        <row r="6297">
          <cell r="A6297" t="str">
            <v>银杏叶片</v>
          </cell>
          <cell r="B6297" t="str">
            <v>24片</v>
          </cell>
          <cell r="C6297" t="str">
            <v>湖南华纳大药厂有限公司</v>
          </cell>
        </row>
        <row r="6298">
          <cell r="A6298" t="str">
            <v>氨苄西林胶囊</v>
          </cell>
          <cell r="B6298" t="str">
            <v>0.25g*20粒</v>
          </cell>
          <cell r="C6298" t="str">
            <v>湖南安邦制药有限公司</v>
          </cell>
        </row>
        <row r="6299">
          <cell r="A6299" t="str">
            <v>利巴韦林分散片</v>
          </cell>
          <cell r="B6299" t="str">
            <v>100mg*24片</v>
          </cell>
          <cell r="C6299" t="str">
            <v>国药集团国瑞药业有限公司</v>
          </cell>
        </row>
        <row r="6300">
          <cell r="A6300" t="str">
            <v>平消片</v>
          </cell>
          <cell r="B6300" t="str">
            <v>0.23g*100片</v>
          </cell>
          <cell r="C6300" t="str">
            <v>宁夏金太阳药业有限公司</v>
          </cell>
        </row>
        <row r="6301">
          <cell r="A6301" t="str">
            <v>普乐安片</v>
          </cell>
          <cell r="B6301" t="str">
            <v>60片</v>
          </cell>
          <cell r="C6301" t="str">
            <v>长春海外制药集团有限公司</v>
          </cell>
        </row>
        <row r="6302">
          <cell r="A6302" t="str">
            <v>抗骨增生片</v>
          </cell>
          <cell r="B6302" t="str">
            <v>100片</v>
          </cell>
          <cell r="C6302" t="str">
            <v>广东怡康制药有限公司</v>
          </cell>
        </row>
        <row r="6303">
          <cell r="A6303" t="str">
            <v>庆大霉素碳酸铋胶囊</v>
          </cell>
          <cell r="B6303" t="str">
            <v>10粒</v>
          </cell>
          <cell r="C6303" t="str">
            <v>葫芦岛国帝药业有限责任公司（葫芦岛渤海药业有限责任公司</v>
          </cell>
        </row>
        <row r="6304">
          <cell r="A6304" t="str">
            <v>心可宁胶囊</v>
          </cell>
          <cell r="B6304" t="str">
            <v>12粒*2板</v>
          </cell>
          <cell r="C6304" t="str">
            <v>四川迪康科技药业股份有限公司成都迪康制药公司</v>
          </cell>
        </row>
        <row r="6305">
          <cell r="A6305" t="str">
            <v>银丹心脑通软胶囊</v>
          </cell>
          <cell r="B6305" t="str">
            <v>24粒</v>
          </cell>
          <cell r="C6305" t="str">
            <v>贵州百灵企业集团制药股份有限公司</v>
          </cell>
        </row>
        <row r="6306">
          <cell r="A6306" t="str">
            <v>氧氟沙星胶囊</v>
          </cell>
          <cell r="B6306" t="str">
            <v>0.1g*12粒</v>
          </cell>
          <cell r="C6306" t="str">
            <v>上海普康药业有限公司</v>
          </cell>
        </row>
        <row r="6307">
          <cell r="A6307" t="str">
            <v>已烯雌酚片</v>
          </cell>
          <cell r="B6307" t="str">
            <v>0.5mg*100片</v>
          </cell>
          <cell r="C6307" t="str">
            <v>石家庄市协和药业有限公司</v>
          </cell>
        </row>
        <row r="6308">
          <cell r="A6308" t="str">
            <v>萘丁美酮胶囊（普来定）</v>
          </cell>
          <cell r="B6308" t="str">
            <v>0.25g*12粒</v>
          </cell>
          <cell r="C6308" t="str">
            <v>四川普渡药业有限公司</v>
          </cell>
        </row>
        <row r="6309">
          <cell r="A6309" t="str">
            <v>克拉霉素分散片（济世康）</v>
          </cell>
          <cell r="B6309" t="str">
            <v>0.125g*8片</v>
          </cell>
          <cell r="C6309" t="str">
            <v>黑龙江肇东华富药业有限责任公司</v>
          </cell>
        </row>
        <row r="6310">
          <cell r="A6310" t="str">
            <v>马来酸依那普利片</v>
          </cell>
          <cell r="B6310" t="str">
            <v>10mg*16片</v>
          </cell>
          <cell r="C6310" t="str">
            <v>上海现代制药股份有限公司</v>
          </cell>
        </row>
        <row r="6311">
          <cell r="A6311" t="str">
            <v>结合雌激素片（倍美力）</v>
          </cell>
          <cell r="B6311" t="str">
            <v>0.625mg*28片</v>
          </cell>
          <cell r="C6311" t="str">
            <v>惠氏制药有限公司</v>
          </cell>
        </row>
        <row r="6312">
          <cell r="A6312" t="str">
            <v>盐酸二甲双胍肠溶片</v>
          </cell>
          <cell r="B6312" t="str">
            <v>0.25g*48片</v>
          </cell>
          <cell r="C6312" t="str">
            <v>贵州圣济堂制药有限公司</v>
          </cell>
        </row>
        <row r="6313">
          <cell r="A6313" t="str">
            <v>硫酸氢氯吡格雷片（泰嘉）</v>
          </cell>
          <cell r="B6313" t="str">
            <v>25mg*20片</v>
          </cell>
          <cell r="C6313" t="str">
            <v>深圳信立泰药业有限公司</v>
          </cell>
        </row>
        <row r="6314">
          <cell r="A6314" t="str">
            <v>阿昔洛韦片</v>
          </cell>
          <cell r="B6314" t="str">
            <v>0.1g*30片</v>
          </cell>
          <cell r="C6314" t="str">
            <v>湖北华世通潜龙药业有限公司</v>
          </cell>
        </row>
        <row r="6315">
          <cell r="A6315" t="str">
            <v>复方穿心莲片</v>
          </cell>
          <cell r="B6315" t="str">
            <v>100片*10袋</v>
          </cell>
          <cell r="C6315" t="str">
            <v>广西千珍制药有限公司</v>
          </cell>
        </row>
        <row r="6316">
          <cell r="A6316" t="str">
            <v>金刚藤片</v>
          </cell>
          <cell r="B6316" t="str">
            <v>0.52g*36片</v>
          </cell>
          <cell r="C6316" t="str">
            <v>四川金辉药业有限公司</v>
          </cell>
        </row>
        <row r="6317">
          <cell r="A6317" t="str">
            <v>石斛夜光丸</v>
          </cell>
          <cell r="B6317" t="str">
            <v>24g</v>
          </cell>
          <cell r="C6317" t="str">
            <v>湖北诺得胜制药有限公司</v>
          </cell>
        </row>
        <row r="6318">
          <cell r="A6318" t="str">
            <v>逍遥丸</v>
          </cell>
          <cell r="B6318" t="str">
            <v>200丸</v>
          </cell>
          <cell r="C6318" t="str">
            <v>湖北清大药业科技有限公司</v>
          </cell>
        </row>
        <row r="6319">
          <cell r="A6319" t="str">
            <v>盐酸普罗帕酮片</v>
          </cell>
          <cell r="B6319" t="str">
            <v>50mg*50片</v>
          </cell>
          <cell r="C6319" t="str">
            <v>南京白敬宇制药有限责任公司（原南京第二制药厂）</v>
          </cell>
        </row>
        <row r="6320">
          <cell r="A6320" t="str">
            <v>香砂六君丸</v>
          </cell>
          <cell r="B6320" t="str">
            <v>200丸</v>
          </cell>
          <cell r="C6320" t="str">
            <v>湖北清大药业科技有限公司</v>
          </cell>
        </row>
        <row r="6321">
          <cell r="A6321" t="str">
            <v>维生素B2片</v>
          </cell>
          <cell r="B6321" t="str">
            <v>5mg*1000片</v>
          </cell>
          <cell r="C6321" t="str">
            <v>西南药业股份有限公司</v>
          </cell>
        </row>
        <row r="6322">
          <cell r="A6322" t="str">
            <v>诺氟沙星胶囊</v>
          </cell>
          <cell r="B6322" t="str">
            <v>0.1g*10粒*50板</v>
          </cell>
          <cell r="C6322" t="str">
            <v>西南药业股份有限公司</v>
          </cell>
        </row>
        <row r="6323">
          <cell r="A6323" t="str">
            <v>黄连上清丸</v>
          </cell>
          <cell r="B6323" t="str">
            <v>6g*10袋</v>
          </cell>
          <cell r="C6323" t="str">
            <v>太极集团重庆中药二厂有限公司</v>
          </cell>
        </row>
        <row r="6324">
          <cell r="A6324" t="str">
            <v>硝苯地平缓释片(I)</v>
          </cell>
          <cell r="B6324" t="str">
            <v>10mg*50片</v>
          </cell>
          <cell r="C6324" t="str">
            <v>亚宝药业集团股份有限公司</v>
          </cell>
        </row>
        <row r="6325">
          <cell r="A6325" t="str">
            <v>维生素C片</v>
          </cell>
          <cell r="B6325" t="str">
            <v>100mg*1000片</v>
          </cell>
          <cell r="C6325" t="str">
            <v>成都森科制药有限公司</v>
          </cell>
        </row>
        <row r="6326">
          <cell r="A6326" t="str">
            <v>蒲公英胶囊</v>
          </cell>
          <cell r="B6326" t="str">
            <v>0.5g*24粒</v>
          </cell>
          <cell r="C6326" t="str">
            <v>成都永康制药有限公司</v>
          </cell>
        </row>
        <row r="6327">
          <cell r="A6327" t="str">
            <v>盐酸氟西汀胶囊(百优解)</v>
          </cell>
          <cell r="B6327" t="str">
            <v>20mg*7粒</v>
          </cell>
          <cell r="C6327" t="str">
            <v>礼来苏州制药有限公司</v>
          </cell>
        </row>
        <row r="6328">
          <cell r="A6328" t="str">
            <v>加替沙星胶囊</v>
          </cell>
          <cell r="B6328" t="str">
            <v>0.1g*8粒</v>
          </cell>
          <cell r="C6328" t="str">
            <v>湖北百科亨迪药业有限公司</v>
          </cell>
        </row>
        <row r="6329">
          <cell r="A6329" t="str">
            <v>二十五味鬼臼丸</v>
          </cell>
          <cell r="B6329" t="str">
            <v>8丸*2板</v>
          </cell>
          <cell r="C6329" t="str">
            <v>宁夏多维药业有限公司</v>
          </cell>
        </row>
        <row r="6330">
          <cell r="A6330" t="str">
            <v>盐酸西布曲明胶囊</v>
          </cell>
          <cell r="B6330" t="str">
            <v>5mg*10粒*2小盒</v>
          </cell>
          <cell r="C6330" t="str">
            <v>海南通用三洋药业有限公司</v>
          </cell>
        </row>
        <row r="6331">
          <cell r="A6331" t="str">
            <v>左旋多巴片</v>
          </cell>
          <cell r="B6331" t="str">
            <v>0.25g*100片</v>
          </cell>
          <cell r="C6331" t="str">
            <v>南通精华制药有限公司</v>
          </cell>
        </row>
        <row r="6332">
          <cell r="A6332" t="str">
            <v>胶体果胶铋胶囊</v>
          </cell>
          <cell r="B6332" t="str">
            <v>50mg*24粒</v>
          </cell>
          <cell r="C6332" t="str">
            <v>大同市维敏制药有限责任公司</v>
          </cell>
        </row>
        <row r="6333">
          <cell r="A6333" t="str">
            <v>呋喃妥因片</v>
          </cell>
          <cell r="B6333" t="str">
            <v>50mg*100片</v>
          </cell>
          <cell r="C6333" t="str">
            <v>山西汾河制药有限公司</v>
          </cell>
        </row>
        <row r="6334">
          <cell r="A6334" t="str">
            <v>盐酸林可霉素胶囊</v>
          </cell>
          <cell r="B6334" t="str">
            <v>0.25g*30粒</v>
          </cell>
          <cell r="C6334" t="str">
            <v>成都锦华药业有限责任公司</v>
          </cell>
        </row>
        <row r="6335">
          <cell r="A6335" t="str">
            <v>氨茶碱片</v>
          </cell>
          <cell r="B6335" t="str">
            <v>0.1g*1000片</v>
          </cell>
          <cell r="C6335" t="str">
            <v>四川省旺林堂药业有限公司</v>
          </cell>
        </row>
        <row r="6336">
          <cell r="A6336" t="str">
            <v>盐酸苯乙双胍片</v>
          </cell>
          <cell r="B6336" t="str">
            <v>100片</v>
          </cell>
          <cell r="C6336" t="str">
            <v>江苏亚邦爱普森药业有限公司</v>
          </cell>
        </row>
        <row r="6337">
          <cell r="A6337" t="str">
            <v>转移因子胶囊</v>
          </cell>
          <cell r="B6337" t="str">
            <v>3mg：100ug*24粒</v>
          </cell>
          <cell r="C6337" t="str">
            <v>南京瑞尔医药有限公司</v>
          </cell>
        </row>
        <row r="6338">
          <cell r="A6338" t="str">
            <v>生脉胶囊</v>
          </cell>
          <cell r="B6338" t="str">
            <v>0.35g*36粒</v>
          </cell>
          <cell r="C6338" t="str">
            <v>四川志远广和制药有限公司</v>
          </cell>
        </row>
        <row r="6339">
          <cell r="A6339" t="str">
            <v>盐酸左氧氟沙星分散片</v>
          </cell>
          <cell r="B6339" t="str">
            <v>0.1g*12片</v>
          </cell>
          <cell r="C6339" t="str">
            <v>山东健康药业有限公司</v>
          </cell>
        </row>
        <row r="6340">
          <cell r="A6340" t="str">
            <v>西沙必利片</v>
          </cell>
          <cell r="B6340" t="str">
            <v>10片</v>
          </cell>
          <cell r="C6340" t="str">
            <v>浙江昂利康制药有限公司</v>
          </cell>
        </row>
        <row r="6341">
          <cell r="A6341" t="str">
            <v>大黄碳酸氢钠片</v>
          </cell>
          <cell r="B6341" t="str">
            <v>1000片</v>
          </cell>
          <cell r="C6341" t="str">
            <v>四川省旺林堂药业有限公司</v>
          </cell>
        </row>
        <row r="6342">
          <cell r="A6342" t="str">
            <v>栀子金花丸</v>
          </cell>
          <cell r="B6342" t="str">
            <v>9g*10袋</v>
          </cell>
          <cell r="C6342" t="str">
            <v>山东孔圣堂制药有限公司</v>
          </cell>
        </row>
        <row r="6343">
          <cell r="A6343" t="str">
            <v>苯唑西林钠胶囊</v>
          </cell>
          <cell r="B6343" t="str">
            <v>0.25g*20粒</v>
          </cell>
          <cell r="C6343" t="str">
            <v>四川制药股份有限公司</v>
          </cell>
        </row>
        <row r="6344">
          <cell r="A6344" t="str">
            <v>盐酸左氧氟沙星胶囊</v>
          </cell>
          <cell r="B6344" t="str">
            <v>0.2g*12粒</v>
          </cell>
          <cell r="C6344" t="str">
            <v>常州兰陵制药有限公司</v>
          </cell>
        </row>
        <row r="6345">
          <cell r="A6345" t="str">
            <v>盐酸吗啉胍片</v>
          </cell>
          <cell r="B6345" t="str">
            <v>0.1g*100片</v>
          </cell>
          <cell r="C6345" t="str">
            <v>山西津华晖星制药有限公司（原山西津华药业有限公司）</v>
          </cell>
        </row>
        <row r="6346">
          <cell r="A6346" t="str">
            <v>产后逐瘀片</v>
          </cell>
          <cell r="B6346" t="str">
            <v>0.3g*12片*3板</v>
          </cell>
          <cell r="C6346" t="str">
            <v>五0五药业有限公司</v>
          </cell>
        </row>
        <row r="6347">
          <cell r="A6347" t="str">
            <v>阿司匹林肠溶片(拜阿司匹灵)</v>
          </cell>
          <cell r="B6347" t="str">
            <v>0.1g*30片</v>
          </cell>
          <cell r="C6347" t="str">
            <v>Bayer Vital GmbH（德国）</v>
          </cell>
        </row>
        <row r="6348">
          <cell r="A6348" t="str">
            <v>蔗糖铁注射液(森铁能)</v>
          </cell>
          <cell r="B6348" t="str">
            <v>5ml：100mg</v>
          </cell>
          <cell r="C6348" t="str">
            <v>南京恒生制药有限公司</v>
          </cell>
        </row>
        <row r="6349">
          <cell r="A6349" t="str">
            <v>薯蓣皂苷片（维奥欣）</v>
          </cell>
          <cell r="B6349" t="str">
            <v>40mg*24片</v>
          </cell>
          <cell r="C6349" t="str">
            <v>东圣科技股份有限公司制药一厂</v>
          </cell>
        </row>
        <row r="6350">
          <cell r="A6350" t="str">
            <v>注射用盐酸溴己新</v>
          </cell>
          <cell r="B6350" t="str">
            <v>4mg</v>
          </cell>
          <cell r="C6350" t="str">
            <v>山西普德药业有限公司</v>
          </cell>
        </row>
        <row r="6351">
          <cell r="A6351" t="str">
            <v>注射用奥美拉唑钠</v>
          </cell>
          <cell r="B6351" t="str">
            <v>40mg</v>
          </cell>
          <cell r="C6351" t="str">
            <v>广东阳江制药厂有限公司</v>
          </cell>
        </row>
        <row r="6352">
          <cell r="A6352" t="str">
            <v>辅酶Q10片</v>
          </cell>
          <cell r="B6352" t="str">
            <v>10mg*30片</v>
          </cell>
          <cell r="C6352" t="str">
            <v>苏州卫材（中国）药业有限公司</v>
          </cell>
        </row>
        <row r="6353">
          <cell r="A6353" t="str">
            <v>雷米普利片（瑞泰）</v>
          </cell>
          <cell r="B6353" t="str">
            <v>5mg*7片</v>
          </cell>
          <cell r="C6353" t="str">
            <v>北京安万特药业有限公司</v>
          </cell>
        </row>
        <row r="6354">
          <cell r="A6354" t="str">
            <v>祖师麻片</v>
          </cell>
          <cell r="B6354" t="str">
            <v>0.29g*36片</v>
          </cell>
          <cell r="C6354" t="str">
            <v>秦皇岛市山海关药业有限责任公司</v>
          </cell>
        </row>
        <row r="6355">
          <cell r="A6355" t="str">
            <v>托西酸舒他西林片</v>
          </cell>
          <cell r="B6355" t="str">
            <v>0.125g*10片</v>
          </cell>
          <cell r="C6355" t="str">
            <v>海南斯达制药有限公司</v>
          </cell>
        </row>
        <row r="6356">
          <cell r="A6356" t="str">
            <v>头孢氨苄甲氧苄啶胶囊（莱普锐）</v>
          </cell>
          <cell r="B6356" t="str">
            <v>12粒*2板</v>
          </cell>
          <cell r="C6356" t="str">
            <v>通化长青药业股份有限公司</v>
          </cell>
        </row>
        <row r="6357">
          <cell r="A6357" t="str">
            <v>妇科止带片</v>
          </cell>
          <cell r="B6357" t="str">
            <v>12片*2板</v>
          </cell>
          <cell r="C6357" t="str">
            <v>江西民济药业有限公司</v>
          </cell>
        </row>
        <row r="6358">
          <cell r="A6358" t="str">
            <v>头孢羟氨苄片(力欣奇)</v>
          </cell>
          <cell r="B6358" t="str">
            <v>125mg*12片</v>
          </cell>
          <cell r="C6358" t="str">
            <v>清远华能制药有限公司</v>
          </cell>
        </row>
        <row r="6359">
          <cell r="A6359" t="str">
            <v>知柏地黄丸</v>
          </cell>
          <cell r="B6359" t="str">
            <v>200丸</v>
          </cell>
          <cell r="C6359" t="str">
            <v>湖北清大药业科技有限公司</v>
          </cell>
        </row>
        <row r="6360">
          <cell r="A6360" t="str">
            <v>复方甲氧那明胶囊（阿斯美）</v>
          </cell>
          <cell r="B6360" t="str">
            <v>12.5mg*</v>
          </cell>
          <cell r="C6360" t="str">
            <v>上海三共制药有限公司</v>
          </cell>
        </row>
        <row r="6361">
          <cell r="A6361" t="str">
            <v>脑立宝丸</v>
          </cell>
          <cell r="B6361" t="str">
            <v>100粒</v>
          </cell>
          <cell r="C6361" t="str">
            <v>广东万年青制药有限公司</v>
          </cell>
        </row>
        <row r="6362">
          <cell r="A6362" t="str">
            <v>复方胃膜素片</v>
          </cell>
          <cell r="B6362" t="str">
            <v>12片*2板</v>
          </cell>
          <cell r="C6362" t="str">
            <v>重庆国泰康宁制药有限责任公司</v>
          </cell>
        </row>
        <row r="6363">
          <cell r="A6363" t="str">
            <v>双氯芬酸钠缓释片（迪根）</v>
          </cell>
          <cell r="B6363" t="str">
            <v>0.1g*12片</v>
          </cell>
          <cell r="C6363" t="str">
            <v>国药集团致君(深圳)坪山制药有限公司</v>
          </cell>
        </row>
        <row r="6364">
          <cell r="A6364" t="str">
            <v>盐酸丙米嗪片</v>
          </cell>
          <cell r="B6364" t="str">
            <v>25mg*100片</v>
          </cell>
          <cell r="C6364" t="str">
            <v>上海医药（集团）有限公司信谊制药总厂</v>
          </cell>
        </row>
        <row r="6365">
          <cell r="A6365" t="str">
            <v>盐酸三氟拉嗪片</v>
          </cell>
          <cell r="B6365" t="str">
            <v>100片</v>
          </cell>
          <cell r="C6365" t="str">
            <v>上海医药（集团）有限公司信谊制药总厂</v>
          </cell>
        </row>
        <row r="6366">
          <cell r="A6366" t="str">
            <v>盐酸溴己新片</v>
          </cell>
          <cell r="B6366" t="str">
            <v>8mg*100片</v>
          </cell>
          <cell r="C6366" t="str">
            <v>四川锡成药业有限公司</v>
          </cell>
        </row>
        <row r="6367">
          <cell r="A6367" t="str">
            <v>三黄片</v>
          </cell>
          <cell r="B6367" t="str">
            <v>20片</v>
          </cell>
          <cell r="C6367" t="str">
            <v>亚宝药业集团股份有限公司</v>
          </cell>
        </row>
        <row r="6368">
          <cell r="A6368" t="str">
            <v>脑力宝丸</v>
          </cell>
          <cell r="B6368" t="str">
            <v>0.2g*100丸</v>
          </cell>
          <cell r="C6368" t="str">
            <v>广东万年青制药有限公司</v>
          </cell>
        </row>
        <row r="6369">
          <cell r="A6369" t="str">
            <v>替硝唑片</v>
          </cell>
          <cell r="B6369" t="str">
            <v>0.5g*8片</v>
          </cell>
          <cell r="C6369" t="str">
            <v>湖南迪诺制药有限公司</v>
          </cell>
        </row>
        <row r="6370">
          <cell r="A6370" t="str">
            <v>头孢羟氨苄甲氧苄啶胶囊</v>
          </cell>
          <cell r="B6370" t="str">
            <v>0.15g*12粒</v>
          </cell>
          <cell r="C6370" t="str">
            <v>昆明积大制药有限公司</v>
          </cell>
        </row>
        <row r="6371">
          <cell r="A6371" t="str">
            <v>盐酸头孢他美酯胶囊</v>
          </cell>
          <cell r="B6371" t="str">
            <v>0.125g*8粒</v>
          </cell>
          <cell r="C6371" t="str">
            <v>浙江震元制药有限公司</v>
          </cell>
        </row>
        <row r="6372">
          <cell r="A6372" t="str">
            <v>贝诺酯片</v>
          </cell>
          <cell r="B6372" t="str">
            <v>0.5g*100片</v>
          </cell>
          <cell r="C6372" t="str">
            <v>重庆青阳药业有限公司</v>
          </cell>
        </row>
        <row r="6373">
          <cell r="A6373" t="str">
            <v>人丹</v>
          </cell>
          <cell r="B6373" t="str">
            <v>1.725g</v>
          </cell>
          <cell r="C6373" t="str">
            <v>广州王老吉药业股份有限公司（广州羊城药业股份有限公司）</v>
          </cell>
        </row>
        <row r="6374">
          <cell r="A6374" t="str">
            <v>牛黄解毒片</v>
          </cell>
          <cell r="B6374" t="str">
            <v>12片*30包</v>
          </cell>
          <cell r="C6374" t="str">
            <v>四川菲德力制药有限公司（原四川雨润生化制药有限公司）</v>
          </cell>
        </row>
        <row r="6375">
          <cell r="A6375" t="str">
            <v>盐酸多奈哌齐片（思博海）</v>
          </cell>
          <cell r="B6375" t="str">
            <v>5mg*7片</v>
          </cell>
          <cell r="C6375" t="str">
            <v>重庆桑田药业有限公司</v>
          </cell>
        </row>
        <row r="6376">
          <cell r="A6376" t="str">
            <v>小儿氨酚黄那敏片</v>
          </cell>
          <cell r="B6376" t="str">
            <v>125:5:0.5*36片</v>
          </cell>
          <cell r="C6376" t="str">
            <v>黑龙江哈星药业有限公司</v>
          </cell>
        </row>
        <row r="6377">
          <cell r="A6377" t="str">
            <v>银黄片</v>
          </cell>
          <cell r="B6377" t="str">
            <v>12片*3板</v>
          </cell>
          <cell r="C6377" t="str">
            <v>广西鸿博药业有限公司</v>
          </cell>
        </row>
        <row r="6378">
          <cell r="A6378" t="str">
            <v>咽喉清喉片</v>
          </cell>
          <cell r="B6378" t="str">
            <v>24片</v>
          </cell>
          <cell r="C6378" t="str">
            <v>贵州奥特药业有限公司（原贵州凯涤承天药业有限公司）</v>
          </cell>
        </row>
        <row r="6379">
          <cell r="A6379" t="str">
            <v>安神补心片</v>
          </cell>
          <cell r="B6379" t="str">
            <v>100片</v>
          </cell>
          <cell r="C6379" t="str">
            <v>太极集团四川绵阳制药有限公司</v>
          </cell>
        </row>
        <row r="6380">
          <cell r="A6380" t="str">
            <v>灵芝胶囊</v>
          </cell>
          <cell r="B6380" t="str">
            <v>0.27g*24粒</v>
          </cell>
          <cell r="C6380" t="str">
            <v>山东凤凰制药股份有限公司</v>
          </cell>
        </row>
        <row r="6381">
          <cell r="A6381" t="str">
            <v>硫酸沙丁胺醇片</v>
          </cell>
          <cell r="B6381" t="str">
            <v>2.4mg*100片</v>
          </cell>
          <cell r="C6381" t="str">
            <v>常州康普药业有限公司</v>
          </cell>
        </row>
        <row r="6382">
          <cell r="A6382" t="str">
            <v>痛风定胶囊</v>
          </cell>
          <cell r="B6382" t="str">
            <v>0.4g*24粒</v>
          </cell>
          <cell r="C6382" t="str">
            <v>成都中汇制药有限公司</v>
          </cell>
        </row>
        <row r="6383">
          <cell r="A6383" t="str">
            <v>盐酸左氧氟沙星分散片</v>
          </cell>
          <cell r="B6383" t="str">
            <v>0.1g*6片</v>
          </cell>
          <cell r="C6383" t="str">
            <v>山东健康药业有限公司</v>
          </cell>
        </row>
        <row r="6384">
          <cell r="A6384" t="str">
            <v>塞来昔布胶囊(西乐葆)</v>
          </cell>
          <cell r="B6384" t="str">
            <v>0.2g*6粒</v>
          </cell>
          <cell r="C6384" t="str">
            <v>辉瑞制药有限公司</v>
          </cell>
        </row>
        <row r="6385">
          <cell r="A6385" t="str">
            <v>来曲唑片(芙瑞)</v>
          </cell>
          <cell r="B6385" t="str">
            <v>2.5mg*10片</v>
          </cell>
          <cell r="C6385" t="str">
            <v>江苏恒瑞医药股份有限公司</v>
          </cell>
        </row>
        <row r="6386">
          <cell r="A6386" t="str">
            <v>葡醛内酯片</v>
          </cell>
          <cell r="B6386" t="str">
            <v>50mg*100片</v>
          </cell>
          <cell r="C6386" t="str">
            <v>大同长兴制药有限公司</v>
          </cell>
        </row>
        <row r="6387">
          <cell r="A6387" t="str">
            <v>盐酸吡硫醇片</v>
          </cell>
          <cell r="B6387" t="str">
            <v>0.1g*100片</v>
          </cell>
          <cell r="C6387" t="str">
            <v>南京白敬宇制药有限责任公司（原南京第二制药厂）</v>
          </cell>
        </row>
        <row r="6388">
          <cell r="A6388" t="str">
            <v>卵磷脂片</v>
          </cell>
          <cell r="B6388" t="str">
            <v>0.1g*24片</v>
          </cell>
          <cell r="C6388" t="str">
            <v>酒泉大得利制药有限公司</v>
          </cell>
        </row>
        <row r="6389">
          <cell r="A6389" t="str">
            <v>伤科跌打片</v>
          </cell>
          <cell r="B6389" t="str">
            <v>0.3g*24片</v>
          </cell>
          <cell r="C6389" t="str">
            <v>湖南德康制药有限公司</v>
          </cell>
        </row>
        <row r="6390">
          <cell r="A6390" t="str">
            <v>炎可宁片</v>
          </cell>
          <cell r="B6390" t="str">
            <v>0.3g*24片</v>
          </cell>
          <cell r="C6390" t="str">
            <v>湖南德康制药有限公司</v>
          </cell>
        </row>
        <row r="6391">
          <cell r="A6391" t="str">
            <v>辛伐他汀片</v>
          </cell>
          <cell r="B6391" t="str">
            <v>5mg*20片</v>
          </cell>
          <cell r="C6391" t="str">
            <v>成都华宇制药有限公司</v>
          </cell>
        </row>
        <row r="6392">
          <cell r="A6392" t="str">
            <v>盐酸哌唑嗪片</v>
          </cell>
          <cell r="B6392" t="str">
            <v>1mg*100片</v>
          </cell>
          <cell r="C6392" t="str">
            <v>上海医药（集团）有限公司信谊制药总厂</v>
          </cell>
        </row>
        <row r="6393">
          <cell r="A6393" t="str">
            <v>羟基脲片</v>
          </cell>
          <cell r="B6393" t="str">
            <v>0.5g*100片</v>
          </cell>
          <cell r="C6393" t="str">
            <v>齐鲁制药有限公司</v>
          </cell>
        </row>
        <row r="6394">
          <cell r="A6394" t="str">
            <v>门冬酰胺片</v>
          </cell>
          <cell r="B6394" t="str">
            <v>0.25g*30片</v>
          </cell>
          <cell r="C6394" t="str">
            <v>四川迪菲特药业有限公司（原成都市湔江制药厂）</v>
          </cell>
        </row>
        <row r="6395">
          <cell r="A6395" t="str">
            <v>烟酸片</v>
          </cell>
          <cell r="B6395" t="str">
            <v>0.1g*100片</v>
          </cell>
          <cell r="C6395" t="str">
            <v>南京白敬宇制药有限责任公司（原南京第二制药厂）</v>
          </cell>
        </row>
        <row r="6396">
          <cell r="A6396" t="str">
            <v>吡拉西坦片</v>
          </cell>
          <cell r="B6396" t="str">
            <v>0.4g*100片</v>
          </cell>
          <cell r="C6396" t="str">
            <v>湖南迪诺制药有限公司</v>
          </cell>
        </row>
        <row r="6397">
          <cell r="A6397" t="str">
            <v>女宝胶囊</v>
          </cell>
          <cell r="B6397" t="str">
            <v>12粒</v>
          </cell>
          <cell r="C6397" t="str">
            <v>长春市新安药业有限公司</v>
          </cell>
        </row>
        <row r="6398">
          <cell r="A6398" t="str">
            <v>叶绿素铜钠胶囊</v>
          </cell>
          <cell r="B6398" t="str">
            <v>20mg*24粒</v>
          </cell>
          <cell r="C6398" t="str">
            <v>成都通德药业有限公司</v>
          </cell>
        </row>
        <row r="6399">
          <cell r="A6399" t="str">
            <v>利福喷丁胶囊（瓶装）</v>
          </cell>
          <cell r="B6399" t="str">
            <v>0.15g*20粒</v>
          </cell>
          <cell r="C6399" t="str">
            <v>上海信谊万象药业股份有限公司</v>
          </cell>
        </row>
        <row r="6400">
          <cell r="A6400" t="str">
            <v>牛黄降压丸</v>
          </cell>
          <cell r="B6400" t="str">
            <v>1.6g*10丸</v>
          </cell>
          <cell r="C6400" t="str">
            <v>北京同仁堂科技发展股份有限公司制药厂</v>
          </cell>
        </row>
        <row r="6401">
          <cell r="A6401" t="str">
            <v>益母草胶囊</v>
          </cell>
          <cell r="B6401" t="str">
            <v>0.36g*36粒</v>
          </cell>
          <cell r="C6401" t="str">
            <v>沈阳永大制药有限公司</v>
          </cell>
        </row>
        <row r="6402">
          <cell r="A6402" t="str">
            <v>乳酸亚铁片</v>
          </cell>
          <cell r="B6402" t="str">
            <v>0.1g*20片</v>
          </cell>
          <cell r="C6402" t="str">
            <v>南昌市飞弘药业有限公司</v>
          </cell>
        </row>
        <row r="6403">
          <cell r="A6403" t="str">
            <v>甲硝唑片</v>
          </cell>
          <cell r="B6403" t="str">
            <v>21片*50板</v>
          </cell>
          <cell r="C6403" t="str">
            <v>华中药业股份有限公司</v>
          </cell>
        </row>
        <row r="6404">
          <cell r="A6404" t="str">
            <v>贝诺酯片</v>
          </cell>
          <cell r="B6404" t="str">
            <v>0.5g*100片</v>
          </cell>
          <cell r="C6404" t="str">
            <v>成都锦华药业有限责任公司</v>
          </cell>
        </row>
        <row r="6405">
          <cell r="A6405" t="str">
            <v>贝诺酯片</v>
          </cell>
          <cell r="B6405" t="str">
            <v>0.5g*12片/板</v>
          </cell>
          <cell r="C6405" t="str">
            <v>成都锦华药业有限责任公司</v>
          </cell>
        </row>
        <row r="6406">
          <cell r="A6406" t="str">
            <v>葛根芩连片</v>
          </cell>
          <cell r="B6406" t="str">
            <v>18片*2板</v>
          </cell>
          <cell r="C6406" t="str">
            <v>广西金页制药有限公司</v>
          </cell>
        </row>
        <row r="6407">
          <cell r="A6407" t="str">
            <v>复方感冒灵片</v>
          </cell>
          <cell r="B6407" t="str">
            <v>100片</v>
          </cell>
          <cell r="C6407" t="str">
            <v>广东一力药业有限公司（广州白云山制药总厂四会分厂）</v>
          </cell>
        </row>
        <row r="6408">
          <cell r="A6408" t="str">
            <v>氯雷他定片</v>
          </cell>
          <cell r="B6408" t="str">
            <v>10mg*6片</v>
          </cell>
          <cell r="C6408" t="str">
            <v>成都恒瑞制药有限公司</v>
          </cell>
        </row>
        <row r="6409">
          <cell r="A6409" t="str">
            <v>甲磺酸二氢麦角碱缓释胶囊（培磊能）</v>
          </cell>
          <cell r="B6409" t="str">
            <v>2.5mg*30粒</v>
          </cell>
          <cell r="C6409" t="str">
            <v>杭州赛诺菲圣德拉堡民生制药有限公司</v>
          </cell>
        </row>
        <row r="6410">
          <cell r="A6410" t="str">
            <v>复方胃痛胶囊</v>
          </cell>
          <cell r="B6410" t="str">
            <v>12粒</v>
          </cell>
          <cell r="C6410" t="str">
            <v>贵州万胜药业有限责任公司</v>
          </cell>
        </row>
        <row r="6411">
          <cell r="A6411" t="str">
            <v>九味痔疮胶囊</v>
          </cell>
          <cell r="B6411" t="str">
            <v>30粒</v>
          </cell>
          <cell r="C6411" t="str">
            <v>贵州万胜药业有限责任公司</v>
          </cell>
        </row>
        <row r="6412">
          <cell r="A6412" t="str">
            <v>人工牛黄甲硝唑胶囊（伢疼克）</v>
          </cell>
          <cell r="B6412" t="str">
            <v>16粒</v>
          </cell>
          <cell r="C6412" t="str">
            <v>四平市吉特药业有限公司</v>
          </cell>
        </row>
        <row r="6413">
          <cell r="A6413" t="str">
            <v>芬布芬胶囊</v>
          </cell>
          <cell r="B6413" t="str">
            <v>20粒</v>
          </cell>
          <cell r="C6413" t="str">
            <v>山西晋华药业有限公司</v>
          </cell>
        </row>
        <row r="6414">
          <cell r="A6414" t="str">
            <v>消咳宁片</v>
          </cell>
          <cell r="B6414" t="str">
            <v>24片</v>
          </cell>
          <cell r="C6414" t="str">
            <v>齐齐哈尔黑龙集团鼎恒升药业有限公司</v>
          </cell>
        </row>
        <row r="6415">
          <cell r="A6415" t="str">
            <v>消炎片</v>
          </cell>
          <cell r="B6415" t="str">
            <v>36片</v>
          </cell>
          <cell r="C6415" t="str">
            <v>齐齐哈尔黑龙集团鼎恒升药业有限公司</v>
          </cell>
        </row>
        <row r="6416">
          <cell r="A6416" t="str">
            <v>复方羊角片</v>
          </cell>
          <cell r="B6416" t="str">
            <v>50片</v>
          </cell>
          <cell r="C6416" t="str">
            <v>哈尔滨仁皇药业股份有限公司</v>
          </cell>
        </row>
        <row r="6417">
          <cell r="A6417" t="str">
            <v>桂附地黄丸</v>
          </cell>
          <cell r="B6417" t="str">
            <v>200丸</v>
          </cell>
          <cell r="C6417" t="str">
            <v>山西华康药业股份有限公司</v>
          </cell>
        </row>
        <row r="6418">
          <cell r="A6418" t="str">
            <v>妇炎康胶囊</v>
          </cell>
          <cell r="B6418" t="str">
            <v>36粒</v>
          </cell>
          <cell r="C6418" t="str">
            <v>广西桂西制药有限公司</v>
          </cell>
        </row>
        <row r="6419">
          <cell r="A6419" t="str">
            <v>复方氨酚烷胺片</v>
          </cell>
          <cell r="B6419" t="str">
            <v>8片</v>
          </cell>
          <cell r="C6419" t="str">
            <v>山西晋华药业有限公司</v>
          </cell>
        </row>
        <row r="6420">
          <cell r="A6420" t="str">
            <v>蒲地蓝消炎片</v>
          </cell>
          <cell r="B6420" t="str">
            <v>60片</v>
          </cell>
          <cell r="C6420" t="str">
            <v>五0五药业有限公司</v>
          </cell>
        </row>
        <row r="6421">
          <cell r="A6421" t="str">
            <v>盐酸普罗帕酮片</v>
          </cell>
          <cell r="B6421" t="str">
            <v>50mg*50片</v>
          </cell>
          <cell r="C6421" t="str">
            <v>江苏鹏鹞药业有限公司</v>
          </cell>
        </row>
        <row r="6422">
          <cell r="A6422" t="str">
            <v>氯唑沙宗片</v>
          </cell>
          <cell r="B6422" t="str">
            <v>0.2g*12片*2板</v>
          </cell>
          <cell r="C6422" t="str">
            <v>天津太平洋制药有限公司</v>
          </cell>
        </row>
        <row r="6423">
          <cell r="A6423" t="str">
            <v>杞菊地黄丸</v>
          </cell>
          <cell r="B6423" t="str">
            <v>200粒</v>
          </cell>
          <cell r="C6423" t="str">
            <v>湖北清大药业科技有限公司</v>
          </cell>
        </row>
        <row r="6424">
          <cell r="A6424" t="str">
            <v>盐酸西替利嗪片(比特力)</v>
          </cell>
          <cell r="B6424" t="str">
            <v>10mg*8片</v>
          </cell>
          <cell r="C6424" t="str">
            <v>成都恒瑞制药有限公司</v>
          </cell>
        </row>
        <row r="6425">
          <cell r="A6425" t="str">
            <v>乙酰螺旋霉素片</v>
          </cell>
          <cell r="B6425" t="str">
            <v>0.1g*12片</v>
          </cell>
          <cell r="C6425" t="str">
            <v>西南药业股份有限公司</v>
          </cell>
        </row>
        <row r="6426">
          <cell r="A6426" t="str">
            <v>强力天麻杜仲胶囊</v>
          </cell>
          <cell r="B6426" t="str">
            <v>0.4g*48粒</v>
          </cell>
          <cell r="C6426" t="str">
            <v>贵州三力制药股份有限公司</v>
          </cell>
        </row>
        <row r="6427">
          <cell r="A6427" t="str">
            <v>盐酸普奈洛尔片</v>
          </cell>
          <cell r="B6427" t="str">
            <v>10mg*100片</v>
          </cell>
          <cell r="C6427" t="str">
            <v>亚宝药业太原制药有限公司</v>
          </cell>
        </row>
        <row r="6428">
          <cell r="A6428" t="str">
            <v>联苯双酯片</v>
          </cell>
          <cell r="B6428" t="str">
            <v>25mg*100片</v>
          </cell>
          <cell r="C6428" t="str">
            <v>江苏鹏鹞药业有限公司</v>
          </cell>
        </row>
        <row r="6429">
          <cell r="A6429" t="str">
            <v>薏芽健脾凝胶</v>
          </cell>
          <cell r="B6429" t="str">
            <v>10.6g*18袋</v>
          </cell>
          <cell r="C6429" t="str">
            <v>贵州中际药业有限公司</v>
          </cell>
        </row>
        <row r="6430">
          <cell r="A6430" t="str">
            <v>氯氮平片</v>
          </cell>
          <cell r="B6430" t="str">
            <v>25mg*100片</v>
          </cell>
          <cell r="C6430" t="str">
            <v>上海医药（集团）有限公司信谊制药总厂</v>
          </cell>
        </row>
        <row r="6431">
          <cell r="A6431" t="str">
            <v>穿心莲片</v>
          </cell>
          <cell r="B6431" t="str">
            <v>0.21*24片</v>
          </cell>
          <cell r="C6431" t="str">
            <v>成都天台山制药有限公司</v>
          </cell>
        </row>
        <row r="6432">
          <cell r="A6432" t="str">
            <v>复方石菖蒲碱式硝酸铋片</v>
          </cell>
          <cell r="B6432" t="str">
            <v>100片</v>
          </cell>
          <cell r="C6432" t="str">
            <v>广东一力药业有限公司（广州白云山制药总厂四会分厂）</v>
          </cell>
        </row>
        <row r="6433">
          <cell r="A6433" t="str">
            <v>手参肾宝胶囊</v>
          </cell>
          <cell r="B6433" t="str">
            <v>0.3g*10粒*3小盒</v>
          </cell>
          <cell r="C6433" t="str">
            <v>青海金诃藏药药业股份有限公司</v>
          </cell>
        </row>
        <row r="6434">
          <cell r="A6434" t="str">
            <v>氨苯蝶啶片</v>
          </cell>
          <cell r="B6434" t="str">
            <v>50mg*100片</v>
          </cell>
          <cell r="C6434" t="str">
            <v>上海医药（集团）有限公司信谊制药总厂</v>
          </cell>
        </row>
        <row r="6435">
          <cell r="A6435" t="str">
            <v>保胎灵片</v>
          </cell>
          <cell r="B6435" t="str">
            <v>12片*3板</v>
          </cell>
          <cell r="C6435" t="str">
            <v>黑龙江福和华星制药集团股份有限公司</v>
          </cell>
        </row>
        <row r="6436">
          <cell r="A6436" t="str">
            <v>辅酶Q10胶囊</v>
          </cell>
          <cell r="B6436" t="str">
            <v>10mg*60粒</v>
          </cell>
          <cell r="C6436" t="str">
            <v>上海福达制药有限公司</v>
          </cell>
        </row>
        <row r="6437">
          <cell r="A6437" t="str">
            <v>陈香露白露片</v>
          </cell>
          <cell r="B6437" t="str">
            <v>0.5g*100片</v>
          </cell>
          <cell r="C6437" t="str">
            <v>广西世彪药业有限公司</v>
          </cell>
        </row>
        <row r="6438">
          <cell r="A6438" t="str">
            <v>速效救心丸</v>
          </cell>
          <cell r="B6438" t="str">
            <v>40mg*60粒</v>
          </cell>
          <cell r="C6438" t="str">
            <v>天津中新药业集团股份有限公司</v>
          </cell>
        </row>
        <row r="6439">
          <cell r="A6439" t="str">
            <v>盐酸左旋咪唑片</v>
          </cell>
          <cell r="B6439" t="str">
            <v>25mg*1000片</v>
          </cell>
          <cell r="C6439" t="str">
            <v>重庆青阳药业有限公司</v>
          </cell>
        </row>
        <row r="6440">
          <cell r="A6440" t="str">
            <v>头孢氨苄甲氧苄啶胶囊</v>
          </cell>
          <cell r="B6440" t="str">
            <v>0.15g*24粒</v>
          </cell>
          <cell r="C6440" t="str">
            <v>长春长庆药业集团有限公司</v>
          </cell>
        </row>
        <row r="6441">
          <cell r="A6441" t="str">
            <v>金刚藤软胶囊</v>
          </cell>
          <cell r="B6441" t="str">
            <v>0.5g*24粒</v>
          </cell>
          <cell r="C6441" t="str">
            <v>北京长城制药厂</v>
          </cell>
        </row>
        <row r="6442">
          <cell r="A6442" t="str">
            <v>醋酸泼尼松片（强的松）</v>
          </cell>
          <cell r="B6442" t="str">
            <v>5mg*1000片</v>
          </cell>
          <cell r="C6442" t="str">
            <v>江西国药有限责任公司</v>
          </cell>
        </row>
        <row r="6443">
          <cell r="A6443" t="str">
            <v>复方鱼腥草片</v>
          </cell>
          <cell r="B6443" t="str">
            <v>100片</v>
          </cell>
          <cell r="C6443" t="str">
            <v>广西世彪药业有限公司</v>
          </cell>
        </row>
        <row r="6444">
          <cell r="A6444" t="str">
            <v>天麻素片</v>
          </cell>
          <cell r="B6444" t="str">
            <v>25mg*20片*2板</v>
          </cell>
          <cell r="C6444" t="str">
            <v>四川德元药业集团有限公司（原四川康神药业有限公司）</v>
          </cell>
        </row>
        <row r="6445">
          <cell r="A6445" t="str">
            <v>硫普罗宁片（凯西莱）</v>
          </cell>
          <cell r="B6445" t="str">
            <v>0.1g*12片</v>
          </cell>
          <cell r="C6445" t="str">
            <v>河南新谊药业股份有限公司</v>
          </cell>
        </row>
        <row r="6446">
          <cell r="A6446" t="str">
            <v>归脾丸</v>
          </cell>
          <cell r="B6446" t="str">
            <v>36g</v>
          </cell>
          <cell r="C6446" t="str">
            <v>黄山市天目药业有限公司</v>
          </cell>
        </row>
        <row r="6447">
          <cell r="A6447" t="str">
            <v>呋喃妥因栓</v>
          </cell>
          <cell r="B6447" t="str">
            <v>100mg*12枚</v>
          </cell>
          <cell r="C6447" t="str">
            <v>武汉中联集团四药药业有限公司</v>
          </cell>
        </row>
        <row r="6448">
          <cell r="A6448" t="str">
            <v>二甲双胍格列本脲片</v>
          </cell>
          <cell r="B6448" t="str">
            <v>12片*2板</v>
          </cell>
          <cell r="C6448" t="str">
            <v>吉林省华威药业有限公司</v>
          </cell>
        </row>
        <row r="6449">
          <cell r="A6449" t="str">
            <v>翁沥通胶囊</v>
          </cell>
          <cell r="B6449" t="str">
            <v>0.4g*12粒*2板*3盒</v>
          </cell>
          <cell r="C6449" t="str">
            <v>吉林省华威药业有限公司</v>
          </cell>
        </row>
        <row r="6450">
          <cell r="A6450" t="str">
            <v>八珍胶囊</v>
          </cell>
          <cell r="B6450" t="str">
            <v>0.4g*12粒*2板</v>
          </cell>
          <cell r="C6450" t="str">
            <v>吉林省华威药业有限公司</v>
          </cell>
        </row>
        <row r="6451">
          <cell r="A6451" t="str">
            <v>甲硝唑片</v>
          </cell>
          <cell r="B6451" t="str">
            <v>0.2g*100片</v>
          </cell>
          <cell r="C6451" t="str">
            <v>西南药业股份有限公司</v>
          </cell>
        </row>
        <row r="6452">
          <cell r="A6452" t="str">
            <v>妇炎康片</v>
          </cell>
          <cell r="B6452" t="str">
            <v>0.5g*24片*3小盒</v>
          </cell>
          <cell r="C6452" t="str">
            <v>吉林省中研药业有限公司</v>
          </cell>
        </row>
        <row r="6453">
          <cell r="A6453" t="str">
            <v>溶菌酶肠溶片</v>
          </cell>
          <cell r="B6453" t="str">
            <v>10mg*100片</v>
          </cell>
          <cell r="C6453" t="str">
            <v>上海长城药业有限公司</v>
          </cell>
        </row>
        <row r="6454">
          <cell r="A6454" t="str">
            <v>阿法骨化醇胶丸</v>
          </cell>
          <cell r="B6454" t="str">
            <v>0.25ug*20粒</v>
          </cell>
          <cell r="C6454" t="str">
            <v>青岛海尔药业有限公司</v>
          </cell>
        </row>
        <row r="6455">
          <cell r="A6455" t="str">
            <v>蔗糖铁注射液</v>
          </cell>
          <cell r="B6455" t="str">
            <v>5ml：100mg</v>
          </cell>
          <cell r="C6455" t="str">
            <v>成都天台山制药有限公司</v>
          </cell>
        </row>
        <row r="6456">
          <cell r="A6456" t="str">
            <v>地巴唑片</v>
          </cell>
          <cell r="B6456" t="str">
            <v>100片</v>
          </cell>
          <cell r="C6456" t="str">
            <v>河北环海药业有限公司</v>
          </cell>
        </row>
        <row r="6457">
          <cell r="A6457" t="str">
            <v>三七片</v>
          </cell>
          <cell r="B6457" t="str">
            <v>40片</v>
          </cell>
          <cell r="C6457" t="str">
            <v>广西世彪药业有限公司</v>
          </cell>
        </row>
        <row r="6458">
          <cell r="A6458" t="str">
            <v>奥美拉唑镁肠溶片</v>
          </cell>
          <cell r="B6458" t="str">
            <v>10mg*3片</v>
          </cell>
          <cell r="C6458" t="str">
            <v>阿斯利康制药有限公司</v>
          </cell>
        </row>
        <row r="6459">
          <cell r="A6459" t="str">
            <v>尼群地平片</v>
          </cell>
          <cell r="B6459" t="str">
            <v>10mg*100片</v>
          </cell>
          <cell r="C6459" t="str">
            <v>大同长兴制药有限公司</v>
          </cell>
        </row>
        <row r="6460">
          <cell r="A6460" t="str">
            <v>硫酸氯吡格雷片</v>
          </cell>
          <cell r="B6460" t="str">
            <v>75mg*7片</v>
          </cell>
          <cell r="C6460" t="str">
            <v>杭州赛诺菲圣德拉堡民生制药有限公司</v>
          </cell>
        </row>
        <row r="6461">
          <cell r="A6461" t="str">
            <v>复方氨基酸胶囊（8-11）</v>
          </cell>
          <cell r="B6461" t="str">
            <v>0.35g*30粒</v>
          </cell>
          <cell r="C6461" t="str">
            <v>深圳万和制药有限公司</v>
          </cell>
        </row>
        <row r="6462">
          <cell r="A6462" t="str">
            <v>多糖铁复合物胶囊</v>
          </cell>
          <cell r="B6462" t="str">
            <v>150mg*10粒</v>
          </cell>
          <cell r="C6462" t="str">
            <v>珠海许瓦兹制药有限公司</v>
          </cell>
        </row>
        <row r="6463">
          <cell r="A6463" t="str">
            <v>盐酸左氧氟沙星片</v>
          </cell>
          <cell r="B6463" t="str">
            <v>0.1g*12片</v>
          </cell>
          <cell r="C6463" t="str">
            <v>四川科伦药业股份有限公司（原四川珍珠制药有限公司</v>
          </cell>
        </row>
        <row r="6464">
          <cell r="A6464" t="str">
            <v>司帕沙星分散片</v>
          </cell>
          <cell r="B6464" t="str">
            <v>0.1g*8片</v>
          </cell>
          <cell r="C6464" t="str">
            <v>四川科伦药业股份有限公司（原四川珍珠制药有限公司</v>
          </cell>
        </row>
        <row r="6465">
          <cell r="A6465" t="str">
            <v>银杏叶片</v>
          </cell>
          <cell r="B6465" t="str">
            <v>0.25g*24片（9.6mg+2.4mg）</v>
          </cell>
          <cell r="C6465" t="str">
            <v>四川科伦药业股份有限公司（原四川珍珠制药有限公司</v>
          </cell>
        </row>
        <row r="6466">
          <cell r="A6466" t="str">
            <v>双氯芬酸钾凝胶（迪普）</v>
          </cell>
          <cell r="B6466" t="str">
            <v>20g</v>
          </cell>
          <cell r="C6466" t="str">
            <v>重庆科瑞制药(集团）有限公司</v>
          </cell>
        </row>
        <row r="6467">
          <cell r="A6467" t="str">
            <v>薯蓣皂苷片</v>
          </cell>
          <cell r="B6467" t="str">
            <v>80mg*24片</v>
          </cell>
          <cell r="C6467" t="str">
            <v>东盛科技股份有限公司西安制药厂</v>
          </cell>
        </row>
        <row r="6468">
          <cell r="A6468" t="str">
            <v>参阳胶囊</v>
          </cell>
          <cell r="B6468" t="str">
            <v>0.25g*10粒*9板</v>
          </cell>
          <cell r="C6468" t="str">
            <v>陕西摩美得制药有限公司</v>
          </cell>
        </row>
        <row r="6469">
          <cell r="A6469" t="str">
            <v>干酵母片</v>
          </cell>
          <cell r="B6469" t="str">
            <v>0.2g*80片*100袋</v>
          </cell>
          <cell r="C6469" t="str">
            <v>合肥舒博士药业有限公司</v>
          </cell>
        </row>
        <row r="6470">
          <cell r="A6470" t="str">
            <v>胞磷胆碱钠胶囊（思考林）</v>
          </cell>
          <cell r="B6470" t="str">
            <v>0.1g*12粒</v>
          </cell>
          <cell r="C6470" t="str">
            <v>齐鲁制药有限公司</v>
          </cell>
        </row>
        <row r="6471">
          <cell r="A6471" t="str">
            <v>罗红霉素片（美加达）</v>
          </cell>
          <cell r="B6471" t="str">
            <v>0.15g*6片</v>
          </cell>
          <cell r="C6471" t="str">
            <v>重庆科瑞制药(集团）有限公司</v>
          </cell>
        </row>
        <row r="6472">
          <cell r="A6472" t="str">
            <v>复方氨酚烷胺片</v>
          </cell>
          <cell r="B6472" t="str">
            <v>10片</v>
          </cell>
          <cell r="C6472" t="str">
            <v>延边大学草仙药业有限公司</v>
          </cell>
        </row>
        <row r="6473">
          <cell r="A6473" t="str">
            <v>辛伐他汀片（仙洛能）</v>
          </cell>
          <cell r="B6473" t="str">
            <v>20mg*14片</v>
          </cell>
          <cell r="C6473" t="str">
            <v>上海信谊万象药业股份有限公司</v>
          </cell>
        </row>
        <row r="6474">
          <cell r="A6474" t="str">
            <v>复方枣仁胶囊</v>
          </cell>
          <cell r="B6474" t="str">
            <v>0.4g*12粒</v>
          </cell>
          <cell r="C6474" t="str">
            <v>北京优你特第一制药公司</v>
          </cell>
        </row>
        <row r="6475">
          <cell r="A6475" t="str">
            <v>碳酸钙D3片</v>
          </cell>
          <cell r="B6475" t="str">
            <v>600mg*60片</v>
          </cell>
          <cell r="C6475" t="str">
            <v>惠氏制药有限公司</v>
          </cell>
        </row>
        <row r="6476">
          <cell r="A6476" t="str">
            <v>银杏叶片</v>
          </cell>
          <cell r="B6476" t="str">
            <v>19.2mg*36片</v>
          </cell>
          <cell r="C6476" t="str">
            <v>安徽圣鹰药业有限公司</v>
          </cell>
        </row>
        <row r="6477">
          <cell r="A6477" t="str">
            <v>丙谷胺片</v>
          </cell>
          <cell r="B6477" t="str">
            <v>0.2g*50片</v>
          </cell>
          <cell r="C6477" t="str">
            <v>江苏亚邦爱普森药业有限公司</v>
          </cell>
        </row>
        <row r="6478">
          <cell r="A6478" t="str">
            <v>葡醛内酯片</v>
          </cell>
          <cell r="B6478" t="str">
            <v>50mg*100片</v>
          </cell>
          <cell r="C6478" t="str">
            <v>山东圣鲁制药有限公司（原泗水希尔康制药有限公司</v>
          </cell>
        </row>
        <row r="6479">
          <cell r="A6479" t="str">
            <v>甘草锌胶囊</v>
          </cell>
          <cell r="B6479" t="str">
            <v>0.25g*24粒</v>
          </cell>
          <cell r="C6479" t="str">
            <v>湖南千金湘江药业股份有限公司</v>
          </cell>
        </row>
        <row r="6480">
          <cell r="A6480" t="str">
            <v>十五味龙胆花丸</v>
          </cell>
          <cell r="B6480" t="str">
            <v>0.3g*15丸*3板*3小盒</v>
          </cell>
          <cell r="C6480" t="str">
            <v>青海金诃藏药药业股份有限公司</v>
          </cell>
        </row>
        <row r="6481">
          <cell r="A6481" t="str">
            <v>宫瘤消胶囊</v>
          </cell>
          <cell r="B6481" t="str">
            <v>0.5g*20粒*3板</v>
          </cell>
          <cell r="C6481" t="str">
            <v>咸阳步长制药有限公司</v>
          </cell>
        </row>
        <row r="6482">
          <cell r="A6482" t="str">
            <v>石淋通片</v>
          </cell>
          <cell r="B6482" t="str">
            <v>18片*2板</v>
          </cell>
          <cell r="C6482" t="str">
            <v>广西金页制药有限公司</v>
          </cell>
        </row>
        <row r="6483">
          <cell r="A6483" t="str">
            <v>三磷酸腺苷二钠片</v>
          </cell>
          <cell r="B6483" t="str">
            <v>20mg*24片</v>
          </cell>
          <cell r="C6483" t="str">
            <v>广西禾力药业有限公司</v>
          </cell>
        </row>
        <row r="6484">
          <cell r="A6484" t="str">
            <v>螺内酯片</v>
          </cell>
          <cell r="B6484" t="str">
            <v>20mg*100片</v>
          </cell>
          <cell r="C6484" t="str">
            <v>海南海神同洲制药有限公司</v>
          </cell>
        </row>
        <row r="6485">
          <cell r="A6485" t="str">
            <v>盐酸西布曲明胶囊</v>
          </cell>
          <cell r="B6485" t="str">
            <v>10mg*10粒</v>
          </cell>
          <cell r="C6485" t="str">
            <v>海南通用三洋药业有限公司</v>
          </cell>
        </row>
        <row r="6486">
          <cell r="A6486" t="str">
            <v>拨云退翳丸</v>
          </cell>
          <cell r="B6486" t="str">
            <v>9g*10丸</v>
          </cell>
          <cell r="C6486" t="str">
            <v>武汉中联药业集团股份有限公司</v>
          </cell>
        </row>
        <row r="6487">
          <cell r="A6487" t="str">
            <v>宫瘤消胶囊</v>
          </cell>
          <cell r="B6487" t="str">
            <v>0.5g*60粒</v>
          </cell>
          <cell r="C6487" t="str">
            <v>山东步长神州制药有限公司</v>
          </cell>
        </row>
        <row r="6488">
          <cell r="A6488" t="str">
            <v>消乳散结胶囊</v>
          </cell>
          <cell r="B6488" t="str">
            <v>0.4g*60粒</v>
          </cell>
          <cell r="C6488" t="str">
            <v>山东步长神州制药有限公司</v>
          </cell>
        </row>
        <row r="6489">
          <cell r="A6489" t="str">
            <v>布洛芬片</v>
          </cell>
          <cell r="B6489" t="str">
            <v>0.1g*100片</v>
          </cell>
          <cell r="C6489" t="str">
            <v>山东圣鲁制药有限公司（原泗水希尔康制药有限公司</v>
          </cell>
        </row>
        <row r="6490">
          <cell r="A6490" t="str">
            <v>盐酸曲马多胶囊</v>
          </cell>
          <cell r="B6490" t="str">
            <v>50mg*10粒</v>
          </cell>
          <cell r="C6490" t="str">
            <v>锦州天龙药业有限公司</v>
          </cell>
        </row>
        <row r="6491">
          <cell r="A6491" t="str">
            <v>盐酸黄酮哌酯片</v>
          </cell>
          <cell r="B6491" t="str">
            <v>0.2g*30片</v>
          </cell>
          <cell r="C6491" t="str">
            <v>北京三九药业有限公司</v>
          </cell>
        </row>
        <row r="6492">
          <cell r="A6492" t="str">
            <v>桔梗冬花片</v>
          </cell>
          <cell r="B6492" t="str">
            <v>100片</v>
          </cell>
          <cell r="C6492" t="str">
            <v>四川德元药业集团有限公司（原四川康神药业有限公司）</v>
          </cell>
        </row>
        <row r="6493">
          <cell r="A6493" t="str">
            <v>葡醛内酯片</v>
          </cell>
          <cell r="B6493" t="str">
            <v>50mg*100片</v>
          </cell>
          <cell r="C6493" t="str">
            <v>世贸天阶制药(江苏)有限责任公司</v>
          </cell>
        </row>
        <row r="6494">
          <cell r="A6494" t="str">
            <v>六味地黄胶囊</v>
          </cell>
          <cell r="B6494" t="str">
            <v>0.5g*24粒</v>
          </cell>
          <cell r="C6494" t="str">
            <v>北京亚东生物制药有限公司</v>
          </cell>
        </row>
        <row r="6495">
          <cell r="A6495" t="str">
            <v>强力天麻杜仲胶囊</v>
          </cell>
          <cell r="B6495" t="str">
            <v>0.4g*24粒</v>
          </cell>
          <cell r="C6495" t="str">
            <v>四川科创制药有限公司</v>
          </cell>
        </row>
        <row r="6496">
          <cell r="A6496" t="str">
            <v>西咪替丁片</v>
          </cell>
          <cell r="B6496" t="str">
            <v>0.2g*100片</v>
          </cell>
          <cell r="C6496" t="str">
            <v>江苏鹏鹞药业有限公司</v>
          </cell>
        </row>
        <row r="6497">
          <cell r="A6497" t="str">
            <v>生脉胶囊</v>
          </cell>
          <cell r="B6497" t="str">
            <v>24粒</v>
          </cell>
          <cell r="C6497" t="str">
            <v>国药集团广东环球制药有限公司</v>
          </cell>
        </row>
        <row r="6498">
          <cell r="A6498" t="str">
            <v>对氨基水杨酸异烟肼片</v>
          </cell>
          <cell r="B6498" t="str">
            <v>0.1g*100片</v>
          </cell>
          <cell r="C6498" t="str">
            <v>贵州神奇药业股份有限公司</v>
          </cell>
        </row>
        <row r="6499">
          <cell r="A6499" t="str">
            <v>复方氨肽素片</v>
          </cell>
        </row>
        <row r="6499">
          <cell r="C6499" t="str">
            <v>重庆华邦制药股份有限公司</v>
          </cell>
        </row>
        <row r="6500">
          <cell r="A6500" t="str">
            <v>阿莫西林胶囊</v>
          </cell>
          <cell r="B6500" t="str">
            <v>0.25g*50粒</v>
          </cell>
          <cell r="C6500" t="str">
            <v>国药集团汕头金石制药有限公司</v>
          </cell>
        </row>
        <row r="6501">
          <cell r="A6501" t="str">
            <v>罗红霉素胶囊</v>
          </cell>
          <cell r="B6501" t="str">
            <v>0.15g*6粒</v>
          </cell>
          <cell r="C6501" t="str">
            <v>苏州中化药品工业公司</v>
          </cell>
        </row>
        <row r="6502">
          <cell r="A6502" t="str">
            <v>连花清瘟胶囊</v>
          </cell>
          <cell r="B6502" t="str">
            <v>0.35g*24s</v>
          </cell>
          <cell r="C6502" t="str">
            <v>石家庄以岭药业股份有限公司</v>
          </cell>
        </row>
        <row r="6503">
          <cell r="A6503" t="str">
            <v>咽炎片</v>
          </cell>
          <cell r="B6503" t="str">
            <v>0.25g</v>
          </cell>
          <cell r="C6503" t="str">
            <v>成都森科制药有限公司</v>
          </cell>
        </row>
        <row r="6504">
          <cell r="A6504" t="str">
            <v>药艾条</v>
          </cell>
          <cell r="B6504" t="str">
            <v>28g</v>
          </cell>
          <cell r="C6504" t="str">
            <v>苏州市东方艾绒厂</v>
          </cell>
        </row>
        <row r="6505">
          <cell r="A6505" t="str">
            <v>维生素B2片</v>
          </cell>
          <cell r="B6505" t="str">
            <v>5mg*1000片</v>
          </cell>
          <cell r="C6505" t="str">
            <v>四川迪菲特药业有限公司（原成都市湔江制药厂）</v>
          </cell>
        </row>
        <row r="6506">
          <cell r="A6506" t="str">
            <v>复方鸡内金片</v>
          </cell>
          <cell r="B6506" t="str">
            <v>0.25g*100片</v>
          </cell>
          <cell r="C6506" t="str">
            <v>河北金兴制药厂</v>
          </cell>
        </row>
        <row r="6507">
          <cell r="A6507" t="str">
            <v>复方氨酚烷胺胶囊</v>
          </cell>
          <cell r="B6507" t="str">
            <v>10粒</v>
          </cell>
          <cell r="C6507" t="str">
            <v>陕西神克制药有限公司</v>
          </cell>
        </row>
        <row r="6508">
          <cell r="A6508" t="str">
            <v>氟康唑胶囊</v>
          </cell>
          <cell r="B6508" t="str">
            <v>50mg*6粒</v>
          </cell>
          <cell r="C6508" t="str">
            <v>海南林恒制药有限公司</v>
          </cell>
        </row>
        <row r="6509">
          <cell r="A6509" t="str">
            <v>去痛片</v>
          </cell>
          <cell r="B6509" t="str">
            <v>24片</v>
          </cell>
          <cell r="C6509" t="str">
            <v>华中药业股份有限公司</v>
          </cell>
        </row>
        <row r="6510">
          <cell r="A6510" t="str">
            <v>单硝酸异山梨酯缓释胶囊(长效异乐定)</v>
          </cell>
          <cell r="B6510" t="str">
            <v>50mg*20粒</v>
          </cell>
          <cell r="C6510" t="str">
            <v>珠海许瓦兹制药有限公司</v>
          </cell>
        </row>
        <row r="6511">
          <cell r="A6511" t="str">
            <v>盐酸二甲双胍肠溶片</v>
          </cell>
          <cell r="B6511" t="str">
            <v>0.25g*60片</v>
          </cell>
          <cell r="C6511" t="str">
            <v>贵州圣济堂制药有限公司</v>
          </cell>
        </row>
        <row r="6512">
          <cell r="A6512" t="str">
            <v>胶体果胶铋胶囊</v>
          </cell>
          <cell r="B6512" t="str">
            <v>50mg*36粒</v>
          </cell>
          <cell r="C6512" t="str">
            <v>广东华卫药业有限公司</v>
          </cell>
        </row>
        <row r="6513">
          <cell r="A6513" t="str">
            <v>清咽滴丸</v>
          </cell>
          <cell r="B6513" t="str">
            <v>20mg*100粒</v>
          </cell>
          <cell r="C6513" t="str">
            <v>天津中新药业集团股份有限公司第六中药厂</v>
          </cell>
        </row>
        <row r="6514">
          <cell r="A6514" t="str">
            <v>维生素E胶丸</v>
          </cell>
          <cell r="B6514" t="str">
            <v>100mg*30粒</v>
          </cell>
          <cell r="C6514" t="str">
            <v>广州白云山星群(药业)股份有限公司</v>
          </cell>
        </row>
        <row r="6515">
          <cell r="A6515" t="str">
            <v>注射用头孢匹胺钠</v>
          </cell>
          <cell r="B6515" t="str">
            <v>0.5g</v>
          </cell>
          <cell r="C6515" t="str">
            <v>山东罗欣药业集团股份有限公司</v>
          </cell>
        </row>
        <row r="6516">
          <cell r="A6516" t="str">
            <v>甲磺酸培氟沙星片</v>
          </cell>
          <cell r="B6516" t="str">
            <v>0.2g*12片</v>
          </cell>
          <cell r="C6516" t="str">
            <v>宜昌人福药业有限责任公司</v>
          </cell>
        </row>
        <row r="6517">
          <cell r="A6517" t="str">
            <v>桔远止咳片</v>
          </cell>
          <cell r="B6517" t="str">
            <v>12片*2板</v>
          </cell>
          <cell r="C6517" t="str">
            <v>广西禾力药业有限公司</v>
          </cell>
        </row>
        <row r="6518">
          <cell r="A6518" t="str">
            <v>桑海金维多维元素片</v>
          </cell>
          <cell r="B6518" t="str">
            <v>60片</v>
          </cell>
          <cell r="C6518" t="str">
            <v>南昌桑海制药厂</v>
          </cell>
        </row>
        <row r="6519">
          <cell r="A6519" t="str">
            <v>十维铁咀嚼片</v>
          </cell>
          <cell r="B6519" t="str">
            <v>30片</v>
          </cell>
          <cell r="C6519" t="str">
            <v>海南新世通制药有限公司</v>
          </cell>
        </row>
        <row r="6520">
          <cell r="A6520" t="str">
            <v>钙尔奇D片（成人）</v>
          </cell>
          <cell r="B6520" t="str">
            <v>1500mg*30片</v>
          </cell>
          <cell r="C6520" t="str">
            <v>蕙氏百宫制药有限公司</v>
          </cell>
        </row>
        <row r="6521">
          <cell r="A6521" t="str">
            <v>氧氟沙星片</v>
          </cell>
          <cell r="B6521" t="str">
            <v>0.25g*10片</v>
          </cell>
          <cell r="C6521" t="str">
            <v>地奥集团成都药业股份有限公司</v>
          </cell>
        </row>
        <row r="6522">
          <cell r="A6522" t="str">
            <v>头孢氨苄甲氧苄啶胶囊</v>
          </cell>
          <cell r="B6522" t="str">
            <v>150mg*24粒</v>
          </cell>
          <cell r="C6522" t="str">
            <v>山东云门药业有限责任公司</v>
          </cell>
        </row>
        <row r="6523">
          <cell r="A6523" t="str">
            <v>元胡止痛片</v>
          </cell>
          <cell r="B6523" t="str">
            <v>20片*100袋</v>
          </cell>
          <cell r="C6523" t="str">
            <v>四川禾邦阳光制药有限责任公司(原四川禾邦制药）</v>
          </cell>
        </row>
        <row r="6524">
          <cell r="A6524" t="str">
            <v>铝碳酸镁片</v>
          </cell>
          <cell r="B6524" t="str">
            <v>0.5g*24片</v>
          </cell>
          <cell r="C6524" t="str">
            <v>广西南宁百会药业集团有限公司</v>
          </cell>
        </row>
        <row r="6525">
          <cell r="A6525" t="str">
            <v>复方丹参片</v>
          </cell>
          <cell r="B6525" t="str">
            <v>60片</v>
          </cell>
          <cell r="C6525" t="str">
            <v>四川尚善堂制药有限公司（原四川省虹宇制药有限公司）</v>
          </cell>
        </row>
        <row r="6526">
          <cell r="A6526" t="str">
            <v>维C银翘片</v>
          </cell>
          <cell r="B6526" t="str">
            <v>12片*40袋</v>
          </cell>
          <cell r="C6526" t="str">
            <v>四川禾邦制药有限责任公司</v>
          </cell>
        </row>
        <row r="6527">
          <cell r="A6527" t="str">
            <v>吲哚美辛片(消炎痛片)</v>
          </cell>
          <cell r="B6527" t="str">
            <v>25mg*100片</v>
          </cell>
          <cell r="C6527" t="str">
            <v>山西临汾奇林药业有限公司</v>
          </cell>
        </row>
        <row r="6528">
          <cell r="A6528" t="str">
            <v>盐酸地芬尼多片(眩晕停片)</v>
          </cell>
          <cell r="B6528" t="str">
            <v>25mg*30片</v>
          </cell>
          <cell r="C6528" t="str">
            <v>湖南株州千金药业有限公司</v>
          </cell>
        </row>
        <row r="6529">
          <cell r="A6529" t="str">
            <v>吡罗昔康片(炎痛喜康片)</v>
          </cell>
          <cell r="B6529" t="str">
            <v>20mg*50片</v>
          </cell>
          <cell r="C6529" t="str">
            <v>山东方明药业集团股份有限公司</v>
          </cell>
        </row>
        <row r="6530">
          <cell r="A6530" t="str">
            <v>复方利血平片</v>
          </cell>
          <cell r="B6530" t="str">
            <v>100片</v>
          </cell>
          <cell r="C6530" t="str">
            <v>江苏鹏鹞药业有限公司</v>
          </cell>
        </row>
        <row r="6531">
          <cell r="A6531" t="str">
            <v>愈伤灵胶囊</v>
          </cell>
          <cell r="B6531" t="str">
            <v>0.3g*10粒*3板</v>
          </cell>
          <cell r="C6531" t="str">
            <v>陕西君寿堂制药有限公司</v>
          </cell>
        </row>
        <row r="6532">
          <cell r="A6532" t="str">
            <v>甲氧氯普胺片</v>
          </cell>
          <cell r="B6532" t="str">
            <v>5mg*100片</v>
          </cell>
          <cell r="C6532" t="str">
            <v>大同长兴制药有限公司</v>
          </cell>
        </row>
        <row r="6533">
          <cell r="A6533" t="str">
            <v>琥珀酸亚铁片(速力菲)</v>
          </cell>
          <cell r="B6533" t="str">
            <v>0.1g*20片</v>
          </cell>
          <cell r="C6533" t="str">
            <v>金陵药业股份药业有限公司南京金陵制药厂</v>
          </cell>
        </row>
        <row r="6534">
          <cell r="A6534" t="str">
            <v>盐酸地尔硫卓片</v>
          </cell>
          <cell r="B6534" t="str">
            <v>30mg*40片</v>
          </cell>
          <cell r="C6534" t="str">
            <v>上海信谊万象药业股份有限公司</v>
          </cell>
        </row>
        <row r="6535">
          <cell r="A6535" t="str">
            <v>猴头菌片</v>
          </cell>
          <cell r="B6535" t="str">
            <v>0.25g*100片</v>
          </cell>
          <cell r="C6535" t="str">
            <v>荆州金海药业有限公司</v>
          </cell>
        </row>
        <row r="6536">
          <cell r="A6536" t="str">
            <v>盐酸二甲双胍片</v>
          </cell>
          <cell r="B6536" t="str">
            <v>0.25g*48片</v>
          </cell>
          <cell r="C6536" t="str">
            <v>正安医药（天津）有限公司</v>
          </cell>
        </row>
        <row r="6537">
          <cell r="A6537" t="str">
            <v>香菊片</v>
          </cell>
          <cell r="B6537" t="str">
            <v>0.3g*12片*3板</v>
          </cell>
          <cell r="C6537" t="str">
            <v>陕西白云制药有限公司</v>
          </cell>
        </row>
        <row r="6538">
          <cell r="A6538" t="str">
            <v>风痛安胶囊</v>
          </cell>
          <cell r="B6538" t="str">
            <v>0.3g*10粒*3板</v>
          </cell>
          <cell r="C6538" t="str">
            <v>陕西华西制药股份有限公司</v>
          </cell>
        </row>
        <row r="6539">
          <cell r="A6539" t="str">
            <v>桂附地黄丸</v>
          </cell>
          <cell r="B6539" t="str">
            <v>200丸</v>
          </cell>
          <cell r="C6539" t="str">
            <v>芜湖张恒春药业有限公司</v>
          </cell>
        </row>
        <row r="6540">
          <cell r="A6540" t="str">
            <v>复方硫酸软骨素片</v>
          </cell>
          <cell r="B6540" t="str">
            <v>100片</v>
          </cell>
          <cell r="C6540" t="str">
            <v>江苏普华克胜药业有限公司</v>
          </cell>
        </row>
        <row r="6541">
          <cell r="A6541" t="str">
            <v>正清风痛宁片</v>
          </cell>
          <cell r="B6541" t="str">
            <v>20mg*24片</v>
          </cell>
          <cell r="C6541" t="str">
            <v>西安利君制药股份有限公司</v>
          </cell>
        </row>
        <row r="6542">
          <cell r="A6542" t="str">
            <v>马来酸依那普利片（拉美亚）</v>
          </cell>
          <cell r="B6542" t="str">
            <v>5mg*16片</v>
          </cell>
          <cell r="C6542" t="str">
            <v>亚宝药业集团股份有限公司</v>
          </cell>
        </row>
        <row r="6543">
          <cell r="A6543" t="str">
            <v>双氯芬酸钠双释放肠溶胶囊</v>
          </cell>
          <cell r="B6543" t="str">
            <v>75mg*10粒</v>
          </cell>
          <cell r="C6543" t="str">
            <v>德国Fujisawa Deutschland GmbH</v>
          </cell>
        </row>
        <row r="6544">
          <cell r="A6544" t="str">
            <v>硝苯地平片</v>
          </cell>
          <cell r="B6544" t="str">
            <v>100片</v>
          </cell>
          <cell r="C6544" t="str">
            <v>山西利丰华瑞制药有限公司</v>
          </cell>
        </row>
        <row r="6545">
          <cell r="A6545" t="str">
            <v>盐酸普罗帕酮片</v>
          </cell>
          <cell r="B6545" t="str">
            <v>50mg*50片</v>
          </cell>
          <cell r="C6545" t="str">
            <v>江苏云阳集团药业有限公司</v>
          </cell>
        </row>
        <row r="6546">
          <cell r="A6546" t="str">
            <v>马来酸曲美布汀胶囊(瑞健)</v>
          </cell>
          <cell r="B6546" t="str">
            <v>0.1g*24粒</v>
          </cell>
          <cell r="C6546" t="str">
            <v>山西安特生物制药股份有限公司</v>
          </cell>
        </row>
        <row r="6547">
          <cell r="A6547" t="str">
            <v>丙磺舒片</v>
          </cell>
          <cell r="B6547" t="str">
            <v>0.25g*100片</v>
          </cell>
          <cell r="C6547" t="str">
            <v>上海医药（集团）有限公司信谊制药总厂</v>
          </cell>
        </row>
        <row r="6548">
          <cell r="A6548" t="str">
            <v>克霉唑阴道片</v>
          </cell>
          <cell r="B6548" t="str">
            <v>0.5g*1片</v>
          </cell>
          <cell r="C6548" t="str">
            <v>济南利民制药有限责任公司</v>
          </cell>
        </row>
        <row r="6549">
          <cell r="A6549" t="str">
            <v>通宣理肺片</v>
          </cell>
          <cell r="B6549" t="str">
            <v>18片</v>
          </cell>
          <cell r="C6549" t="str">
            <v>昆明中药厂有限公司</v>
          </cell>
        </row>
        <row r="6550">
          <cell r="A6550" t="str">
            <v>人参茎叶皂苷片</v>
          </cell>
          <cell r="B6550" t="str">
            <v>48片</v>
          </cell>
          <cell r="C6550" t="str">
            <v>吉林天力泰药业有限公司</v>
          </cell>
        </row>
        <row r="6551">
          <cell r="A6551" t="str">
            <v>前列回春胶囊</v>
          </cell>
          <cell r="B6551" t="str">
            <v>30粒</v>
          </cell>
          <cell r="C6551" t="str">
            <v>吉林双星药业有限公司</v>
          </cell>
        </row>
        <row r="6552">
          <cell r="A6552" t="str">
            <v>前列回春胶囊</v>
          </cell>
          <cell r="B6552" t="str">
            <v>48粒</v>
          </cell>
          <cell r="C6552" t="str">
            <v>吉林双星药业有限公司</v>
          </cell>
        </row>
        <row r="6553">
          <cell r="A6553" t="str">
            <v>双氯芬酸钠缓释胶囊</v>
          </cell>
          <cell r="B6553" t="str">
            <v>0.1g*6粒</v>
          </cell>
          <cell r="C6553" t="str">
            <v>广西神通药业有限公司</v>
          </cell>
        </row>
        <row r="6554">
          <cell r="A6554" t="str">
            <v>头孢羟氨苄甲氧苄啶胶囊</v>
          </cell>
          <cell r="B6554" t="str">
            <v>0.15g*12片</v>
          </cell>
          <cell r="C6554" t="str">
            <v>广州市香雪制药股份有限公司</v>
          </cell>
        </row>
        <row r="6555">
          <cell r="A6555" t="str">
            <v>盐酸西布曲明片</v>
          </cell>
          <cell r="B6555" t="str">
            <v>5mg*15片</v>
          </cell>
          <cell r="C6555" t="str">
            <v>江苏盐城制药有限公司</v>
          </cell>
        </row>
        <row r="6556">
          <cell r="A6556" t="str">
            <v>抗骨增生片</v>
          </cell>
          <cell r="B6556" t="str">
            <v>0.3g*48片</v>
          </cell>
          <cell r="C6556" t="str">
            <v>福州闽海药业有限公司</v>
          </cell>
        </row>
        <row r="6557">
          <cell r="A6557" t="str">
            <v>胃痛定胶囊</v>
          </cell>
          <cell r="B6557" t="str">
            <v>0.4g*12粒</v>
          </cell>
          <cell r="C6557" t="str">
            <v>吉林森工健今药业有限公司</v>
          </cell>
        </row>
        <row r="6558">
          <cell r="A6558" t="str">
            <v>感冒康胶囊</v>
          </cell>
          <cell r="B6558" t="str">
            <v>0.25g*24粒</v>
          </cell>
          <cell r="C6558" t="str">
            <v>福州闽海药业有限公司</v>
          </cell>
        </row>
        <row r="6559">
          <cell r="A6559" t="str">
            <v>鼻炎灵片</v>
          </cell>
          <cell r="B6559" t="str">
            <v>24片</v>
          </cell>
          <cell r="C6559" t="str">
            <v>吉林省长源药业有限公司</v>
          </cell>
        </row>
        <row r="6560">
          <cell r="A6560" t="str">
            <v>鼻炎灵片</v>
          </cell>
          <cell r="B6560" t="str">
            <v>72片</v>
          </cell>
          <cell r="C6560" t="str">
            <v>吉林省长源药业有限公司</v>
          </cell>
        </row>
        <row r="6561">
          <cell r="A6561" t="str">
            <v>乙肝清热解毒胶囊</v>
          </cell>
          <cell r="B6561" t="str">
            <v>0.4g*12粒*5板</v>
          </cell>
          <cell r="C6561" t="str">
            <v>咸阳步长制药有限公司</v>
          </cell>
        </row>
        <row r="6562">
          <cell r="A6562" t="str">
            <v>清热解毒胶囊</v>
          </cell>
          <cell r="B6562" t="str">
            <v>0.3g*36粒</v>
          </cell>
          <cell r="C6562" t="str">
            <v>咸阳步长制药有限公司</v>
          </cell>
        </row>
        <row r="6563">
          <cell r="A6563" t="str">
            <v>六味地黄丸</v>
          </cell>
          <cell r="B6563" t="str">
            <v>200丸</v>
          </cell>
          <cell r="C6563" t="str">
            <v>山东步长制药股份有限公司</v>
          </cell>
        </row>
        <row r="6564">
          <cell r="A6564" t="str">
            <v>康妇炎胶囊</v>
          </cell>
          <cell r="B6564" t="str">
            <v>0.4g*48粒</v>
          </cell>
          <cell r="C6564" t="str">
            <v>山东步长神州制药有限公司</v>
          </cell>
        </row>
        <row r="6565">
          <cell r="A6565" t="str">
            <v>盐酸林可霉素胶囊</v>
          </cell>
          <cell r="B6565" t="str">
            <v>0.25g*30粒</v>
          </cell>
          <cell r="C6565" t="str">
            <v>重庆申高生化制药股份有限公司</v>
          </cell>
        </row>
        <row r="6566">
          <cell r="A6566" t="str">
            <v>血栓心脉宁胶囊</v>
          </cell>
          <cell r="B6566" t="str">
            <v>0.5g*24粒</v>
          </cell>
          <cell r="C6566" t="str">
            <v>吉林辉南辉发制药股份有限公司</v>
          </cell>
        </row>
        <row r="6567">
          <cell r="A6567" t="str">
            <v>白癜风丸</v>
          </cell>
          <cell r="B6567" t="str">
            <v>0.2g*60丸*2小盒</v>
          </cell>
          <cell r="C6567" t="str">
            <v>青海省格拉丹东药业有限公司</v>
          </cell>
        </row>
        <row r="6568">
          <cell r="A6568" t="str">
            <v>炎可宁片</v>
          </cell>
          <cell r="B6568" t="str">
            <v>24片</v>
          </cell>
          <cell r="C6568" t="str">
            <v>广西鸿博药业有限公司</v>
          </cell>
        </row>
        <row r="6569">
          <cell r="A6569" t="str">
            <v>抗骨增生片</v>
          </cell>
          <cell r="B6569" t="str">
            <v>12片*3板</v>
          </cell>
          <cell r="C6569" t="str">
            <v>广西鸿博药业有限公司</v>
          </cell>
        </row>
        <row r="6570">
          <cell r="A6570" t="str">
            <v>消炎止痢灵片</v>
          </cell>
          <cell r="B6570" t="str">
            <v>0.4g*24片</v>
          </cell>
          <cell r="C6570" t="str">
            <v>柳河方大制药有限公司</v>
          </cell>
        </row>
        <row r="6571">
          <cell r="A6571" t="str">
            <v>兰索拉唑片</v>
          </cell>
          <cell r="B6571" t="str">
            <v>30mg*7片</v>
          </cell>
          <cell r="C6571" t="str">
            <v>四川成都同道堂制药有限责任公司</v>
          </cell>
        </row>
        <row r="6572">
          <cell r="A6572" t="str">
            <v>维U颠茄铝胶囊</v>
          </cell>
          <cell r="B6572" t="str">
            <v>12粒*2板</v>
          </cell>
          <cell r="C6572" t="str">
            <v>山西澳迩药业有限公司</v>
          </cell>
        </row>
        <row r="6573">
          <cell r="A6573" t="str">
            <v>硫糖铝片</v>
          </cell>
          <cell r="B6573" t="str">
            <v>0.25g*100片</v>
          </cell>
          <cell r="C6573" t="str">
            <v>江苏鹏鹞药业有限公司</v>
          </cell>
        </row>
        <row r="6574">
          <cell r="A6574" t="str">
            <v>盐酸苯海索片</v>
          </cell>
          <cell r="B6574" t="str">
            <v>2mg*100片</v>
          </cell>
          <cell r="C6574" t="str">
            <v>江苏天士力帝益药业有限责任公司</v>
          </cell>
        </row>
        <row r="6575">
          <cell r="A6575" t="str">
            <v>茴拉西坦胶囊</v>
          </cell>
          <cell r="B6575" t="str">
            <v>0.1g*30粒</v>
          </cell>
          <cell r="C6575" t="str">
            <v>无锡凯西药业有限公司</v>
          </cell>
        </row>
        <row r="6576">
          <cell r="A6576" t="str">
            <v>胶体果胶铋胶囊</v>
          </cell>
          <cell r="B6576" t="str">
            <v>12粒</v>
          </cell>
          <cell r="C6576" t="str">
            <v>河南京豫药业有限公司</v>
          </cell>
        </row>
        <row r="6577">
          <cell r="A6577" t="str">
            <v>痰咳净片</v>
          </cell>
          <cell r="B6577" t="str">
            <v>0.2g*20片</v>
          </cell>
          <cell r="C6577" t="str">
            <v>长白山制药股份有限公司</v>
          </cell>
        </row>
        <row r="6578">
          <cell r="A6578" t="str">
            <v>前列舒通胶囊</v>
          </cell>
          <cell r="B6578" t="str">
            <v>0.4g*18粒*2板</v>
          </cell>
          <cell r="C6578" t="str">
            <v>保定天浩制药有限公司</v>
          </cell>
        </row>
        <row r="6579">
          <cell r="A6579" t="str">
            <v>复方黄连素片</v>
          </cell>
          <cell r="B6579" t="str">
            <v>1000片</v>
          </cell>
          <cell r="C6579" t="str">
            <v>四川保宁制药有限公司</v>
          </cell>
        </row>
        <row r="6580">
          <cell r="A6580" t="str">
            <v>异烟肼片</v>
          </cell>
          <cell r="B6580" t="str">
            <v>0.1g*100片</v>
          </cell>
          <cell r="C6580" t="str">
            <v>重庆科瑞制药(集团）有限公司</v>
          </cell>
        </row>
        <row r="6581">
          <cell r="A6581" t="str">
            <v>安神胶囊</v>
          </cell>
          <cell r="B6581" t="str">
            <v>0.25g*60粒</v>
          </cell>
          <cell r="C6581" t="str">
            <v>吉林省康福药业有限公司</v>
          </cell>
        </row>
        <row r="6582">
          <cell r="A6582" t="str">
            <v>盐酸芬苄明片</v>
          </cell>
          <cell r="B6582" t="str">
            <v>10mg*24片</v>
          </cell>
          <cell r="C6582" t="str">
            <v>三九企业集团鞍山九天制药厂</v>
          </cell>
        </row>
        <row r="6583">
          <cell r="A6583" t="str">
            <v>盐酸特拉唑嗪片</v>
          </cell>
          <cell r="B6583" t="str">
            <v>2mg*28片</v>
          </cell>
          <cell r="C6583" t="str">
            <v>上海雅培制药有限公司</v>
          </cell>
        </row>
        <row r="6584">
          <cell r="A6584" t="str">
            <v>野苏胶囊</v>
          </cell>
          <cell r="B6584" t="str">
            <v>0.33g*24粒</v>
          </cell>
          <cell r="C6584" t="str">
            <v>江西杏林白马药业有限公司</v>
          </cell>
        </row>
        <row r="6585">
          <cell r="A6585" t="str">
            <v>地奥司明片（爱脉朗）</v>
          </cell>
          <cell r="B6585" t="str">
            <v>0.5g*20片</v>
          </cell>
          <cell r="C6585" t="str">
            <v>施维雅（天津）制药有限公司</v>
          </cell>
        </row>
        <row r="6586">
          <cell r="A6586" t="str">
            <v>苦参滴虫灵</v>
          </cell>
          <cell r="B6586" t="str">
            <v>2g*6粒</v>
          </cell>
          <cell r="C6586" t="str">
            <v>济南三友利生药业有限公司</v>
          </cell>
        </row>
        <row r="6587">
          <cell r="A6587" t="str">
            <v>盐酸多塞平片</v>
          </cell>
          <cell r="B6587" t="str">
            <v>25mg*100片</v>
          </cell>
          <cell r="C6587" t="str">
            <v>江苏永大药业有限公司</v>
          </cell>
        </row>
        <row r="6588">
          <cell r="A6588" t="str">
            <v>尼美舒利分散片</v>
          </cell>
          <cell r="B6588" t="str">
            <v>0.1g*10片</v>
          </cell>
          <cell r="C6588" t="str">
            <v>南昌市飞弘药业有限公司</v>
          </cell>
        </row>
        <row r="6589">
          <cell r="A6589" t="str">
            <v>转移因子胶囊</v>
          </cell>
          <cell r="B6589" t="str">
            <v>3mg：100ug*15粒</v>
          </cell>
          <cell r="C6589" t="str">
            <v>长春海外制药集团有限公司</v>
          </cell>
        </row>
        <row r="6590">
          <cell r="A6590" t="str">
            <v>甘露聚糖肽片</v>
          </cell>
          <cell r="B6590" t="str">
            <v>5mg*12片</v>
          </cell>
          <cell r="C6590" t="str">
            <v>四川奥邦药业有限公司</v>
          </cell>
        </row>
        <row r="6591">
          <cell r="A6591" t="str">
            <v>奥硝唑胶囊（奥立泰）</v>
          </cell>
          <cell r="B6591" t="str">
            <v>0.25g*12粒</v>
          </cell>
          <cell r="C6591" t="str">
            <v>西安万隆制药股份有限公司</v>
          </cell>
        </row>
        <row r="6592">
          <cell r="A6592" t="str">
            <v>氟康唑片</v>
          </cell>
          <cell r="B6592" t="str">
            <v>50mg*3片</v>
          </cell>
          <cell r="C6592" t="str">
            <v>广东太阳神荔城制药厂</v>
          </cell>
        </row>
        <row r="6593">
          <cell r="A6593" t="str">
            <v>盐酸伐苷洛韦片</v>
          </cell>
          <cell r="B6593" t="str">
            <v>0.15g*8片</v>
          </cell>
          <cell r="C6593" t="str">
            <v>广东阳江制药厂有限公司</v>
          </cell>
        </row>
        <row r="6594">
          <cell r="A6594" t="str">
            <v>克拉霉素片</v>
          </cell>
          <cell r="B6594" t="str">
            <v>0.45g*6片</v>
          </cell>
          <cell r="C6594" t="str">
            <v>丽珠集团丽珠制药厂</v>
          </cell>
        </row>
        <row r="6595">
          <cell r="A6595" t="str">
            <v>司帕沙星片</v>
          </cell>
          <cell r="B6595" t="str">
            <v>0.1g*8片</v>
          </cell>
          <cell r="C6595" t="str">
            <v>河南郑州永和制药有限公司</v>
          </cell>
        </row>
        <row r="6596">
          <cell r="A6596" t="str">
            <v>珍合灵片</v>
          </cell>
          <cell r="B6596" t="str">
            <v>0.3g*36片</v>
          </cell>
          <cell r="C6596" t="str">
            <v>江西杏林白马药业有限公司</v>
          </cell>
        </row>
        <row r="6597">
          <cell r="A6597" t="str">
            <v>腰息痛胶囊</v>
          </cell>
          <cell r="B6597" t="str">
            <v>0.3g*24粒</v>
          </cell>
          <cell r="C6597" t="str">
            <v>河北万岁药业有限公司</v>
          </cell>
        </row>
        <row r="6598">
          <cell r="A6598" t="str">
            <v>胸腺肽肠溶片</v>
          </cell>
          <cell r="B6598" t="str">
            <v>20mg*10片</v>
          </cell>
          <cell r="C6598" t="str">
            <v>哈高科白天鹅药业集团有限公司</v>
          </cell>
        </row>
        <row r="6599">
          <cell r="A6599" t="str">
            <v>氟康唑片</v>
          </cell>
          <cell r="B6599" t="str">
            <v>50mg*3片</v>
          </cell>
          <cell r="C6599" t="str">
            <v>遂成药业股份有限公司</v>
          </cell>
        </row>
        <row r="6600">
          <cell r="A6600" t="str">
            <v>牡蛎碳酸钙片</v>
          </cell>
          <cell r="B6600" t="str">
            <v>25mg*100片</v>
          </cell>
          <cell r="C6600" t="str">
            <v>国药集团汕头金石制药有限公司</v>
          </cell>
        </row>
        <row r="6601">
          <cell r="A6601" t="str">
            <v>头孢拉定胶囊</v>
          </cell>
          <cell r="B6601" t="str">
            <v>0.5g*10粒</v>
          </cell>
          <cell r="C6601" t="str">
            <v>苏州第三制药厂有限责任公司</v>
          </cell>
        </row>
        <row r="6602">
          <cell r="A6602" t="str">
            <v>盐酸西替利嗪片</v>
          </cell>
          <cell r="B6602" t="str">
            <v>10mg*12片</v>
          </cell>
          <cell r="C6602" t="str">
            <v>苏州中化药品工业公司</v>
          </cell>
        </row>
        <row r="6603">
          <cell r="A6603" t="str">
            <v>泛昔洛韦胶囊</v>
          </cell>
          <cell r="B6603" t="str">
            <v>0.125g*6粒</v>
          </cell>
          <cell r="C6603" t="str">
            <v>四川明欣药业有限责任公司</v>
          </cell>
        </row>
        <row r="6604">
          <cell r="A6604" t="str">
            <v>温肾前列胶囊</v>
          </cell>
          <cell r="B6604" t="str">
            <v>0.5g*10粒*2板</v>
          </cell>
          <cell r="C6604" t="str">
            <v>修正药业集团股份有限公司</v>
          </cell>
        </row>
        <row r="6605">
          <cell r="A6605" t="str">
            <v>甲砜霉素胶囊</v>
          </cell>
          <cell r="B6605" t="str">
            <v>0.25g*12粒</v>
          </cell>
          <cell r="C6605" t="str">
            <v>江苏华阳制药有限公司</v>
          </cell>
        </row>
        <row r="6606">
          <cell r="A6606" t="str">
            <v>克拉霉素胶囊</v>
          </cell>
          <cell r="B6606" t="str">
            <v>0.125g*12粒</v>
          </cell>
          <cell r="C6606" t="str">
            <v>国药集团汕头金石制药有限公司</v>
          </cell>
        </row>
        <row r="6607">
          <cell r="A6607" t="str">
            <v>阿奇霉素片</v>
          </cell>
          <cell r="B6607" t="str">
            <v>0.25g*6片</v>
          </cell>
          <cell r="C6607" t="str">
            <v>国药集团汕头金石制药有限公司</v>
          </cell>
        </row>
        <row r="6608">
          <cell r="A6608" t="str">
            <v>盐酸美他环素胶囊</v>
          </cell>
          <cell r="B6608" t="str">
            <v>0.1g*12粒</v>
          </cell>
          <cell r="C6608" t="str">
            <v>包头康力药业股份有限公司</v>
          </cell>
        </row>
        <row r="6609">
          <cell r="A6609" t="str">
            <v>盐酸左氧氟沙星片</v>
          </cell>
          <cell r="B6609" t="str">
            <v>0.1g*12片</v>
          </cell>
          <cell r="C6609" t="str">
            <v>广东彼迪药业有限公司</v>
          </cell>
        </row>
        <row r="6610">
          <cell r="A6610" t="str">
            <v>肾衰宁胶囊</v>
          </cell>
          <cell r="B6610" t="str">
            <v>0.35g*12粒*2板</v>
          </cell>
          <cell r="C6610" t="str">
            <v>云南雷允上理想药业有限公司</v>
          </cell>
        </row>
        <row r="6611">
          <cell r="A6611" t="str">
            <v>苦参素软胶囊</v>
          </cell>
          <cell r="B6611" t="str">
            <v>0.1g*16粒</v>
          </cell>
          <cell r="C6611" t="str">
            <v>利君集团西安康本药业有限责任公司</v>
          </cell>
        </row>
        <row r="6612">
          <cell r="A6612" t="str">
            <v>阿奇霉素分散片</v>
          </cell>
          <cell r="B6612" t="str">
            <v>0.25g*6片</v>
          </cell>
          <cell r="C6612" t="str">
            <v>湖北华世通潜龙药业有限公司</v>
          </cell>
        </row>
        <row r="6613">
          <cell r="A6613" t="str">
            <v>阿奇霉素分散片</v>
          </cell>
          <cell r="B6613" t="str">
            <v>0.25g*6片</v>
          </cell>
          <cell r="C6613" t="str">
            <v>北京京博大制药厂</v>
          </cell>
        </row>
        <row r="6614">
          <cell r="A6614" t="str">
            <v>妇乐胶囊</v>
          </cell>
          <cell r="B6614" t="str">
            <v>0.5g*36粒</v>
          </cell>
          <cell r="C6614" t="str">
            <v>江西南昌制药有限公司</v>
          </cell>
        </row>
        <row r="6615">
          <cell r="A6615" t="str">
            <v>华法林钠片</v>
          </cell>
          <cell r="B6615" t="str">
            <v>2.5mg*80片</v>
          </cell>
          <cell r="C6615" t="str">
            <v>齐鲁制药有限公司</v>
          </cell>
        </row>
        <row r="6616">
          <cell r="A6616" t="str">
            <v>盐酸雷尼替丁胶囊</v>
          </cell>
          <cell r="B6616" t="str">
            <v>0.15g*30粒</v>
          </cell>
          <cell r="C6616" t="str">
            <v>四川通园制药有限公司</v>
          </cell>
        </row>
        <row r="6617">
          <cell r="A6617" t="str">
            <v>维生素B12片</v>
          </cell>
          <cell r="B6617" t="str">
            <v>25ug*100片</v>
          </cell>
          <cell r="C6617" t="str">
            <v>山西亨瑞达制药有限公司</v>
          </cell>
        </row>
        <row r="6618">
          <cell r="A6618" t="str">
            <v>螺内酯片</v>
          </cell>
          <cell r="B6618" t="str">
            <v>20mg*100片</v>
          </cell>
          <cell r="C6618" t="str">
            <v>杭州天诚药业有限公司</v>
          </cell>
        </row>
        <row r="6619">
          <cell r="A6619" t="str">
            <v>盐酸黄酮哌酯片</v>
          </cell>
          <cell r="B6619" t="str">
            <v>0.2g*15片</v>
          </cell>
          <cell r="C6619" t="str">
            <v>吉林金恒制药股份有限公司</v>
          </cell>
        </row>
        <row r="6620">
          <cell r="A6620" t="str">
            <v>风湿马钱片</v>
          </cell>
          <cell r="B6620" t="str">
            <v>24片</v>
          </cell>
          <cell r="C6620" t="str">
            <v>河南蓝天药业有限公司</v>
          </cell>
        </row>
        <row r="6621">
          <cell r="A6621" t="str">
            <v>维生素B1片</v>
          </cell>
          <cell r="B6621" t="str">
            <v>1000片</v>
          </cell>
          <cell r="C6621" t="str">
            <v>成都森科制药有限公司</v>
          </cell>
        </row>
        <row r="6622">
          <cell r="A6622" t="str">
            <v>加替沙星胶囊</v>
          </cell>
          <cell r="B6622" t="str">
            <v>100mg*12粒</v>
          </cell>
          <cell r="C6622" t="str">
            <v>湖北百科亨迪药业有限公司</v>
          </cell>
        </row>
        <row r="6623">
          <cell r="A6623" t="str">
            <v>盐酸曲马多缓释片</v>
          </cell>
          <cell r="B6623" t="str">
            <v>0.1g*6片</v>
          </cell>
          <cell r="C6623" t="str">
            <v>山东新华制药股份有限公司</v>
          </cell>
        </row>
        <row r="6624">
          <cell r="A6624" t="str">
            <v>诺氟沙星胶囊</v>
          </cell>
          <cell r="B6624" t="str">
            <v>10粒*50板</v>
          </cell>
          <cell r="C6624" t="str">
            <v>重庆科瑞制药(集团）有限公司</v>
          </cell>
        </row>
        <row r="6625">
          <cell r="A6625" t="str">
            <v>阿奇霉素片</v>
          </cell>
          <cell r="B6625" t="str">
            <v>0.25g*6片</v>
          </cell>
          <cell r="C6625" t="str">
            <v>山东鲁抗医药集团赛特有限责任公司</v>
          </cell>
        </row>
        <row r="6626">
          <cell r="A6626" t="str">
            <v>甲氧氯普胺片</v>
          </cell>
          <cell r="B6626" t="str">
            <v>5mg*100片</v>
          </cell>
          <cell r="C6626" t="str">
            <v>四川梓橦宫药业有限公司</v>
          </cell>
        </row>
        <row r="6627">
          <cell r="A6627" t="str">
            <v>药用灸条</v>
          </cell>
          <cell r="B6627" t="str">
            <v>30g*10支</v>
          </cell>
          <cell r="C6627" t="str">
            <v>成都市滨江灸条厂</v>
          </cell>
        </row>
        <row r="6628">
          <cell r="A6628" t="str">
            <v>维生素C咀嚼片</v>
          </cell>
          <cell r="B6628" t="str">
            <v>0.1g*100片</v>
          </cell>
          <cell r="C6628" t="str">
            <v>太极集团.西南药业股份有限公司</v>
          </cell>
        </row>
        <row r="6629">
          <cell r="A6629" t="str">
            <v>大黄蛰虫丸</v>
          </cell>
          <cell r="B6629" t="str">
            <v>3g*12包</v>
          </cell>
          <cell r="C6629" t="str">
            <v>湖南德康制药有限公司</v>
          </cell>
        </row>
        <row r="6630">
          <cell r="A6630" t="str">
            <v>枸橼酸坦度螺酮胶囊</v>
          </cell>
          <cell r="B6630" t="str">
            <v>5mg*16粒</v>
          </cell>
          <cell r="C6630" t="str">
            <v>四川科瑞德制药股份有限公司</v>
          </cell>
        </row>
        <row r="6631">
          <cell r="A6631" t="str">
            <v>枸橼酸坦度螺酮胶囊</v>
          </cell>
          <cell r="B6631" t="str">
            <v>5mg*24粒</v>
          </cell>
          <cell r="C6631" t="str">
            <v>四川科瑞德制药股份有限公司</v>
          </cell>
        </row>
        <row r="6632">
          <cell r="A6632" t="str">
            <v>盐酸替扎尼定片</v>
          </cell>
          <cell r="B6632" t="str">
            <v>4mg*6片</v>
          </cell>
          <cell r="C6632" t="str">
            <v>四川科瑞德制药股份有限公司</v>
          </cell>
        </row>
        <row r="6633">
          <cell r="A6633" t="str">
            <v>盐酸替扎尼定片</v>
          </cell>
          <cell r="B6633" t="str">
            <v>4mg*12片</v>
          </cell>
          <cell r="C6633" t="str">
            <v>四川科瑞德制药股份有限公司</v>
          </cell>
        </row>
        <row r="6634">
          <cell r="A6634" t="str">
            <v>克拉霉素分散片</v>
          </cell>
          <cell r="B6634" t="str">
            <v>0.25g*8片</v>
          </cell>
          <cell r="C6634" t="str">
            <v>黑龙江肇东华富药业有限责任公司</v>
          </cell>
        </row>
        <row r="6635">
          <cell r="A6635" t="str">
            <v>盐酸二甲双胍缓释胶囊</v>
          </cell>
          <cell r="B6635" t="str">
            <v>250mg*24粒</v>
          </cell>
          <cell r="C6635" t="str">
            <v>石家庄华康制药有限公司</v>
          </cell>
        </row>
        <row r="6636">
          <cell r="A6636" t="str">
            <v>吗替麦考酚酯胶囊(骁悉)</v>
          </cell>
          <cell r="B6636" t="str">
            <v>0.25g*40粒</v>
          </cell>
          <cell r="C6636" t="str">
            <v>上海罗氏制药有限公司</v>
          </cell>
        </row>
        <row r="6637">
          <cell r="A6637" t="str">
            <v>辛芩片</v>
          </cell>
          <cell r="B6637" t="str">
            <v>12片*2板</v>
          </cell>
          <cell r="C6637" t="str">
            <v>四川志远广和制药有限公司</v>
          </cell>
        </row>
        <row r="6638">
          <cell r="A6638" t="str">
            <v>茴三硫片(胆维他片)</v>
          </cell>
          <cell r="B6638" t="str">
            <v>25mg*12片</v>
          </cell>
          <cell r="C6638" t="str">
            <v>四川奥邦药业有限公司</v>
          </cell>
        </row>
        <row r="6639">
          <cell r="A6639" t="str">
            <v>辛芳鼻炎胶囊</v>
          </cell>
          <cell r="B6639" t="str">
            <v>0.25g*24粒*3小盒</v>
          </cell>
          <cell r="C6639" t="str">
            <v>长春海外制药集团有限公司</v>
          </cell>
        </row>
        <row r="6640">
          <cell r="A6640" t="str">
            <v>骨筋丸胶囊</v>
          </cell>
          <cell r="B6640" t="str">
            <v>12粒*2板*2小盒</v>
          </cell>
          <cell r="C6640" t="str">
            <v>长春海外制药集团有限公司</v>
          </cell>
        </row>
        <row r="6641">
          <cell r="A6641" t="str">
            <v>奥美拉唑镁肠溶片</v>
          </cell>
          <cell r="B6641" t="str">
            <v>10mg*7片</v>
          </cell>
          <cell r="C6641" t="str">
            <v>阿斯利康(无锡)制药有限公司</v>
          </cell>
        </row>
        <row r="6642">
          <cell r="A6642" t="str">
            <v>盐酸曲美他嗪片(万爽力)</v>
          </cell>
          <cell r="B6642" t="str">
            <v>20mg*30片</v>
          </cell>
          <cell r="C6642" t="str">
            <v>施维雅（天津）制药有限公司</v>
          </cell>
        </row>
        <row r="6643">
          <cell r="A6643" t="str">
            <v>藻酸双酯钠片</v>
          </cell>
          <cell r="B6643" t="str">
            <v>50mg*100片</v>
          </cell>
          <cell r="C6643" t="str">
            <v>天津金世制药有限公司</v>
          </cell>
        </row>
        <row r="6644">
          <cell r="A6644" t="str">
            <v>逍遥丸</v>
          </cell>
          <cell r="B6644" t="str">
            <v>200丸</v>
          </cell>
          <cell r="C6644" t="str">
            <v>湖北民康制药有限公司</v>
          </cell>
        </row>
        <row r="6645">
          <cell r="A6645" t="str">
            <v>奥美拉唑肠溶胶囊</v>
          </cell>
          <cell r="B6645" t="str">
            <v>20mg*14粒</v>
          </cell>
          <cell r="C6645" t="str">
            <v>维康医药集团沈阳延风制药有限公司</v>
          </cell>
        </row>
        <row r="6646">
          <cell r="A6646" t="str">
            <v>血滞通胶囊</v>
          </cell>
          <cell r="B6646" t="str">
            <v>0.45g*10粒*3板</v>
          </cell>
          <cell r="C6646" t="str">
            <v>吉林省东方制药有限公司</v>
          </cell>
        </row>
        <row r="6647">
          <cell r="A6647" t="str">
            <v>回春如意胶囊</v>
          </cell>
          <cell r="B6647" t="str">
            <v>90粒</v>
          </cell>
          <cell r="C6647" t="str">
            <v>福州闽海药业有限公司</v>
          </cell>
        </row>
        <row r="6648">
          <cell r="A6648" t="str">
            <v>珍龙醒脑胶囊</v>
          </cell>
          <cell r="B6648" t="str">
            <v>0.3g*30粒</v>
          </cell>
          <cell r="C6648" t="str">
            <v>青海金诃藏药药业股份有限公司</v>
          </cell>
        </row>
        <row r="6649">
          <cell r="A6649" t="str">
            <v>血塞通片</v>
          </cell>
          <cell r="B6649" t="str">
            <v>0.1g*12片*2*10小盒</v>
          </cell>
          <cell r="C6649" t="str">
            <v>云南省玉溪市维和制药有限公司</v>
          </cell>
        </row>
        <row r="6650">
          <cell r="A6650" t="str">
            <v>活血通脉胶囊</v>
          </cell>
          <cell r="B6650" t="str">
            <v>0.25g*48粒</v>
          </cell>
          <cell r="C6650" t="str">
            <v>山西云中制药有限责任公司</v>
          </cell>
        </row>
        <row r="6651">
          <cell r="A6651" t="str">
            <v>丽珠维三联</v>
          </cell>
          <cell r="B6651" t="str">
            <v>8片</v>
          </cell>
          <cell r="C6651" t="str">
            <v>丽珠集团丽珠制药厂</v>
          </cell>
        </row>
        <row r="6652">
          <cell r="A6652" t="str">
            <v>米非司酮片</v>
          </cell>
          <cell r="B6652" t="str">
            <v>25mg*6片</v>
          </cell>
          <cell r="C6652" t="str">
            <v>浙江仙琚制药股份有限公司</v>
          </cell>
        </row>
        <row r="6653">
          <cell r="A6653" t="str">
            <v>维生素E胶丸</v>
          </cell>
          <cell r="B6653" t="str">
            <v>0.1g*60粒</v>
          </cell>
          <cell r="C6653" t="str">
            <v>青岛双鲸药业有限公司</v>
          </cell>
        </row>
        <row r="6654">
          <cell r="A6654" t="str">
            <v>二十五味驴血丸</v>
          </cell>
          <cell r="B6654" t="str">
            <v>0.25g*18丸*4板</v>
          </cell>
          <cell r="C6654" t="str">
            <v>青海省格拉丹东药业有限公司</v>
          </cell>
        </row>
        <row r="6655">
          <cell r="A6655" t="str">
            <v>维磷葡钙片</v>
          </cell>
          <cell r="B6655" t="str">
            <v>100片</v>
          </cell>
          <cell r="C6655" t="str">
            <v>赤峰制药集团赤峰蒙欣药业有限公司（原赤峰制药厂）</v>
          </cell>
        </row>
        <row r="6656">
          <cell r="A6656" t="str">
            <v>氯霉素片</v>
          </cell>
          <cell r="B6656" t="str">
            <v>0.25g*100片</v>
          </cell>
          <cell r="C6656" t="str">
            <v>重庆申高生化制药有限公司</v>
          </cell>
        </row>
        <row r="6657">
          <cell r="A6657" t="str">
            <v>冠心丹参滴丸</v>
          </cell>
          <cell r="B6657" t="str">
            <v>0.04g*10粒*10袋</v>
          </cell>
          <cell r="C6657" t="str">
            <v>中发实业集团业锐药业有限公司</v>
          </cell>
        </row>
        <row r="6658">
          <cell r="A6658" t="str">
            <v>氨茶碱片</v>
          </cell>
          <cell r="B6658" t="str">
            <v>0.1g*100片</v>
          </cell>
          <cell r="C6658" t="str">
            <v>山西太原药业有限公司</v>
          </cell>
        </row>
        <row r="6659">
          <cell r="A6659" t="str">
            <v>西咪替丁片</v>
          </cell>
          <cell r="B6659" t="str">
            <v>0.4g*10片</v>
          </cell>
          <cell r="C6659" t="str">
            <v>中美天津史克制药有限公司</v>
          </cell>
        </row>
        <row r="6660">
          <cell r="A6660" t="str">
            <v>麦迪霉素片</v>
          </cell>
          <cell r="B6660" t="str">
            <v>0.1g*100片</v>
          </cell>
          <cell r="C6660" t="str">
            <v>重庆科瑞制药(集团）有限公司</v>
          </cell>
        </row>
        <row r="6661">
          <cell r="A6661" t="str">
            <v>罗红霉素分散片</v>
          </cell>
          <cell r="B6661" t="str">
            <v>150mg*6片</v>
          </cell>
          <cell r="C6661" t="str">
            <v>四川泰华堂制药有限公司</v>
          </cell>
        </row>
        <row r="6662">
          <cell r="A6662" t="str">
            <v>三七伤药片</v>
          </cell>
          <cell r="B6662" t="str">
            <v>27片</v>
          </cell>
          <cell r="C6662" t="str">
            <v>上海雷允上药业有限公司</v>
          </cell>
        </row>
        <row r="6663">
          <cell r="A6663" t="str">
            <v>维C银翘片</v>
          </cell>
          <cell r="B6663" t="str">
            <v>24片</v>
          </cell>
          <cell r="C6663" t="str">
            <v>广西正堂药业有限责任公司</v>
          </cell>
        </row>
        <row r="6664">
          <cell r="A6664" t="str">
            <v>酚酞片</v>
          </cell>
          <cell r="B6664" t="str">
            <v>0.1g*100片</v>
          </cell>
          <cell r="C6664" t="str">
            <v>山东省莒南制药厂</v>
          </cell>
        </row>
        <row r="6665">
          <cell r="A6665" t="str">
            <v>呋喃妥因片</v>
          </cell>
          <cell r="B6665" t="str">
            <v>50mg*24片</v>
          </cell>
          <cell r="C6665" t="str">
            <v>长春今来药业集团公司</v>
          </cell>
        </row>
        <row r="6666">
          <cell r="A6666" t="str">
            <v>维D2磷酸氢钙片</v>
          </cell>
          <cell r="B6666" t="str">
            <v>60片</v>
          </cell>
          <cell r="C6666" t="str">
            <v>江西永昇生化制药有限责任公司</v>
          </cell>
        </row>
        <row r="6667">
          <cell r="A6667" t="str">
            <v>头孢羟氨苄甲氧苄啶胶囊</v>
          </cell>
          <cell r="B6667" t="str">
            <v>0.15g*12粒</v>
          </cell>
          <cell r="C6667" t="str">
            <v>牡丹江灵泰药业股份有限公司</v>
          </cell>
        </row>
        <row r="6668">
          <cell r="A6668" t="str">
            <v>益肾蠲痹丸</v>
          </cell>
          <cell r="B6668" t="str">
            <v>8g*12袋</v>
          </cell>
          <cell r="C6668" t="str">
            <v>江苏清江药业有限公司</v>
          </cell>
        </row>
        <row r="6669">
          <cell r="A6669" t="str">
            <v>去痛片</v>
          </cell>
          <cell r="B6669" t="str">
            <v>100片</v>
          </cell>
          <cell r="C6669" t="str">
            <v>重庆和平制药有限公司</v>
          </cell>
        </row>
        <row r="6670">
          <cell r="A6670" t="str">
            <v>当归片</v>
          </cell>
          <cell r="B6670" t="str">
            <v>0.3g*60片</v>
          </cell>
          <cell r="C6670" t="str">
            <v>洛阳天生药业有限责任公司</v>
          </cell>
        </row>
        <row r="6671">
          <cell r="A6671" t="str">
            <v>三七伤药片</v>
          </cell>
          <cell r="B6671" t="str">
            <v>27片</v>
          </cell>
          <cell r="C6671" t="str">
            <v>成都亨达药业有限公司</v>
          </cell>
        </row>
        <row r="6672">
          <cell r="A6672" t="str">
            <v>穿心莲胶囊</v>
          </cell>
          <cell r="B6672" t="str">
            <v>0.105g*36粒</v>
          </cell>
          <cell r="C6672" t="str">
            <v>芜湖绿叶制药有限公司</v>
          </cell>
        </row>
        <row r="6673">
          <cell r="A6673" t="str">
            <v>血府逐瘀丸</v>
          </cell>
          <cell r="B6673" t="str">
            <v>48g</v>
          </cell>
          <cell r="C6673" t="str">
            <v>药都制药集团股份有限公司</v>
          </cell>
        </row>
        <row r="6674">
          <cell r="A6674" t="str">
            <v>口服双歧杆菌活菌制剂（丽珠肠乐胶囊）</v>
          </cell>
          <cell r="B6674" t="str">
            <v>0.35g*20粒</v>
          </cell>
          <cell r="C6674" t="str">
            <v>丽珠集团丽珠制药厂</v>
          </cell>
        </row>
        <row r="6675">
          <cell r="A6675" t="str">
            <v>大黄蛰虫丸</v>
          </cell>
          <cell r="B6675" t="str">
            <v>3g*10包</v>
          </cell>
          <cell r="C6675" t="str">
            <v>湖南省回春堂药业有限公司</v>
          </cell>
        </row>
        <row r="6676">
          <cell r="A6676" t="str">
            <v>盐酸环丙沙星胶囊</v>
          </cell>
          <cell r="B6676" t="str">
            <v>0.25g*10粒</v>
          </cell>
          <cell r="C6676" t="str">
            <v>苏州第三制药厂有限责任公司</v>
          </cell>
        </row>
        <row r="6677">
          <cell r="A6677" t="str">
            <v>溶菌酶肠溶片</v>
          </cell>
          <cell r="B6677" t="str">
            <v>10mg*100片</v>
          </cell>
          <cell r="C6677" t="str">
            <v>杭州国光药业有限公司</v>
          </cell>
        </row>
        <row r="6678">
          <cell r="A6678" t="str">
            <v>清火栀麦片</v>
          </cell>
          <cell r="B6678" t="str">
            <v>12片*40袋</v>
          </cell>
          <cell r="C6678" t="str">
            <v>广西半宙天龙制药有限公司</v>
          </cell>
        </row>
        <row r="6679">
          <cell r="A6679" t="str">
            <v>醋酸泼尼松片</v>
          </cell>
          <cell r="B6679" t="str">
            <v>5mg*100片</v>
          </cell>
          <cell r="C6679" t="str">
            <v>天津太平洋制药有限公司</v>
          </cell>
        </row>
        <row r="6680">
          <cell r="A6680" t="str">
            <v>氯沙坦钾/氢氯噻嗪片(海捷亚)</v>
          </cell>
          <cell r="B6680" t="str">
            <v>50mg:12.5mg*7片</v>
          </cell>
          <cell r="C6680" t="str">
            <v>杭州默沙东制药有限公司</v>
          </cell>
        </row>
        <row r="6681">
          <cell r="A6681" t="str">
            <v>格列美脲片(亚莫利)</v>
          </cell>
          <cell r="B6681" t="str">
            <v>2mg*15片</v>
          </cell>
          <cell r="C6681" t="str">
            <v>北京安万特药业有限公司</v>
          </cell>
        </row>
        <row r="6682">
          <cell r="A6682" t="str">
            <v>枸橼酸铋钾胶囊(丽珠得乐)</v>
          </cell>
          <cell r="B6682" t="str">
            <v>0.3g*40粒</v>
          </cell>
          <cell r="C6682" t="str">
            <v>丽珠集团丽珠制药厂</v>
          </cell>
        </row>
        <row r="6683">
          <cell r="A6683" t="str">
            <v>盐酸氟西汀胶囊(奥麦伦)</v>
          </cell>
          <cell r="B6683" t="str">
            <v>20mg*7粒</v>
          </cell>
          <cell r="C6683" t="str">
            <v>上海中西制药有限公司</v>
          </cell>
        </row>
        <row r="6684">
          <cell r="A6684" t="str">
            <v>盐酸美西律片</v>
          </cell>
          <cell r="B6684" t="str">
            <v>50mg*100片</v>
          </cell>
          <cell r="C6684" t="str">
            <v>扬州市星斗药业有限公司</v>
          </cell>
        </row>
        <row r="6685">
          <cell r="A6685" t="str">
            <v>环丙沙星片</v>
          </cell>
          <cell r="B6685" t="str">
            <v>10片</v>
          </cell>
          <cell r="C6685" t="str">
            <v>重庆科瑞制药(集团）有限公司</v>
          </cell>
        </row>
        <row r="6686">
          <cell r="A6686" t="str">
            <v>匹维溴铵片(得舒特)</v>
          </cell>
          <cell r="B6686" t="str">
            <v>50mg*15粒</v>
          </cell>
          <cell r="C6686" t="str">
            <v>法国 solvay pharma(france)</v>
          </cell>
        </row>
        <row r="6687">
          <cell r="A6687" t="str">
            <v>阿昔洛韦片</v>
          </cell>
          <cell r="B6687" t="str">
            <v>0.2g*10片</v>
          </cell>
          <cell r="C6687" t="str">
            <v>重庆科瑞制药(集团）有限公司</v>
          </cell>
        </row>
        <row r="6688">
          <cell r="A6688" t="str">
            <v>舒筋活血片</v>
          </cell>
          <cell r="B6688" t="str">
            <v>0.36g*100片</v>
          </cell>
          <cell r="C6688" t="str">
            <v>河南康鑫药业有限公司</v>
          </cell>
        </row>
        <row r="6689">
          <cell r="A6689" t="str">
            <v>熊胆胶囊</v>
          </cell>
          <cell r="B6689" t="str">
            <v>0.25g*20粒</v>
          </cell>
          <cell r="C6689" t="str">
            <v>四川仁德制药有限公司</v>
          </cell>
        </row>
        <row r="6690">
          <cell r="A6690" t="str">
            <v>屏风生脉胶囊</v>
          </cell>
          <cell r="B6690" t="str">
            <v>0.33g*27粒</v>
          </cell>
          <cell r="C6690" t="str">
            <v>云南楚雄云中制药有限责任公司</v>
          </cell>
        </row>
        <row r="6691">
          <cell r="A6691" t="str">
            <v>小活络丸</v>
          </cell>
          <cell r="B6691" t="str">
            <v>3g*10丸</v>
          </cell>
          <cell r="C6691" t="str">
            <v>河北药都制药集团有限责任公司</v>
          </cell>
        </row>
        <row r="6692">
          <cell r="A6692" t="str">
            <v>复方穿心莲片</v>
          </cell>
          <cell r="B6692" t="str">
            <v>18片*2板</v>
          </cell>
          <cell r="C6692" t="str">
            <v>广西金页制药有限公司</v>
          </cell>
        </row>
        <row r="6693">
          <cell r="A6693" t="str">
            <v>复方脑蛋白水解物片</v>
          </cell>
          <cell r="B6693" t="str">
            <v>12片*3板</v>
          </cell>
          <cell r="C6693" t="str">
            <v>安徽金太阳生化药业有限公司</v>
          </cell>
        </row>
        <row r="6694">
          <cell r="A6694" t="str">
            <v>乳核散结片</v>
          </cell>
          <cell r="B6694" t="str">
            <v>0.34g*72片</v>
          </cell>
          <cell r="C6694" t="str">
            <v>广州中一药业有限公司（原广州中药一厂）</v>
          </cell>
        </row>
        <row r="6695">
          <cell r="A6695" t="str">
            <v>维生素B1片</v>
          </cell>
          <cell r="B6695" t="str">
            <v>10mg*100片</v>
          </cell>
          <cell r="C6695" t="str">
            <v>山西汾河制药有限公司</v>
          </cell>
        </row>
        <row r="6696">
          <cell r="A6696" t="str">
            <v>天麻蜜环菌片</v>
          </cell>
          <cell r="B6696" t="str">
            <v>0.25g*100片</v>
          </cell>
          <cell r="C6696" t="str">
            <v>三明市三真药业有限公司</v>
          </cell>
        </row>
        <row r="6697">
          <cell r="A6697" t="str">
            <v>血府逐瘀胶囊</v>
          </cell>
          <cell r="B6697" t="str">
            <v>0.4g*12粒*2板</v>
          </cell>
          <cell r="C6697" t="str">
            <v>天津宏仁堂药业有限公司</v>
          </cell>
        </row>
        <row r="6698">
          <cell r="A6698" t="str">
            <v>通络开痹片</v>
          </cell>
          <cell r="B6698" t="str">
            <v>0.3g*12片</v>
          </cell>
          <cell r="C6698" t="str">
            <v>河北通络药业有限公司</v>
          </cell>
        </row>
        <row r="6699">
          <cell r="A6699" t="str">
            <v>清开灵滴丸</v>
          </cell>
          <cell r="B6699" t="str">
            <v>20丸*9袋</v>
          </cell>
          <cell r="C6699" t="str">
            <v>海南赛立克药业有限公司</v>
          </cell>
        </row>
        <row r="6700">
          <cell r="A6700" t="str">
            <v>胶体果胶铋胶囊</v>
          </cell>
          <cell r="B6700" t="str">
            <v>50mg*24粒</v>
          </cell>
          <cell r="C6700" t="str">
            <v>浙江得恩德制药有限公司</v>
          </cell>
        </row>
        <row r="6701">
          <cell r="A6701" t="str">
            <v>复方丹参片</v>
          </cell>
          <cell r="B6701" t="str">
            <v>60片</v>
          </cell>
          <cell r="C6701" t="str">
            <v>广西世彪药业有限公司</v>
          </cell>
        </row>
        <row r="6702">
          <cell r="A6702" t="str">
            <v>腰痛片</v>
          </cell>
          <cell r="B6702" t="str">
            <v>60片</v>
          </cell>
          <cell r="C6702" t="str">
            <v>湖北吉达药业有限公司</v>
          </cell>
        </row>
        <row r="6703">
          <cell r="A6703" t="str">
            <v>曲克芦丁片(维脑路通片)</v>
          </cell>
          <cell r="B6703" t="str">
            <v>60mg*100片</v>
          </cell>
          <cell r="C6703" t="str">
            <v>四川迪菲特药业有限公司（原成都市湔江制药厂）</v>
          </cell>
        </row>
        <row r="6704">
          <cell r="A6704" t="str">
            <v>加替沙星片</v>
          </cell>
          <cell r="B6704" t="str">
            <v>6片</v>
          </cell>
          <cell r="C6704" t="str">
            <v>四川科伦药业股份有限公司（原四川珍珠制药有限公司</v>
          </cell>
        </row>
        <row r="6705">
          <cell r="A6705" t="str">
            <v>复方乙酰水杨酸片</v>
          </cell>
          <cell r="B6705" t="str">
            <v>1000片</v>
          </cell>
          <cell r="C6705" t="str">
            <v>重庆制药厂</v>
          </cell>
        </row>
        <row r="6706">
          <cell r="A6706" t="str">
            <v>氟哌噻吨美利曲辛片（黛力新）</v>
          </cell>
          <cell r="B6706" t="str">
            <v>0.5mg：10mg*20片</v>
          </cell>
          <cell r="C6706" t="str">
            <v>丹麦H.Lundbeck A/S</v>
          </cell>
        </row>
        <row r="6707">
          <cell r="A6707" t="str">
            <v>格列喹酮片(糖适平片)</v>
          </cell>
          <cell r="B6707" t="str">
            <v>30mg*60片</v>
          </cell>
          <cell r="C6707" t="str">
            <v>北京万辉双鹤药业有限责任公司</v>
          </cell>
        </row>
        <row r="6708">
          <cell r="A6708" t="str">
            <v>盐酸环丙沙星片</v>
          </cell>
          <cell r="B6708" t="str">
            <v>0.25g*10片</v>
          </cell>
          <cell r="C6708" t="str">
            <v>重庆科瑞制药(集团）有限公司</v>
          </cell>
        </row>
        <row r="6709">
          <cell r="A6709" t="str">
            <v>多潘立酮片</v>
          </cell>
          <cell r="B6709" t="str">
            <v>10mg*30片</v>
          </cell>
          <cell r="C6709" t="str">
            <v>威海路坦制药有限公司</v>
          </cell>
        </row>
        <row r="6710">
          <cell r="A6710" t="str">
            <v>西沙必利片</v>
          </cell>
          <cell r="B6710" t="str">
            <v>5mg*20片</v>
          </cell>
          <cell r="C6710" t="str">
            <v>浙江京新药业股份有限公司</v>
          </cell>
        </row>
        <row r="6711">
          <cell r="A6711" t="str">
            <v>蚓激酶肠溶胶囊</v>
          </cell>
          <cell r="B6711" t="str">
            <v>30万单位*12粒</v>
          </cell>
          <cell r="C6711" t="str">
            <v>北京百奥药业有限责任公司</v>
          </cell>
        </row>
        <row r="6712">
          <cell r="A6712" t="str">
            <v>盐酸二甲双胍缓释片</v>
          </cell>
          <cell r="B6712" t="str">
            <v>0.25g*24片</v>
          </cell>
          <cell r="C6712" t="str">
            <v>天方药业有限公司</v>
          </cell>
        </row>
        <row r="6713">
          <cell r="A6713" t="str">
            <v>二十六味通经胶囊</v>
          </cell>
          <cell r="B6713" t="str">
            <v>0.3g*10粒*2板</v>
          </cell>
          <cell r="C6713" t="str">
            <v>青海久美藏药药业有限公司</v>
          </cell>
        </row>
        <row r="6714">
          <cell r="A6714" t="str">
            <v>固肾生发丸</v>
          </cell>
          <cell r="B6714" t="str">
            <v>30粒*2板*3小盒</v>
          </cell>
          <cell r="C6714" t="str">
            <v>山西华康药业股份有限公司</v>
          </cell>
        </row>
        <row r="6715">
          <cell r="A6715" t="str">
            <v>格列齐特片（II）</v>
          </cell>
          <cell r="B6715" t="str">
            <v>80mg*60片</v>
          </cell>
          <cell r="C6715" t="str">
            <v>湖南千金湘江药业股份有限公司</v>
          </cell>
        </row>
        <row r="6716">
          <cell r="A6716" t="str">
            <v>茶苯海明片</v>
          </cell>
          <cell r="B6716" t="str">
            <v>25mg*30片</v>
          </cell>
          <cell r="C6716" t="str">
            <v>南京白敬宇制药有限责任公司（原南京第二制药厂）</v>
          </cell>
        </row>
        <row r="6717">
          <cell r="A6717" t="str">
            <v>阿维A胶囊</v>
          </cell>
          <cell r="B6717" t="str">
            <v>10mg*30粒</v>
          </cell>
          <cell r="C6717" t="str">
            <v>重庆华邦制药股份有限公司</v>
          </cell>
        </row>
        <row r="6718">
          <cell r="A6718" t="str">
            <v>氟康唑胶囊</v>
          </cell>
          <cell r="B6718" t="str">
            <v>50mg*6粒</v>
          </cell>
          <cell r="C6718" t="str">
            <v>天津华津制药有限公司</v>
          </cell>
        </row>
        <row r="6719">
          <cell r="A6719" t="str">
            <v>首乌延寿片</v>
          </cell>
          <cell r="B6719" t="str">
            <v>0.17g*100片</v>
          </cell>
          <cell r="C6719" t="str">
            <v>重庆东方药业股份有限公司</v>
          </cell>
        </row>
        <row r="6720">
          <cell r="A6720" t="str">
            <v>太康欣抗宫炎片</v>
          </cell>
          <cell r="B6720" t="str">
            <v>0.25g*40片</v>
          </cell>
          <cell r="C6720" t="str">
            <v>江西大施康中药股份有限公司</v>
          </cell>
        </row>
        <row r="6721">
          <cell r="A6721" t="str">
            <v>烯丙雌醇片(多力玛)</v>
          </cell>
          <cell r="B6721" t="str">
            <v>5mg*20片</v>
          </cell>
          <cell r="C6721" t="str">
            <v>匈牙利 Gedeon Richter Ltd</v>
          </cell>
        </row>
        <row r="6722">
          <cell r="A6722" t="str">
            <v>盐酸氟桂利嗪胶囊(西比灵)</v>
          </cell>
          <cell r="B6722" t="str">
            <v> 5mg*20粒</v>
          </cell>
          <cell r="C6722" t="str">
            <v>西安杨森制药有限公司</v>
          </cell>
        </row>
        <row r="6723">
          <cell r="A6723" t="str">
            <v>螺内酯片</v>
          </cell>
          <cell r="B6723" t="str">
            <v>20mg*100片</v>
          </cell>
          <cell r="C6723" t="str">
            <v>武汉中联集团四药药业有限公司</v>
          </cell>
        </row>
        <row r="6724">
          <cell r="A6724" t="str">
            <v>阿苯达唑片（肠虫清）</v>
          </cell>
          <cell r="B6724" t="str">
            <v>0.2g*10片</v>
          </cell>
          <cell r="C6724" t="str">
            <v>湖北诺得胜制药有限公司</v>
          </cell>
        </row>
        <row r="6725">
          <cell r="A6725" t="str">
            <v>阿魏酸哌嗪片</v>
          </cell>
          <cell r="B6725" t="str">
            <v>50mg*50片</v>
          </cell>
          <cell r="C6725" t="str">
            <v>湖南千金湘江药业股份有限公司</v>
          </cell>
        </row>
        <row r="6726">
          <cell r="A6726" t="str">
            <v>对乙酰氨基酚片</v>
          </cell>
          <cell r="B6726" t="str">
            <v>0.5g*1000片</v>
          </cell>
          <cell r="C6726" t="str">
            <v>四川锡成药业有限公司</v>
          </cell>
        </row>
        <row r="6727">
          <cell r="A6727" t="str">
            <v>阿卡波糖片(卡博平)</v>
          </cell>
          <cell r="B6727" t="str">
            <v>50mg*30片</v>
          </cell>
          <cell r="C6727" t="str">
            <v>杭州中美华东制药有限公司</v>
          </cell>
        </row>
        <row r="6728">
          <cell r="A6728" t="str">
            <v>清火栀麦片</v>
          </cell>
          <cell r="B6728" t="str">
            <v>24片</v>
          </cell>
          <cell r="C6728" t="str">
            <v>广西天天乐药业有限公司</v>
          </cell>
        </row>
        <row r="6729">
          <cell r="A6729" t="str">
            <v>头孢拉定胶囊</v>
          </cell>
          <cell r="B6729" t="str">
            <v>0.25g*12粒</v>
          </cell>
          <cell r="C6729" t="str">
            <v>哈尔滨凯程制药有限公司</v>
          </cell>
        </row>
        <row r="6730">
          <cell r="A6730" t="str">
            <v>复方妥英麻黄茶碱片</v>
          </cell>
          <cell r="B6730" t="str">
            <v>100片</v>
          </cell>
          <cell r="C6730" t="str">
            <v>赤峰维康生化制药有限公司</v>
          </cell>
        </row>
        <row r="6731">
          <cell r="A6731" t="str">
            <v>抗宫炎片</v>
          </cell>
          <cell r="B6731" t="str">
            <v>0.25g*100片</v>
          </cell>
          <cell r="C6731" t="str">
            <v>江西海尔思药业有限公司</v>
          </cell>
        </row>
        <row r="6732">
          <cell r="A6732" t="str">
            <v>胶体果胶铋胶囊</v>
          </cell>
          <cell r="B6732" t="str">
            <v>50mg*20粒</v>
          </cell>
          <cell r="C6732" t="str">
            <v>上海全宇药业有限公司</v>
          </cell>
        </row>
        <row r="6733">
          <cell r="A6733" t="str">
            <v>壮腰健肾丸</v>
          </cell>
          <cell r="B6733" t="str">
            <v>36g</v>
          </cell>
          <cell r="C6733" t="str">
            <v>广东罗定制药有限公司</v>
          </cell>
        </row>
        <row r="6734">
          <cell r="A6734" t="str">
            <v>盐酸氯丙嗪片</v>
          </cell>
          <cell r="B6734" t="str">
            <v>25mg*100片</v>
          </cell>
          <cell r="C6734" t="str">
            <v>山西汾河制药有限公司</v>
          </cell>
        </row>
        <row r="6735">
          <cell r="A6735" t="str">
            <v>右旋糖酐铁片</v>
          </cell>
          <cell r="B6735" t="str">
            <v>25mg*60片</v>
          </cell>
          <cell r="C6735" t="str">
            <v>四川科伦药业股份有限公司（原四川珍珠制药有限公司</v>
          </cell>
        </row>
        <row r="6736">
          <cell r="A6736" t="str">
            <v>妇炎康复胶囊</v>
          </cell>
          <cell r="B6736" t="str">
            <v>0.38g*24粒</v>
          </cell>
          <cell r="C6736" t="str">
            <v>江西杏林白马药业有限公司</v>
          </cell>
        </row>
        <row r="6737">
          <cell r="A6737" t="str">
            <v>藿香祛暑软胶囊</v>
          </cell>
          <cell r="B6737" t="str">
            <v>0.45g*20粒</v>
          </cell>
          <cell r="C6737" t="str">
            <v>北京同仁堂科技发展股份有限公司制药厂</v>
          </cell>
        </row>
        <row r="6738">
          <cell r="A6738" t="str">
            <v>排毒清脂胶囊</v>
          </cell>
          <cell r="B6738" t="str">
            <v>0.35g*10粒*3板*2小盒</v>
          </cell>
          <cell r="C6738" t="str">
            <v>青海大地药业有限公司</v>
          </cell>
        </row>
        <row r="6739">
          <cell r="A6739" t="str">
            <v>月见草油胶丸</v>
          </cell>
          <cell r="B6739" t="str">
            <v>0.3g*40粒</v>
          </cell>
          <cell r="C6739" t="str">
            <v>天津市中央药业有限公司</v>
          </cell>
        </row>
        <row r="6740">
          <cell r="A6740" t="str">
            <v>盐酸奈福泮片</v>
          </cell>
          <cell r="B6740" t="str">
            <v>20mg*24片</v>
          </cell>
          <cell r="C6740" t="str">
            <v>长春英平药业有限公司</v>
          </cell>
        </row>
        <row r="6741">
          <cell r="A6741" t="str">
            <v>布洛芬片</v>
          </cell>
          <cell r="B6741" t="str">
            <v>0.1g*100片</v>
          </cell>
          <cell r="C6741" t="str">
            <v>山西亨瑞达制药有限公司</v>
          </cell>
        </row>
        <row r="6742">
          <cell r="A6742" t="str">
            <v>双嘧达莫片(潘生丁)</v>
          </cell>
          <cell r="B6742" t="str">
            <v>25mg*100片</v>
          </cell>
          <cell r="C6742" t="str">
            <v>山西临汾健民制药厂</v>
          </cell>
        </row>
        <row r="6743">
          <cell r="A6743" t="str">
            <v>阿司匹林肠溶片</v>
          </cell>
          <cell r="B6743" t="str">
            <v>25mg*100片</v>
          </cell>
          <cell r="C6743" t="str">
            <v>吉林省博大制药有限责任公司(原吉化辽东药业有限责任公司)</v>
          </cell>
        </row>
        <row r="6744">
          <cell r="A6744" t="str">
            <v>盐酸氯米帕明片</v>
          </cell>
          <cell r="B6744" t="str">
            <v>25mg*50片</v>
          </cell>
          <cell r="C6744" t="str">
            <v>湖南洞庭药业股份有限公司</v>
          </cell>
        </row>
        <row r="6745">
          <cell r="A6745" t="str">
            <v>雷公藤多苷片</v>
          </cell>
          <cell r="B6745" t="str">
            <v>10mg*100片</v>
          </cell>
          <cell r="C6745" t="str">
            <v>贵州汉方药业有限公司</v>
          </cell>
        </row>
        <row r="6746">
          <cell r="A6746" t="str">
            <v>小儿消食健胃片</v>
          </cell>
          <cell r="B6746" t="str">
            <v>0.5g*36片</v>
          </cell>
          <cell r="C6746" t="str">
            <v>天津和治药业有限公司</v>
          </cell>
        </row>
        <row r="6747">
          <cell r="A6747" t="str">
            <v>丙戊酸钠缓释片(德巴金)</v>
          </cell>
          <cell r="B6747" t="str">
            <v>500mg*30片</v>
          </cell>
          <cell r="C6747" t="str">
            <v>杭州赛诺菲圣德拉堡民生制药有限公司</v>
          </cell>
        </row>
        <row r="6748">
          <cell r="A6748" t="str">
            <v>格列本脲片</v>
          </cell>
          <cell r="B6748" t="str">
            <v>2.5mg*100片</v>
          </cell>
          <cell r="C6748" t="str">
            <v>山西三晋药业有限公司</v>
          </cell>
        </row>
        <row r="6749">
          <cell r="A6749" t="str">
            <v>硝苯地平片(心痛定片)</v>
          </cell>
          <cell r="B6749" t="str">
            <v>5mg*100片</v>
          </cell>
          <cell r="C6749" t="str">
            <v>山西汾河制药有限公司</v>
          </cell>
        </row>
        <row r="6750">
          <cell r="A6750" t="str">
            <v>盐酸普罗帕酮片</v>
          </cell>
          <cell r="B6750" t="str">
            <v>50mg*100片</v>
          </cell>
          <cell r="C6750" t="str">
            <v>南京白敬宇制药有限责任公司（原南京第二制药厂）</v>
          </cell>
        </row>
        <row r="6751">
          <cell r="A6751" t="str">
            <v>硝苯地平片</v>
          </cell>
          <cell r="B6751" t="str">
            <v>10mg*100片</v>
          </cell>
          <cell r="C6751" t="str">
            <v>重庆青阳药业有限公司</v>
          </cell>
        </row>
        <row r="6752">
          <cell r="A6752" t="str">
            <v>陈香露白露片</v>
          </cell>
          <cell r="B6752" t="str">
            <v>0.3g*100片</v>
          </cell>
          <cell r="C6752" t="str">
            <v>重庆东方药业股份有限公司</v>
          </cell>
        </row>
        <row r="6753">
          <cell r="A6753" t="str">
            <v>药用炭片</v>
          </cell>
          <cell r="B6753" t="str">
            <v>0.3克*100片</v>
          </cell>
          <cell r="C6753" t="str">
            <v>浙江尖峰德康药业有限公司</v>
          </cell>
        </row>
        <row r="6754">
          <cell r="A6754" t="str">
            <v>阿法骨化醇片</v>
          </cell>
          <cell r="B6754" t="str">
            <v>0.25ug*20粒</v>
          </cell>
          <cell r="C6754" t="str">
            <v>重庆药友制药有限责任公司</v>
          </cell>
        </row>
        <row r="6755">
          <cell r="A6755" t="str">
            <v>阿昔洛韦片</v>
          </cell>
          <cell r="B6755" t="str">
            <v>0.1g*24片</v>
          </cell>
          <cell r="C6755" t="str">
            <v>重庆青阳药业有限公司</v>
          </cell>
        </row>
        <row r="6756">
          <cell r="A6756" t="str">
            <v>氯膦酸二钠胶囊(固令胶囊)</v>
          </cell>
          <cell r="B6756" t="str">
            <v>400mg*60粒</v>
          </cell>
          <cell r="C6756" t="str">
            <v>拜耳医药保健有限公司广州分公司</v>
          </cell>
        </row>
        <row r="6757">
          <cell r="A6757" t="str">
            <v>乳安片</v>
          </cell>
          <cell r="B6757" t="str">
            <v>0.3g*20片*5袋</v>
          </cell>
          <cell r="C6757" t="str">
            <v>郑州瑞龙（集团）制药有限公司</v>
          </cell>
        </row>
        <row r="6758">
          <cell r="A6758" t="str">
            <v>氨苯蝶啶片</v>
          </cell>
          <cell r="B6758" t="str">
            <v>50mg*100片</v>
          </cell>
          <cell r="C6758" t="str">
            <v>山东省莒南制药厂</v>
          </cell>
        </row>
        <row r="6759">
          <cell r="A6759" t="str">
            <v>阿奇霉素分散片</v>
          </cell>
          <cell r="B6759" t="str">
            <v>0.1g*6片</v>
          </cell>
          <cell r="C6759" t="str">
            <v>成都通德药业有限公司</v>
          </cell>
        </row>
        <row r="6760">
          <cell r="A6760" t="str">
            <v>辛伐他汀片</v>
          </cell>
          <cell r="B6760" t="str">
            <v>5mg*20片</v>
          </cell>
          <cell r="C6760" t="str">
            <v>成都华宇制药有限公司</v>
          </cell>
        </row>
        <row r="6761">
          <cell r="A6761" t="str">
            <v>阿奇霉素片</v>
          </cell>
          <cell r="B6761" t="str">
            <v>0.25g*6片</v>
          </cell>
          <cell r="C6761" t="str">
            <v>海南海力制药有限公司</v>
          </cell>
        </row>
        <row r="6762">
          <cell r="A6762" t="str">
            <v>中风回春胶囊</v>
          </cell>
          <cell r="B6762" t="str">
            <v>0.3g*60粒</v>
          </cell>
          <cell r="C6762" t="str">
            <v>咸阳步长制药有限公司</v>
          </cell>
        </row>
        <row r="6763">
          <cell r="A6763" t="str">
            <v>替硝唑片</v>
          </cell>
          <cell r="B6763" t="str">
            <v>0.5g*8片</v>
          </cell>
          <cell r="C6763" t="str">
            <v>重庆科瑞制药(集团）有限公司</v>
          </cell>
        </row>
        <row r="6764">
          <cell r="A6764" t="str">
            <v>加替沙星片</v>
          </cell>
          <cell r="B6764" t="str">
            <v>0.2g*6片</v>
          </cell>
          <cell r="C6764" t="str">
            <v>地奥集团成都药业股份有限公司</v>
          </cell>
        </row>
        <row r="6765">
          <cell r="A6765" t="str">
            <v>卡培他滨片(希罗达)</v>
          </cell>
          <cell r="B6765" t="str">
            <v>500mg*30片</v>
          </cell>
          <cell r="C6765" t="str">
            <v>上海罗氏制药有限公司</v>
          </cell>
        </row>
        <row r="6766">
          <cell r="A6766" t="str">
            <v>银杏叶提取物片(金纳多)</v>
          </cell>
          <cell r="B6766" t="str">
            <v>40mg*20片</v>
          </cell>
          <cell r="C6766" t="str">
            <v>德国Dr. Willmar Schwabe GmbH &amp; Co.</v>
          </cell>
        </row>
        <row r="6767">
          <cell r="A6767" t="str">
            <v>熊去氧胆酸片</v>
          </cell>
          <cell r="B6767" t="str">
            <v>50mg*30片</v>
          </cell>
          <cell r="C6767" t="str">
            <v>江苏黄河药业股份有限公司</v>
          </cell>
        </row>
        <row r="6768">
          <cell r="A6768" t="str">
            <v>甲氧氯普胺片(胃复安)</v>
          </cell>
          <cell r="B6768" t="str">
            <v>5mg*100片</v>
          </cell>
          <cell r="C6768" t="str">
            <v>山西临汾健民制药厂</v>
          </cell>
        </row>
        <row r="6769">
          <cell r="A6769" t="str">
            <v>肾上腺色腙片</v>
          </cell>
          <cell r="B6769" t="str">
            <v>2.5mg*100片</v>
          </cell>
          <cell r="C6769" t="str">
            <v>江苏亚邦爱普森药业有限公司</v>
          </cell>
        </row>
        <row r="6770">
          <cell r="A6770" t="str">
            <v>防风通圣丸</v>
          </cell>
          <cell r="B6770" t="str">
            <v>6g*5袋</v>
          </cell>
          <cell r="C6770" t="str">
            <v>太极集团.重庆桐君阁药厂有限公司</v>
          </cell>
        </row>
        <row r="6771">
          <cell r="A6771" t="str">
            <v>维C银翘片</v>
          </cell>
          <cell r="B6771" t="str">
            <v>12片*2板</v>
          </cell>
          <cell r="C6771" t="str">
            <v>深圳市益生堂药业有限公司</v>
          </cell>
        </row>
        <row r="6772">
          <cell r="A6772" t="str">
            <v>柳氮磺吡啶片</v>
          </cell>
          <cell r="B6772" t="str">
            <v>0.25g*60片</v>
          </cell>
          <cell r="C6772" t="str">
            <v>上海中西三维药业有限公司</v>
          </cell>
        </row>
        <row r="6773">
          <cell r="A6773" t="str">
            <v>盐酸胺碘酮片</v>
          </cell>
          <cell r="B6773" t="str">
            <v>0.2g*24片</v>
          </cell>
          <cell r="C6773" t="str">
            <v>上海医药（集团）有限公司信谊制药总厂</v>
          </cell>
        </row>
        <row r="6774">
          <cell r="A6774" t="str">
            <v>复方丹参片</v>
          </cell>
          <cell r="B6774" t="str">
            <v>60片</v>
          </cell>
          <cell r="C6774" t="str">
            <v>四川依科制药有限公司</v>
          </cell>
        </row>
        <row r="6775">
          <cell r="A6775" t="str">
            <v>甲钴胺片</v>
          </cell>
          <cell r="B6775" t="str">
            <v>0.5mg*20片</v>
          </cell>
          <cell r="C6775" t="str">
            <v>南京瑞尔医药有限公司</v>
          </cell>
        </row>
        <row r="6776">
          <cell r="A6776" t="str">
            <v>奥沙普秦肠溶片</v>
          </cell>
          <cell r="B6776" t="str">
            <v>200mg*8片</v>
          </cell>
          <cell r="C6776" t="str">
            <v>湖北百科亨迪药业有限公司</v>
          </cell>
        </row>
        <row r="6777">
          <cell r="A6777" t="str">
            <v>特非那定片</v>
          </cell>
          <cell r="B6777" t="str">
            <v>60mg*12片</v>
          </cell>
          <cell r="C6777" t="str">
            <v>湖北科益药业股份有限公司</v>
          </cell>
        </row>
        <row r="6778">
          <cell r="A6778" t="str">
            <v>奥美拉唑肠溶胶囊</v>
          </cell>
          <cell r="B6778" t="str">
            <v>20mg*14粒</v>
          </cell>
          <cell r="C6778" t="str">
            <v>海南全星制药有限公司</v>
          </cell>
        </row>
        <row r="6779">
          <cell r="A6779" t="str">
            <v>对氨基水杨酸异烟肼片</v>
          </cell>
          <cell r="B6779" t="str">
            <v>0.1g*50片</v>
          </cell>
          <cell r="C6779" t="str">
            <v>广州白云山制药股份有限公司广州白云山制药总厂</v>
          </cell>
        </row>
        <row r="6780">
          <cell r="A6780" t="str">
            <v>阿法骨化醇片</v>
          </cell>
          <cell r="B6780" t="str">
            <v>0.5ug*20粒</v>
          </cell>
          <cell r="C6780" t="str">
            <v>重庆药友制药有限责任公司</v>
          </cell>
        </row>
        <row r="6781">
          <cell r="A6781" t="str">
            <v>利可君片</v>
          </cell>
          <cell r="B6781" t="str">
            <v>10mg*48片</v>
          </cell>
          <cell r="C6781" t="str">
            <v>天方药业有限公司</v>
          </cell>
        </row>
        <row r="6782">
          <cell r="A6782" t="str">
            <v>门冬氨酸钾镁片</v>
          </cell>
          <cell r="B6782" t="str">
            <v>100片</v>
          </cell>
          <cell r="C6782" t="str">
            <v>亚宝药业集团股份有限公司</v>
          </cell>
        </row>
        <row r="6783">
          <cell r="A6783" t="str">
            <v>吲达帕胺片</v>
          </cell>
          <cell r="B6783" t="str">
            <v>2.5mg*30片</v>
          </cell>
          <cell r="C6783" t="str">
            <v>北京康蒂尼药业有限公司</v>
          </cell>
        </row>
        <row r="6784">
          <cell r="A6784" t="str">
            <v>庆大霉素碳酸铋胶囊</v>
          </cell>
          <cell r="B6784" t="str">
            <v>10粒</v>
          </cell>
          <cell r="C6784" t="str">
            <v>上海全宇生物科技遂平制药有限公司</v>
          </cell>
        </row>
        <row r="6785">
          <cell r="A6785" t="str">
            <v>卡托普利片</v>
          </cell>
          <cell r="B6785" t="str">
            <v>25mg*100片</v>
          </cell>
          <cell r="C6785" t="str">
            <v>浙江得恩德制药有限公司</v>
          </cell>
        </row>
        <row r="6786">
          <cell r="A6786" t="str">
            <v>吲哚美辛片(消炎痛片)</v>
          </cell>
          <cell r="B6786" t="str">
            <v>25mg*100片</v>
          </cell>
          <cell r="C6786" t="str">
            <v>临汾宝珠制药有限公司</v>
          </cell>
        </row>
        <row r="6787">
          <cell r="A6787" t="str">
            <v>胃痛宁片</v>
          </cell>
          <cell r="B6787" t="str">
            <v>24片</v>
          </cell>
          <cell r="C6787" t="str">
            <v>四川绿叶宝光药业股份有限公司</v>
          </cell>
        </row>
        <row r="6788">
          <cell r="A6788" t="str">
            <v>三七胶囊</v>
          </cell>
          <cell r="B6788" t="str">
            <v>0.3g*24粒</v>
          </cell>
          <cell r="C6788" t="str">
            <v>云南白药集团文山七花有限责任公司</v>
          </cell>
        </row>
        <row r="6789">
          <cell r="A6789" t="str">
            <v>阿托伐他汀钙片</v>
          </cell>
          <cell r="B6789" t="str">
            <v>10mg*7片</v>
          </cell>
          <cell r="C6789" t="str">
            <v>辉瑞制药有限公司</v>
          </cell>
        </row>
        <row r="6790">
          <cell r="A6790" t="str">
            <v>复方黄连素片</v>
          </cell>
          <cell r="B6790" t="str">
            <v>30mg*100片</v>
          </cell>
          <cell r="C6790" t="str">
            <v>四川中方制药有限公司</v>
          </cell>
        </row>
        <row r="6791">
          <cell r="A6791" t="str">
            <v>肺宁胶囊</v>
          </cell>
          <cell r="B6791" t="str">
            <v>24粒</v>
          </cell>
          <cell r="C6791" t="str">
            <v>吉林益民堂制药有限公司</v>
          </cell>
        </row>
        <row r="6792">
          <cell r="A6792" t="str">
            <v>胃痛定胶囊</v>
          </cell>
          <cell r="B6792" t="str">
            <v>12粒</v>
          </cell>
          <cell r="C6792" t="str">
            <v>吉林省健今药业股份有限公司</v>
          </cell>
        </row>
        <row r="6793">
          <cell r="A6793" t="str">
            <v>甲磺酸溴隐亭片</v>
          </cell>
          <cell r="B6793" t="str">
            <v>2.5mg*30片</v>
          </cell>
          <cell r="C6793" t="str">
            <v>意大利Novartis Pharma S.P.A</v>
          </cell>
        </row>
        <row r="6794">
          <cell r="A6794" t="str">
            <v>复方丹参片</v>
          </cell>
          <cell r="B6794" t="str">
            <v>60片</v>
          </cell>
          <cell r="C6794" t="str">
            <v>四川德元药业集团有限公司（原四川康神药业有限公司）</v>
          </cell>
        </row>
        <row r="6795">
          <cell r="A6795" t="str">
            <v>维生素B4片</v>
          </cell>
          <cell r="B6795" t="str">
            <v>10mg*100片</v>
          </cell>
          <cell r="C6795" t="str">
            <v>陕西永寿制药有限责任公司</v>
          </cell>
        </row>
        <row r="6796">
          <cell r="A6796" t="str">
            <v>盐酸赛庚啶片</v>
          </cell>
          <cell r="B6796" t="str">
            <v>2mg*100片</v>
          </cell>
          <cell r="C6796" t="str">
            <v>重庆科瑞制药(集团）有限公司</v>
          </cell>
        </row>
        <row r="6797">
          <cell r="A6797" t="str">
            <v>维生素B1片</v>
          </cell>
          <cell r="B6797" t="str">
            <v>10mg*1000片</v>
          </cell>
          <cell r="C6797" t="str">
            <v>四川依科制药有限公司</v>
          </cell>
        </row>
        <row r="6798">
          <cell r="A6798" t="str">
            <v>牙痛一粒丸</v>
          </cell>
          <cell r="B6798" t="str">
            <v>30粒*10瓶</v>
          </cell>
          <cell r="C6798" t="str">
            <v>湖北金龙福药业有限公司</v>
          </cell>
        </row>
        <row r="6799">
          <cell r="A6799" t="str">
            <v>血宝胶囊</v>
          </cell>
          <cell r="B6799" t="str">
            <v>0.3g*10粒*2板</v>
          </cell>
          <cell r="C6799" t="str">
            <v>四川志远嘉宝药业有限责任公司</v>
          </cell>
        </row>
        <row r="6800">
          <cell r="A6800" t="str">
            <v>盐酸左氧氟沙星胶囊</v>
          </cell>
          <cell r="B6800" t="str">
            <v>0.1g*6粒</v>
          </cell>
          <cell r="C6800" t="str">
            <v>广东逸舒制药有限公司</v>
          </cell>
        </row>
        <row r="6801">
          <cell r="A6801" t="str">
            <v>肝喜乐片</v>
          </cell>
          <cell r="B6801" t="str">
            <v>12片*3板</v>
          </cell>
          <cell r="C6801" t="str">
            <v>哈尔滨东方制药有限公司</v>
          </cell>
        </row>
        <row r="6802">
          <cell r="A6802" t="str">
            <v>银杏叶分散片</v>
          </cell>
          <cell r="B6802" t="str">
            <v>0.37g*36片</v>
          </cell>
          <cell r="C6802" t="str">
            <v>安徽大东方药业有限责任公司</v>
          </cell>
        </row>
        <row r="6803">
          <cell r="A6803" t="str">
            <v>齐墩果酸片</v>
          </cell>
          <cell r="B6803" t="str">
            <v>20mg*100片</v>
          </cell>
          <cell r="C6803" t="str">
            <v>重庆青阳药业有限公司</v>
          </cell>
        </row>
        <row r="6804">
          <cell r="A6804" t="str">
            <v>通便灵胶囊</v>
          </cell>
          <cell r="B6804" t="str">
            <v>0.25g*24粒</v>
          </cell>
          <cell r="C6804" t="str">
            <v>宁夏多维药业有限公司</v>
          </cell>
        </row>
        <row r="6805">
          <cell r="A6805" t="str">
            <v>西瓜霜润喉片</v>
          </cell>
          <cell r="B6805" t="str">
            <v>0.6g*20片</v>
          </cell>
          <cell r="C6805" t="str">
            <v>桂林三金药业股份有限公司</v>
          </cell>
        </row>
        <row r="6806">
          <cell r="A6806" t="str">
            <v>酚氨咖敏片（克感敏片）</v>
          </cell>
          <cell r="B6806" t="str">
            <v>1000片</v>
          </cell>
          <cell r="C6806" t="str">
            <v>华东医药（西安）博华制药有限责任公司</v>
          </cell>
        </row>
        <row r="6807">
          <cell r="A6807" t="str">
            <v>复方珍珠暗疮片</v>
          </cell>
          <cell r="B6807" t="str">
            <v>100片</v>
          </cell>
          <cell r="C6807" t="str">
            <v>佛山德众药业有限公司</v>
          </cell>
        </row>
        <row r="6808">
          <cell r="A6808" t="str">
            <v>布洛芬片</v>
          </cell>
          <cell r="B6808" t="str">
            <v>0.1g*100片</v>
          </cell>
          <cell r="C6808" t="str">
            <v>山西太原药业有限公司</v>
          </cell>
        </row>
        <row r="6809">
          <cell r="A6809" t="str">
            <v>青蒿琥脂片</v>
          </cell>
          <cell r="B6809" t="str">
            <v>50mg*12片</v>
          </cell>
          <cell r="C6809" t="str">
            <v>桂林南药股份有限公司</v>
          </cell>
        </row>
        <row r="6810">
          <cell r="A6810" t="str">
            <v>硫酸亚铁片</v>
          </cell>
          <cell r="B6810" t="str">
            <v>0.3g*100片</v>
          </cell>
          <cell r="C6810" t="str">
            <v>济南永宁制药股份有限公司</v>
          </cell>
        </row>
        <row r="6811">
          <cell r="A6811" t="str">
            <v>复方甘草片</v>
          </cell>
          <cell r="B6811" t="str">
            <v>100片</v>
          </cell>
          <cell r="C6811" t="str">
            <v>国药集团工业股份有限公司</v>
          </cell>
        </row>
        <row r="6812">
          <cell r="A6812" t="str">
            <v>三七片</v>
          </cell>
          <cell r="B6812" t="str">
            <v>0.5g*20片*10袋</v>
          </cell>
          <cell r="C6812" t="str">
            <v>芜湖张恒春药业有限公司</v>
          </cell>
        </row>
        <row r="6813">
          <cell r="A6813" t="str">
            <v>护肝片</v>
          </cell>
          <cell r="B6813" t="str">
            <v>100片</v>
          </cell>
          <cell r="C6813" t="str">
            <v>广东康尔丹制药有限公司</v>
          </cell>
        </row>
        <row r="6814">
          <cell r="A6814" t="str">
            <v>酚磺乙胺片</v>
          </cell>
          <cell r="B6814" t="str">
            <v>0.25g*100片</v>
          </cell>
          <cell r="C6814" t="str">
            <v>上海衡山药业有限公司</v>
          </cell>
        </row>
        <row r="6815">
          <cell r="A6815" t="str">
            <v>盐酸吗啉胍片</v>
          </cell>
          <cell r="B6815" t="str">
            <v>0.1g*100片</v>
          </cell>
          <cell r="C6815" t="str">
            <v>东芝堂药业(安徽)有限公司</v>
          </cell>
        </row>
        <row r="6816">
          <cell r="A6816" t="str">
            <v>肝必复胶囊</v>
          </cell>
          <cell r="B6816" t="str">
            <v>0.4g*30粒</v>
          </cell>
          <cell r="C6816" t="str">
            <v>沈阳恩世制药有限公司</v>
          </cell>
        </row>
        <row r="6817">
          <cell r="A6817" t="str">
            <v>感冒清片</v>
          </cell>
          <cell r="B6817" t="str">
            <v>0.22g*100片</v>
          </cell>
          <cell r="C6817" t="str">
            <v>广东恒诚制药有限公司</v>
          </cell>
        </row>
        <row r="6818">
          <cell r="A6818" t="str">
            <v>盐酸普萘洛尔片</v>
          </cell>
          <cell r="B6818" t="str">
            <v>10mg*100片</v>
          </cell>
          <cell r="C6818" t="str">
            <v>大同市云岗制药有限公司</v>
          </cell>
        </row>
        <row r="6819">
          <cell r="A6819" t="str">
            <v>骨刺平片</v>
          </cell>
          <cell r="B6819" t="str">
            <v>100片</v>
          </cell>
          <cell r="C6819" t="str">
            <v>广东康人龙华制药厂</v>
          </cell>
        </row>
        <row r="6820">
          <cell r="A6820" t="str">
            <v>小儿复方磺胺甲噁唑片</v>
          </cell>
          <cell r="B6820" t="str">
            <v>100片</v>
          </cell>
          <cell r="C6820" t="str">
            <v>山东省莒南制药厂</v>
          </cell>
        </row>
        <row r="6821">
          <cell r="A6821" t="str">
            <v>磷酸氢钙咀嚼片</v>
          </cell>
          <cell r="B6821" t="str">
            <v>0.15g*100片*100袋</v>
          </cell>
          <cell r="C6821" t="str">
            <v>合肥舒博士药业有限公司</v>
          </cell>
        </row>
        <row r="6822">
          <cell r="A6822" t="str">
            <v>氨咖黄敏胶囊(速效感冒胶囊)</v>
          </cell>
          <cell r="B6822" t="str">
            <v>10粒*20板</v>
          </cell>
          <cell r="C6822" t="str">
            <v>四川依科制药有限公司</v>
          </cell>
        </row>
        <row r="6823">
          <cell r="A6823" t="str">
            <v>去痛片</v>
          </cell>
          <cell r="B6823" t="str">
            <v>1000片</v>
          </cell>
          <cell r="C6823" t="str">
            <v>重庆和平制药有限公司</v>
          </cell>
        </row>
        <row r="6824">
          <cell r="A6824" t="str">
            <v>氨茶碱片</v>
          </cell>
          <cell r="B6824" t="str">
            <v>0.1g*100片</v>
          </cell>
          <cell r="C6824" t="str">
            <v>四川锡成药业有限公司</v>
          </cell>
        </row>
        <row r="6825">
          <cell r="A6825" t="str">
            <v>奥美拉唑肠溶胶囊</v>
          </cell>
          <cell r="B6825" t="str">
            <v>20mg*14粒</v>
          </cell>
          <cell r="C6825" t="str">
            <v>湖南迪诺制药有限公司</v>
          </cell>
        </row>
        <row r="6826">
          <cell r="A6826" t="str">
            <v>龙胆泻肝丸</v>
          </cell>
          <cell r="B6826" t="str">
            <v>6g*40小袋</v>
          </cell>
          <cell r="C6826" t="str">
            <v>四川禾邦阳光制药有限责任公司(原四川禾邦制药）</v>
          </cell>
        </row>
        <row r="6827">
          <cell r="A6827" t="str">
            <v>盐酸二甲双胍肠溶片</v>
          </cell>
          <cell r="B6827" t="str">
            <v>0.25g*48片</v>
          </cell>
          <cell r="C6827" t="str">
            <v>河北天成药业股份有限公司</v>
          </cell>
        </row>
        <row r="6828">
          <cell r="A6828" t="str">
            <v>布洛芬缓释胶囊</v>
          </cell>
          <cell r="B6828" t="str">
            <v>0.3g*10粒*2板</v>
          </cell>
          <cell r="C6828" t="str">
            <v>上海爱的发制药有限公司</v>
          </cell>
        </row>
        <row r="6829">
          <cell r="A6829" t="str">
            <v>复方维生素U片（维仙优）</v>
          </cell>
          <cell r="B6829" t="str">
            <v>30片</v>
          </cell>
          <cell r="C6829" t="str">
            <v>日本滋贺县制药株式会社</v>
          </cell>
        </row>
        <row r="6830">
          <cell r="A6830" t="str">
            <v>维生素AD胶丸</v>
          </cell>
          <cell r="B6830" t="str">
            <v>100粒</v>
          </cell>
          <cell r="C6830" t="str">
            <v>威海华新药业有限公司</v>
          </cell>
        </row>
        <row r="6831">
          <cell r="A6831" t="str">
            <v>土霉素片</v>
          </cell>
          <cell r="B6831" t="str">
            <v>0.25g*1000片</v>
          </cell>
          <cell r="C6831" t="str">
            <v>重庆迪康长江制药有限公司</v>
          </cell>
        </row>
        <row r="6832">
          <cell r="A6832" t="str">
            <v>复方利血平片</v>
          </cell>
          <cell r="B6832" t="str">
            <v>100片</v>
          </cell>
          <cell r="C6832" t="str">
            <v>山西汾河制药有限公司</v>
          </cell>
        </row>
        <row r="6833">
          <cell r="A6833" t="str">
            <v>青霉素V钾片</v>
          </cell>
          <cell r="B6833" t="str">
            <v>0.236g*12片</v>
          </cell>
          <cell r="C6833" t="str">
            <v>长春海外制药集团有限公司</v>
          </cell>
        </row>
        <row r="6834">
          <cell r="A6834" t="str">
            <v>乙酰螺旋霉素片</v>
          </cell>
          <cell r="B6834" t="str">
            <v>0.1g*12片</v>
          </cell>
          <cell r="C6834" t="str">
            <v>浙江医药股份有限公司新昌制药厂</v>
          </cell>
        </row>
        <row r="6835">
          <cell r="A6835" t="str">
            <v>复方罗布麻片</v>
          </cell>
          <cell r="B6835" t="str">
            <v>100片</v>
          </cell>
          <cell r="C6835" t="str">
            <v>山西省临汾民康制药厂</v>
          </cell>
        </row>
        <row r="6836">
          <cell r="A6836" t="str">
            <v>盐酸吗啉胍片</v>
          </cell>
          <cell r="B6836" t="str">
            <v>0.1g*100片</v>
          </cell>
          <cell r="C6836" t="str">
            <v>成都锦华药业有限责任公司</v>
          </cell>
        </row>
        <row r="6837">
          <cell r="A6837" t="str">
            <v>甲硝唑片</v>
          </cell>
          <cell r="B6837" t="str">
            <v>21片*50袋</v>
          </cell>
          <cell r="C6837" t="str">
            <v>亚宝药业集团股份有限公司</v>
          </cell>
        </row>
        <row r="6838">
          <cell r="A6838" t="str">
            <v>维C银翘片</v>
          </cell>
          <cell r="B6838" t="str">
            <v>18片*40袋</v>
          </cell>
          <cell r="C6838" t="str">
            <v>四川禾邦制药有限责任公司</v>
          </cell>
        </row>
        <row r="6839">
          <cell r="A6839" t="str">
            <v>葡醛内酯片</v>
          </cell>
          <cell r="B6839" t="str">
            <v>50mg*100片</v>
          </cell>
          <cell r="C6839" t="str">
            <v>山西临汾云鹏药业有限公司</v>
          </cell>
        </row>
        <row r="6840">
          <cell r="A6840" t="str">
            <v>复明片</v>
          </cell>
          <cell r="B6840" t="str">
            <v>0.3g*90片</v>
          </cell>
          <cell r="C6840" t="str">
            <v>西安碑林药业股份有限公司（原西安碑林中药厂）</v>
          </cell>
        </row>
        <row r="6841">
          <cell r="A6841" t="str">
            <v>加替沙星片</v>
          </cell>
          <cell r="B6841" t="str">
            <v>0.2g*8片</v>
          </cell>
          <cell r="C6841" t="str">
            <v>四川百利药业有限责任公司</v>
          </cell>
        </row>
        <row r="6842">
          <cell r="A6842" t="str">
            <v>甘草酸二铵胶囊</v>
          </cell>
          <cell r="B6842" t="str">
            <v>50mg*24粒</v>
          </cell>
          <cell r="C6842" t="str">
            <v>正大天晴药业集团股份有限公司</v>
          </cell>
        </row>
        <row r="6843">
          <cell r="A6843" t="str">
            <v>牛黄解毒片</v>
          </cell>
          <cell r="B6843" t="str">
            <v>12片*30袋</v>
          </cell>
          <cell r="C6843" t="str">
            <v>四川尚善堂制药有限公司（原四川省虹宇制药有限公司）</v>
          </cell>
        </row>
        <row r="6844">
          <cell r="A6844" t="str">
            <v>氨茶碱片</v>
          </cell>
          <cell r="B6844" t="str">
            <v>0.1g*100片</v>
          </cell>
          <cell r="C6844" t="str">
            <v>石家庄市中山制药厂</v>
          </cell>
        </row>
        <row r="6845">
          <cell r="A6845" t="str">
            <v>复方罗布麻片</v>
          </cell>
          <cell r="B6845" t="str">
            <v>100片</v>
          </cell>
          <cell r="C6845" t="str">
            <v>山西亨瑞达制药有限公司</v>
          </cell>
        </row>
        <row r="6846">
          <cell r="A6846" t="str">
            <v>盐酸异丙嗪片</v>
          </cell>
          <cell r="B6846" t="str">
            <v>25mg*1000片</v>
          </cell>
          <cell r="C6846" t="str">
            <v>西南药业股份有限公司</v>
          </cell>
        </row>
        <row r="6847">
          <cell r="A6847" t="str">
            <v>盐酸吗啉胍片</v>
          </cell>
          <cell r="B6847" t="str">
            <v>0.1g*1000片</v>
          </cell>
          <cell r="C6847" t="str">
            <v>河南创新药业有限公司（原精忠威尔药业有限公司）</v>
          </cell>
        </row>
        <row r="6848">
          <cell r="A6848" t="str">
            <v>熊胆丸</v>
          </cell>
          <cell r="B6848" t="str">
            <v>0.25g*20粒</v>
          </cell>
          <cell r="C6848" t="str">
            <v>吉林龙泰制药股份有限公司</v>
          </cell>
        </row>
        <row r="6849">
          <cell r="A6849" t="str">
            <v>清凉喉片</v>
          </cell>
          <cell r="B6849" t="str">
            <v>16片</v>
          </cell>
          <cell r="C6849" t="str">
            <v>广东惠州大亚制药公司</v>
          </cell>
        </row>
        <row r="6850">
          <cell r="A6850" t="str">
            <v>比拜克胶囊</v>
          </cell>
          <cell r="B6850" t="str">
            <v>0.36g*28粒</v>
          </cell>
          <cell r="C6850" t="str">
            <v>四川金辉药业有限公司</v>
          </cell>
        </row>
        <row r="6851">
          <cell r="A6851" t="str">
            <v>盐酸小檗碱片(盐酸黄连素片)</v>
          </cell>
          <cell r="B6851" t="str">
            <v>0.1g*100片</v>
          </cell>
          <cell r="C6851" t="str">
            <v>四川康特能药业有限公司（原四川大陆蓉东制药有限公司）</v>
          </cell>
        </row>
        <row r="6852">
          <cell r="A6852" t="str">
            <v>跌打丸</v>
          </cell>
          <cell r="B6852" t="str">
            <v>3g*6丸</v>
          </cell>
          <cell r="C6852" t="str">
            <v>北京同仁堂科技发展股份有限公司制药厂</v>
          </cell>
        </row>
        <row r="6853">
          <cell r="A6853" t="str">
            <v>头孢克肟片（克力罗）</v>
          </cell>
          <cell r="B6853" t="str">
            <v>50mg*12片</v>
          </cell>
          <cell r="C6853" t="str">
            <v>湖南方盛制药有限公司</v>
          </cell>
        </row>
        <row r="6854">
          <cell r="A6854" t="str">
            <v>六味地黄丸(浓缩丸)</v>
          </cell>
          <cell r="B6854" t="str">
            <v>120丸</v>
          </cell>
          <cell r="C6854" t="str">
            <v>北京同仁堂科技发展股份有限公司制药厂</v>
          </cell>
        </row>
        <row r="6855">
          <cell r="A6855" t="str">
            <v>酚氨咖敏片（克感敏片）</v>
          </cell>
          <cell r="B6855" t="str">
            <v>100片</v>
          </cell>
          <cell r="C6855" t="str">
            <v>成都森科制药有限公司</v>
          </cell>
        </row>
        <row r="6856">
          <cell r="A6856" t="str">
            <v>黄豆苷元片</v>
          </cell>
          <cell r="B6856" t="str">
            <v>25mg*12片*2板</v>
          </cell>
          <cell r="C6856" t="str">
            <v>青海大地药业有限公司</v>
          </cell>
        </row>
        <row r="6857">
          <cell r="A6857" t="str">
            <v>珍菊降压片</v>
          </cell>
          <cell r="B6857" t="str">
            <v>48片</v>
          </cell>
          <cell r="C6857" t="str">
            <v>上海雷允上药业有限公司</v>
          </cell>
        </row>
        <row r="6858">
          <cell r="A6858" t="str">
            <v>清咽滴丸</v>
          </cell>
          <cell r="B6858" t="str">
            <v>20mg*50粒</v>
          </cell>
          <cell r="C6858" t="str">
            <v>天津中新药业集团股份有限公司第六中药厂</v>
          </cell>
        </row>
        <row r="6859">
          <cell r="A6859" t="str">
            <v>炎热清胶囊</v>
          </cell>
          <cell r="B6859" t="str">
            <v>0.3g*24粒</v>
          </cell>
          <cell r="C6859" t="str">
            <v>广州白云山潘高寿药业股份有限公司</v>
          </cell>
        </row>
        <row r="6860">
          <cell r="A6860" t="str">
            <v>氨酚伪麻那敏片</v>
          </cell>
          <cell r="B6860" t="str">
            <v>12片</v>
          </cell>
          <cell r="C6860" t="str">
            <v>新疆华康药业有限责任公司</v>
          </cell>
        </row>
        <row r="6861">
          <cell r="A6861" t="str">
            <v>醋酸泼尼松片</v>
          </cell>
          <cell r="B6861" t="str">
            <v>5mg*1000片</v>
          </cell>
          <cell r="C6861" t="str">
            <v>天津天药药业股份有限公司</v>
          </cell>
        </row>
        <row r="6862">
          <cell r="A6862" t="str">
            <v>阿司匹林肠溶片</v>
          </cell>
          <cell r="B6862" t="str">
            <v>25mg*100片</v>
          </cell>
          <cell r="C6862" t="str">
            <v>江苏平光制药有限责任公司</v>
          </cell>
        </row>
        <row r="6863">
          <cell r="A6863" t="str">
            <v>盐酸西布曲明胶囊</v>
          </cell>
          <cell r="B6863" t="str">
            <v>10mg*30粒</v>
          </cell>
          <cell r="C6863" t="str">
            <v>太极集团重庆涪陵制药厂有限公司</v>
          </cell>
        </row>
        <row r="6864">
          <cell r="A6864" t="str">
            <v>清火片</v>
          </cell>
          <cell r="B6864" t="str">
            <v>18片*2板</v>
          </cell>
          <cell r="C6864" t="str">
            <v>江西华太药业有限公司</v>
          </cell>
        </row>
        <row r="6865">
          <cell r="A6865" t="str">
            <v>抗骨增生片</v>
          </cell>
          <cell r="B6865" t="str">
            <v>0.25g*36片</v>
          </cell>
          <cell r="C6865" t="str">
            <v>江西华太药业有限公司</v>
          </cell>
        </row>
        <row r="6866">
          <cell r="A6866" t="str">
            <v>熊去氧胆酸胶囊</v>
          </cell>
          <cell r="B6866" t="str">
            <v>250mg*25粒</v>
          </cell>
          <cell r="C6866" t="str">
            <v>德国Losan Pharma GmbH</v>
          </cell>
        </row>
        <row r="6867">
          <cell r="A6867" t="str">
            <v>肾炎舒片</v>
          </cell>
          <cell r="B6867" t="str">
            <v>0.27*36片</v>
          </cell>
          <cell r="C6867" t="str">
            <v>吉林鹿王制药股份有限公司</v>
          </cell>
        </row>
        <row r="6868">
          <cell r="A6868" t="str">
            <v>青霉素V钾片</v>
          </cell>
          <cell r="B6868" t="str">
            <v>0.236g（40万单位）*30片</v>
          </cell>
          <cell r="C6868" t="str">
            <v>华北制药股份有限公司</v>
          </cell>
        </row>
        <row r="6869">
          <cell r="A6869" t="str">
            <v>复方胃膜素片</v>
          </cell>
          <cell r="B6869" t="str">
            <v>12片*2板</v>
          </cell>
          <cell r="C6869" t="str">
            <v>丹东华盛生物制药有限公司</v>
          </cell>
        </row>
        <row r="6870">
          <cell r="A6870" t="str">
            <v>奥硝唑胶囊</v>
          </cell>
          <cell r="B6870" t="str">
            <v>250mg*12粒</v>
          </cell>
          <cell r="C6870" t="str">
            <v>四川百利药业有限责任公司</v>
          </cell>
        </row>
        <row r="6871">
          <cell r="A6871" t="str">
            <v>四环素片</v>
          </cell>
          <cell r="B6871" t="str">
            <v>0.25g*1000片</v>
          </cell>
          <cell r="C6871" t="str">
            <v>重庆科瑞制药(集团）有限公司</v>
          </cell>
        </row>
        <row r="6872">
          <cell r="A6872" t="str">
            <v>子仲益肾丸</v>
          </cell>
          <cell r="B6872" t="str">
            <v>6g*10袋</v>
          </cell>
          <cell r="C6872" t="str">
            <v>北京广大制药厂</v>
          </cell>
        </row>
        <row r="6873">
          <cell r="A6873" t="str">
            <v>子仲益肾丸</v>
          </cell>
          <cell r="B6873" t="str">
            <v>6g*30袋</v>
          </cell>
          <cell r="C6873" t="str">
            <v>北京广大制药厂</v>
          </cell>
        </row>
        <row r="6874">
          <cell r="A6874" t="str">
            <v>朝阳丸</v>
          </cell>
          <cell r="B6874" t="str">
            <v>2g*10袋</v>
          </cell>
          <cell r="C6874" t="str">
            <v>北京广大制药厂</v>
          </cell>
        </row>
        <row r="6875">
          <cell r="A6875" t="str">
            <v>盐酸头孢他美酯片</v>
          </cell>
          <cell r="B6875" t="str">
            <v>0.18g*12片</v>
          </cell>
          <cell r="C6875" t="str">
            <v>四川方向药业有限责任公司</v>
          </cell>
        </row>
        <row r="6876">
          <cell r="A6876" t="str">
            <v>胶体果胶铋胶囊</v>
          </cell>
          <cell r="B6876" t="str">
            <v>50mg*20粒</v>
          </cell>
          <cell r="C6876" t="str">
            <v>浙江得恩德制药有限公司</v>
          </cell>
        </row>
        <row r="6877">
          <cell r="A6877" t="str">
            <v>维生素B2片</v>
          </cell>
          <cell r="B6877" t="str">
            <v>5mg*1000片</v>
          </cell>
          <cell r="C6877" t="str">
            <v>华中药业股份有限公司</v>
          </cell>
        </row>
        <row r="6878">
          <cell r="A6878" t="str">
            <v>氨茶碱片</v>
          </cell>
          <cell r="B6878" t="str">
            <v>0.1g*1000片</v>
          </cell>
          <cell r="C6878" t="str">
            <v>四川锡成药业有限公司</v>
          </cell>
        </row>
        <row r="6879">
          <cell r="A6879" t="str">
            <v>阿替洛尔片</v>
          </cell>
          <cell r="B6879" t="str">
            <v>25mg*50片</v>
          </cell>
          <cell r="C6879" t="str">
            <v>浙江万马药业有限公司</v>
          </cell>
        </row>
        <row r="6880">
          <cell r="A6880" t="str">
            <v>呋喃妥因肠溶片</v>
          </cell>
          <cell r="B6880" t="str">
            <v>50mg*100片</v>
          </cell>
          <cell r="C6880" t="str">
            <v>山西临汾奇林药业有限公司</v>
          </cell>
        </row>
        <row r="6881">
          <cell r="A6881" t="str">
            <v>罗红霉素胶囊</v>
          </cell>
          <cell r="B6881" t="str">
            <v>0.15g*12粒</v>
          </cell>
          <cell r="C6881" t="str">
            <v>江苏黄河药业股份有限公司</v>
          </cell>
        </row>
        <row r="6882">
          <cell r="A6882" t="str">
            <v>咽炎片</v>
          </cell>
          <cell r="B6882" t="str">
            <v>0.25g*12片*2板</v>
          </cell>
          <cell r="C6882" t="str">
            <v>陕西天洋制药有限公司</v>
          </cell>
        </row>
        <row r="6883">
          <cell r="A6883" t="str">
            <v>咽炎片</v>
          </cell>
          <cell r="B6883" t="str">
            <v>0.25g*12片*3板</v>
          </cell>
          <cell r="C6883" t="str">
            <v>陕西天洋制药有限公司</v>
          </cell>
        </row>
        <row r="6884">
          <cell r="A6884" t="str">
            <v>溴吡斯的明片</v>
          </cell>
          <cell r="B6884" t="str">
            <v>60mg*60片</v>
          </cell>
          <cell r="C6884" t="str">
            <v>上海中西三维药业有限公司</v>
          </cell>
        </row>
        <row r="6885">
          <cell r="A6885" t="str">
            <v>六味地黄丸</v>
          </cell>
          <cell r="B6885" t="str">
            <v>60克</v>
          </cell>
          <cell r="C6885" t="str">
            <v>成都地奥集团天府药业股份有限公司</v>
          </cell>
        </row>
        <row r="6886">
          <cell r="A6886" t="str">
            <v>药艾条</v>
          </cell>
          <cell r="B6886" t="str">
            <v>30g</v>
          </cell>
          <cell r="C6886" t="str">
            <v>苏州市东方艾绒厂</v>
          </cell>
        </row>
        <row r="6887">
          <cell r="A6887" t="str">
            <v>双氯芬酸钾片</v>
          </cell>
          <cell r="B6887" t="str">
            <v>25mg*24片</v>
          </cell>
          <cell r="C6887" t="str">
            <v>太极集团四川绵阳制药有限公司</v>
          </cell>
        </row>
        <row r="6888">
          <cell r="A6888" t="str">
            <v>蹄甲多肽片</v>
          </cell>
          <cell r="B6888" t="str">
            <v>0.3g*36片</v>
          </cell>
          <cell r="C6888" t="str">
            <v>山东莱阳生物化学制药厂</v>
          </cell>
        </row>
        <row r="6889">
          <cell r="A6889" t="str">
            <v>前列舒乐胶囊</v>
          </cell>
          <cell r="B6889" t="str">
            <v>0.5g*24粒</v>
          </cell>
          <cell r="C6889" t="str">
            <v>成都天银制药有限公司</v>
          </cell>
        </row>
        <row r="6890">
          <cell r="A6890" t="str">
            <v>复方维生素U胶囊</v>
          </cell>
          <cell r="B6890" t="str">
            <v>12粒*3板</v>
          </cell>
          <cell r="C6890" t="str">
            <v>吉林省华威药业有限公司</v>
          </cell>
        </row>
        <row r="6891">
          <cell r="A6891" t="str">
            <v>降糖宁胶囊</v>
          </cell>
          <cell r="B6891" t="str">
            <v>0.4g*36粒</v>
          </cell>
          <cell r="C6891" t="str">
            <v>吉林一晟达药业有限公司</v>
          </cell>
        </row>
        <row r="6892">
          <cell r="A6892" t="str">
            <v>老年咳喘片</v>
          </cell>
          <cell r="B6892" t="str">
            <v>12片*2板</v>
          </cell>
          <cell r="C6892" t="str">
            <v>广西鸿博药业有限公司</v>
          </cell>
        </row>
        <row r="6893">
          <cell r="A6893" t="str">
            <v>止血宝片</v>
          </cell>
          <cell r="B6893" t="str">
            <v>12片*3板</v>
          </cell>
          <cell r="C6893" t="str">
            <v>海南先锋制药有限公司</v>
          </cell>
        </row>
        <row r="6894">
          <cell r="A6894" t="str">
            <v>复方穿心莲片</v>
          </cell>
          <cell r="B6894" t="str">
            <v>100片</v>
          </cell>
          <cell r="C6894" t="str">
            <v>广州白云山和记黄埔中药有限公司</v>
          </cell>
        </row>
        <row r="6895">
          <cell r="A6895" t="str">
            <v>小活络丸</v>
          </cell>
          <cell r="B6895" t="str">
            <v>3g*10丸</v>
          </cell>
          <cell r="C6895" t="str">
            <v>四川乐山大千药业有限公司</v>
          </cell>
        </row>
        <row r="6896">
          <cell r="A6896" t="str">
            <v>归脾丸</v>
          </cell>
          <cell r="B6896" t="str">
            <v>200丸</v>
          </cell>
          <cell r="C6896" t="str">
            <v>湖北清大药业科技有限公司</v>
          </cell>
        </row>
        <row r="6897">
          <cell r="A6897" t="str">
            <v>西咪替丁胶囊</v>
          </cell>
          <cell r="B6897" t="str">
            <v>0.2g*60粒</v>
          </cell>
          <cell r="C6897" t="str">
            <v>西南药业股份有限公司</v>
          </cell>
        </row>
        <row r="6898">
          <cell r="A6898" t="str">
            <v>头孢氨苄胶囊</v>
          </cell>
          <cell r="B6898" t="str">
            <v>0.125克*10粒*50板</v>
          </cell>
          <cell r="C6898" t="str">
            <v>重庆药友制药有限责任公司</v>
          </cell>
        </row>
        <row r="6899">
          <cell r="A6899" t="str">
            <v>丙硫氧嘧啶片</v>
          </cell>
          <cell r="B6899" t="str">
            <v>50mg*100片</v>
          </cell>
          <cell r="C6899" t="str">
            <v>上海复星朝晖药业有限公司</v>
          </cell>
        </row>
        <row r="6900">
          <cell r="A6900" t="str">
            <v>骨刺片</v>
          </cell>
          <cell r="B6900" t="str">
            <v>100片</v>
          </cell>
          <cell r="C6900" t="str">
            <v>广东怡康制药有限公司</v>
          </cell>
        </row>
        <row r="6901">
          <cell r="A6901" t="str">
            <v>甲氧氯普胺片(胃复安)</v>
          </cell>
          <cell r="B6901" t="str">
            <v>5mg*100片</v>
          </cell>
          <cell r="C6901" t="str">
            <v>四川奇力制药有限公司</v>
          </cell>
        </row>
        <row r="6902">
          <cell r="A6902" t="str">
            <v>非诺贝特片</v>
          </cell>
          <cell r="B6902" t="str">
            <v>0.1g*100片</v>
          </cell>
          <cell r="C6902" t="str">
            <v>江苏恩华药业集团有限公司</v>
          </cell>
        </row>
        <row r="6903">
          <cell r="A6903" t="str">
            <v>维霉素片</v>
          </cell>
          <cell r="B6903" t="str">
            <v>0.2g*100片</v>
          </cell>
          <cell r="C6903" t="str">
            <v>洛阳伊龙药业有限公司</v>
          </cell>
        </row>
        <row r="6904">
          <cell r="A6904" t="str">
            <v>吡拉西坦片</v>
          </cell>
          <cell r="B6904" t="str">
            <v>0.4g*100片</v>
          </cell>
          <cell r="C6904" t="str">
            <v>宜昌人福药业有限责任公司</v>
          </cell>
        </row>
        <row r="6905">
          <cell r="A6905" t="str">
            <v>阿托伐他汀钙胶囊</v>
          </cell>
          <cell r="B6905" t="str">
            <v>10mg*7粒</v>
          </cell>
          <cell r="C6905" t="str">
            <v>天方药业有限公司</v>
          </cell>
        </row>
        <row r="6906">
          <cell r="A6906" t="str">
            <v>盐酸二甲双胍缓释片</v>
          </cell>
          <cell r="B6906" t="str">
            <v>0.5g*10片*2板</v>
          </cell>
          <cell r="C6906" t="str">
            <v>重庆南海制药有限责任公司</v>
          </cell>
        </row>
        <row r="6907">
          <cell r="A6907" t="str">
            <v>壮阳春胶囊</v>
          </cell>
          <cell r="B6907" t="str">
            <v>0.3g*12粒</v>
          </cell>
          <cell r="C6907" t="str">
            <v>吉林省华威药业有限公司</v>
          </cell>
        </row>
        <row r="6908">
          <cell r="A6908" t="str">
            <v>双嘧达莫片(潘生丁)</v>
          </cell>
          <cell r="B6908" t="str">
            <v>25mg*100片</v>
          </cell>
          <cell r="C6908" t="str">
            <v>山西临汾奇林药业有限公司</v>
          </cell>
        </row>
        <row r="6909">
          <cell r="A6909" t="str">
            <v>桂附地黄丸</v>
          </cell>
          <cell r="B6909" t="str">
            <v>200丸</v>
          </cell>
          <cell r="C6909" t="str">
            <v>合肥神鹿双鹤九华药业有限责任公司</v>
          </cell>
        </row>
        <row r="6910">
          <cell r="A6910" t="str">
            <v>硝酸异山梨酯片</v>
          </cell>
          <cell r="B6910" t="str">
            <v>10mg*48片</v>
          </cell>
          <cell r="C6910" t="str">
            <v>邯郸滏荣制药有限公司</v>
          </cell>
        </row>
        <row r="6911">
          <cell r="A6911" t="str">
            <v>熊去氧胆酸片</v>
          </cell>
          <cell r="B6911" t="str">
            <v>50mg*30片</v>
          </cell>
          <cell r="C6911" t="str">
            <v>盘锦恒昌隆药业有限公司</v>
          </cell>
        </row>
        <row r="6912">
          <cell r="A6912" t="str">
            <v>陈皮油珍珠胶囊</v>
          </cell>
          <cell r="B6912" t="str">
            <v>100粒</v>
          </cell>
          <cell r="C6912" t="str">
            <v>四川长威制药有限公司（乐山三九长征药</v>
          </cell>
        </row>
        <row r="6913">
          <cell r="A6913" t="str">
            <v>复方氨酚苯海拉明片</v>
          </cell>
          <cell r="B6913" t="str">
            <v>12片</v>
          </cell>
          <cell r="C6913" t="str">
            <v>三九企业集团鞍山九天制药厂</v>
          </cell>
        </row>
        <row r="6914">
          <cell r="A6914" t="str">
            <v>呋喃唑酮片</v>
          </cell>
          <cell r="B6914" t="str">
            <v>0.1g*100片</v>
          </cell>
          <cell r="C6914" t="str">
            <v>吉化辽东药业有限责任公司</v>
          </cell>
        </row>
        <row r="6915">
          <cell r="A6915" t="str">
            <v>氨茶碱片</v>
          </cell>
          <cell r="B6915" t="str">
            <v>0.1g*100片</v>
          </cell>
          <cell r="C6915" t="str">
            <v>西南药业股份有限公司</v>
          </cell>
        </row>
        <row r="6916">
          <cell r="A6916" t="str">
            <v>冬凌草片</v>
          </cell>
          <cell r="B6916" t="str">
            <v>0.25g*100片</v>
          </cell>
          <cell r="C6916" t="str">
            <v>河南省济源市济世药业有限公司</v>
          </cell>
        </row>
        <row r="6917">
          <cell r="A6917" t="str">
            <v>清凉喉片</v>
          </cell>
          <cell r="B6917" t="str">
            <v>16片</v>
          </cell>
          <cell r="C6917" t="str">
            <v>深圳同安药业公司</v>
          </cell>
        </row>
        <row r="6918">
          <cell r="A6918" t="str">
            <v>格列齐特片</v>
          </cell>
          <cell r="B6918" t="str">
            <v>80mg*60片</v>
          </cell>
          <cell r="C6918" t="str">
            <v>宁波亚太生物技术有限公司</v>
          </cell>
        </row>
        <row r="6919">
          <cell r="A6919" t="str">
            <v>舒筋活血片</v>
          </cell>
          <cell r="B6919" t="str">
            <v>0.3g*100片</v>
          </cell>
          <cell r="C6919" t="str">
            <v>重庆东方药业股份有限公司</v>
          </cell>
        </row>
        <row r="6920">
          <cell r="A6920" t="str">
            <v>止咳宁嗽胶囊</v>
          </cell>
          <cell r="B6920" t="str">
            <v>36粒</v>
          </cell>
          <cell r="C6920" t="str">
            <v>吉林益民堂制药有限公司</v>
          </cell>
        </row>
        <row r="6921">
          <cell r="A6921" t="str">
            <v>至灵胶囊</v>
          </cell>
          <cell r="B6921" t="str">
            <v>0.25g*50粒</v>
          </cell>
          <cell r="C6921" t="str">
            <v>浙江长兴制药有限公司</v>
          </cell>
        </row>
        <row r="6922">
          <cell r="A6922" t="str">
            <v>强力止咳宁胶囊</v>
          </cell>
          <cell r="B6922" t="str">
            <v>0.4g*20粒</v>
          </cell>
          <cell r="C6922" t="str">
            <v>哈尔滨中药六厂有限公司</v>
          </cell>
        </row>
        <row r="6923">
          <cell r="A6923" t="str">
            <v>小儿氨酚匹林咖啡因片</v>
          </cell>
          <cell r="B6923" t="str">
            <v>1000片</v>
          </cell>
          <cell r="C6923" t="str">
            <v>重庆和平制药有限公司</v>
          </cell>
        </row>
        <row r="6924">
          <cell r="A6924" t="str">
            <v>辅酶Q10胶囊</v>
          </cell>
          <cell r="B6924" t="str">
            <v>10mg*60粒</v>
          </cell>
          <cell r="C6924" t="str">
            <v>上海衡山药业有限公司</v>
          </cell>
        </row>
        <row r="6925">
          <cell r="A6925" t="str">
            <v>硝苯地平缓释片</v>
          </cell>
          <cell r="B6925" t="str">
            <v>10mg*24片</v>
          </cell>
          <cell r="C6925" t="str">
            <v>南京白敬宇制药有限责任公司（原南京第二制药厂）</v>
          </cell>
        </row>
        <row r="6926">
          <cell r="A6926" t="str">
            <v>金水宝胶囊</v>
          </cell>
          <cell r="B6926" t="str">
            <v>0.33g*72粒</v>
          </cell>
          <cell r="C6926" t="str">
            <v>江西济民可信金水宝制药有限公司</v>
          </cell>
        </row>
        <row r="6927">
          <cell r="A6927" t="str">
            <v>防风通圣丸</v>
          </cell>
          <cell r="B6927" t="str">
            <v>6g*6袋</v>
          </cell>
          <cell r="C6927" t="str">
            <v>广州中一药业有限公司（原广州中药一厂）</v>
          </cell>
        </row>
        <row r="6928">
          <cell r="A6928" t="str">
            <v>舒必利片</v>
          </cell>
          <cell r="B6928" t="str">
            <v>0.1g*100片</v>
          </cell>
          <cell r="C6928" t="str">
            <v>常州康普药业有限公司</v>
          </cell>
        </row>
        <row r="6929">
          <cell r="A6929" t="str">
            <v>复方天麻片</v>
          </cell>
          <cell r="B6929" t="str">
            <v>0.45g*24片</v>
          </cell>
          <cell r="C6929" t="str">
            <v>贵州百灵企业集团制药股份有限公司</v>
          </cell>
        </row>
        <row r="6930">
          <cell r="A6930" t="str">
            <v>他克莫司胶囊（普乐可复）</v>
          </cell>
          <cell r="B6930" t="str">
            <v>0.5mg*50粒</v>
          </cell>
          <cell r="C6930" t="str">
            <v>爱尔兰藤泽药品有限公司</v>
          </cell>
        </row>
        <row r="6931">
          <cell r="A6931" t="str">
            <v>盐酸氯丙嗪片</v>
          </cell>
          <cell r="B6931" t="str">
            <v>50mg*100片</v>
          </cell>
          <cell r="C6931" t="str">
            <v>常州康普药业有限公司</v>
          </cell>
        </row>
        <row r="6932">
          <cell r="A6932" t="str">
            <v>牛黄解毒片</v>
          </cell>
          <cell r="B6932" t="str">
            <v>20片*5板</v>
          </cell>
          <cell r="C6932" t="str">
            <v>天津同仁堂制药股份有限公司</v>
          </cell>
        </row>
        <row r="6933">
          <cell r="A6933" t="str">
            <v>宁心宝胶囊</v>
          </cell>
          <cell r="B6933" t="str">
            <v>0.25g*24粒</v>
          </cell>
          <cell r="C6933" t="str">
            <v>杭州正大青春宝股份有限公司</v>
          </cell>
        </row>
        <row r="6934">
          <cell r="A6934" t="str">
            <v>阿莫西林颗粒（阿莫仙）</v>
          </cell>
          <cell r="B6934" t="str">
            <v>125mg*12包</v>
          </cell>
          <cell r="C6934" t="str">
            <v>联邦制药厂有限公司</v>
          </cell>
        </row>
        <row r="6935">
          <cell r="A6935" t="str">
            <v>愈伤灵胶囊</v>
          </cell>
          <cell r="B6935" t="str">
            <v>0.3g*10粒*3板</v>
          </cell>
          <cell r="C6935" t="str">
            <v>青海省格拉丹东药业有限公司</v>
          </cell>
        </row>
        <row r="6936">
          <cell r="A6936" t="str">
            <v>开胃消食片</v>
          </cell>
          <cell r="B6936" t="str">
            <v>0.6g*200片</v>
          </cell>
          <cell r="C6936" t="str">
            <v>广东长兴科技保健品有限公司</v>
          </cell>
        </row>
        <row r="6937">
          <cell r="A6937" t="str">
            <v>二十五味驴血丸</v>
          </cell>
          <cell r="B6937" t="str">
            <v>0.25g*18丸*3小盒</v>
          </cell>
          <cell r="C6937" t="str">
            <v>青海省格拉丹东药业有限公司</v>
          </cell>
        </row>
        <row r="6938">
          <cell r="A6938" t="str">
            <v>如意珍宝丸</v>
          </cell>
          <cell r="B6938" t="str">
            <v>0.5g*20丸</v>
          </cell>
          <cell r="C6938" t="str">
            <v>青海金诃藏药药业股份有限公司</v>
          </cell>
        </row>
        <row r="6939">
          <cell r="A6939" t="str">
            <v>头孢拉定胶囊</v>
          </cell>
          <cell r="B6939" t="str">
            <v>0.25g*24粒</v>
          </cell>
          <cell r="C6939" t="str">
            <v>山东罗欣药业集团股份有限公司</v>
          </cell>
        </row>
        <row r="6940">
          <cell r="A6940" t="str">
            <v>维C银翘片</v>
          </cell>
          <cell r="B6940" t="str">
            <v>12片</v>
          </cell>
          <cell r="C6940" t="str">
            <v>广西纯正堂药业有限公司</v>
          </cell>
        </row>
        <row r="6941">
          <cell r="A6941" t="str">
            <v>六味地黄丸</v>
          </cell>
          <cell r="B6941" t="str">
            <v>60g</v>
          </cell>
          <cell r="C6941" t="str">
            <v>太极集团.重庆桐君阁药厂有限公司</v>
          </cell>
        </row>
        <row r="6942">
          <cell r="A6942" t="str">
            <v>咳特灵胶囊</v>
          </cell>
          <cell r="B6942" t="str">
            <v>30粒</v>
          </cell>
          <cell r="C6942" t="str">
            <v>广西中天药业有限公司</v>
          </cell>
        </row>
        <row r="6943">
          <cell r="A6943" t="str">
            <v>复方氢氧化铝片</v>
          </cell>
          <cell r="B6943" t="str">
            <v>100片</v>
          </cell>
          <cell r="C6943" t="str">
            <v>四川省旺林堂药业有限公司</v>
          </cell>
        </row>
        <row r="6944">
          <cell r="A6944" t="str">
            <v>维生素E胶丸</v>
          </cell>
          <cell r="B6944" t="str">
            <v>0.1g*15粒*2板</v>
          </cell>
          <cell r="C6944" t="str">
            <v>山东康威药业有限公司（原威海亚太药业有限公司）</v>
          </cell>
        </row>
        <row r="6945">
          <cell r="A6945" t="str">
            <v>阿托伐他汀钙片(立普妥)</v>
          </cell>
          <cell r="B6945" t="str">
            <v>10mg*7片</v>
          </cell>
          <cell r="C6945" t="str">
            <v>辉瑞制药有限公司</v>
          </cell>
        </row>
        <row r="6946">
          <cell r="A6946" t="str">
            <v>丙戊酸钠片</v>
          </cell>
          <cell r="B6946" t="str">
            <v>0.2g*100片</v>
          </cell>
          <cell r="C6946" t="str">
            <v>山东方明药业集团股份有限公司</v>
          </cell>
        </row>
        <row r="6947">
          <cell r="A6947" t="str">
            <v>组合药A4(利福平胶囊+异烟肼片+吡嗪酰胺片)</v>
          </cell>
          <cell r="B6947" t="str">
            <v>15板</v>
          </cell>
          <cell r="C6947" t="str">
            <v>沈阳红旗制药有限公司</v>
          </cell>
        </row>
        <row r="6948">
          <cell r="A6948" t="str">
            <v>酚酞片</v>
          </cell>
          <cell r="B6948" t="str">
            <v>100mg*100片</v>
          </cell>
          <cell r="C6948" t="str">
            <v>山西临汾奇林药业有限公司</v>
          </cell>
        </row>
        <row r="6949">
          <cell r="A6949" t="str">
            <v>骨刺平片</v>
          </cell>
          <cell r="B6949" t="str">
            <v>100片</v>
          </cell>
          <cell r="C6949" t="str">
            <v>广东省罗浮山白鹤制药厂</v>
          </cell>
        </row>
        <row r="6950">
          <cell r="A6950" t="str">
            <v>酮康唑乳膏</v>
          </cell>
          <cell r="B6950" t="str">
            <v>15g</v>
          </cell>
          <cell r="C6950" t="str">
            <v>西安杨森制药有限公司</v>
          </cell>
        </row>
        <row r="6951">
          <cell r="A6951" t="str">
            <v>咳特灵胶囊</v>
          </cell>
          <cell r="B6951" t="str">
            <v>30粒</v>
          </cell>
          <cell r="C6951" t="str">
            <v>广西千方药业有限公司</v>
          </cell>
        </row>
        <row r="6952">
          <cell r="A6952" t="str">
            <v>盐酸酚苄明片</v>
          </cell>
          <cell r="B6952" t="str">
            <v>10mg*48片</v>
          </cell>
          <cell r="C6952" t="str">
            <v>确山龙源药业有限公司</v>
          </cell>
        </row>
        <row r="6953">
          <cell r="A6953" t="str">
            <v>泛昔洛韦胶囊</v>
          </cell>
          <cell r="B6953" t="str">
            <v>0.125g*10粒</v>
          </cell>
          <cell r="C6953" t="str">
            <v>四川明欣药业有限责任公司</v>
          </cell>
        </row>
        <row r="6954">
          <cell r="A6954" t="str">
            <v>咳特灵胶囊</v>
          </cell>
          <cell r="B6954" t="str">
            <v>30粒</v>
          </cell>
          <cell r="C6954" t="str">
            <v>深圳同安药业公司</v>
          </cell>
        </row>
        <row r="6955">
          <cell r="A6955" t="str">
            <v>跌打红药胶囊</v>
          </cell>
          <cell r="B6955" t="str">
            <v>0.38g*12粒</v>
          </cell>
          <cell r="C6955" t="str">
            <v>成都华宇制药有限公司</v>
          </cell>
        </row>
        <row r="6956">
          <cell r="A6956" t="str">
            <v>消咳宁片</v>
          </cell>
          <cell r="B6956" t="str">
            <v>24片</v>
          </cell>
          <cell r="C6956" t="str">
            <v>宁夏金太阳药业有限公司</v>
          </cell>
        </row>
        <row r="6957">
          <cell r="A6957" t="str">
            <v>盐酸左氧氟沙星胶囊</v>
          </cell>
          <cell r="B6957" t="str">
            <v>0.1g*12粒</v>
          </cell>
          <cell r="C6957" t="str">
            <v>浙江为康制药有限公司</v>
          </cell>
        </row>
        <row r="6958">
          <cell r="A6958" t="str">
            <v>胆龙止喘片</v>
          </cell>
          <cell r="B6958" t="str">
            <v>0.62g*15片*2板</v>
          </cell>
          <cell r="C6958" t="str">
            <v>江西永昇生化制药有限责任公司</v>
          </cell>
        </row>
        <row r="6959">
          <cell r="A6959" t="str">
            <v>维D2磷酸氢钙片</v>
          </cell>
          <cell r="B6959" t="str">
            <v>15片*2板</v>
          </cell>
          <cell r="C6959" t="str">
            <v>江西永昇生化制药有限责任公司</v>
          </cell>
        </row>
        <row r="6960">
          <cell r="A6960" t="str">
            <v>布洛芬片</v>
          </cell>
          <cell r="B6960" t="str">
            <v>0.1g*100片</v>
          </cell>
          <cell r="C6960" t="str">
            <v>临汾宝珠制药有限公司</v>
          </cell>
        </row>
        <row r="6961">
          <cell r="A6961" t="str">
            <v>黄藤素片</v>
          </cell>
          <cell r="B6961" t="str">
            <v>0.1g*20片</v>
          </cell>
          <cell r="C6961" t="str">
            <v>云南特安呐制药股份有限公司</v>
          </cell>
        </row>
        <row r="6962">
          <cell r="A6962" t="str">
            <v>利可君片</v>
          </cell>
          <cell r="B6962" t="str">
            <v>20mg*48片</v>
          </cell>
          <cell r="C6962" t="str">
            <v>江苏吉贝尔药业有限公司</v>
          </cell>
        </row>
        <row r="6963">
          <cell r="A6963" t="str">
            <v>余甘子喉片</v>
          </cell>
          <cell r="B6963" t="str">
            <v>12片*3板</v>
          </cell>
          <cell r="C6963" t="str">
            <v>成都华神集团股份有限公司制药厂</v>
          </cell>
        </row>
        <row r="6964">
          <cell r="A6964" t="str">
            <v>吲达帕胺片</v>
          </cell>
          <cell r="B6964" t="str">
            <v>2.5mg*20片</v>
          </cell>
          <cell r="C6964" t="str">
            <v>亚宝药业集团股份有限公司</v>
          </cell>
        </row>
        <row r="6965">
          <cell r="A6965" t="str">
            <v>西沙必利片</v>
          </cell>
          <cell r="B6965" t="str">
            <v>5mg*10片*2板</v>
          </cell>
          <cell r="C6965" t="str">
            <v>浙江昂利康制药有限公司</v>
          </cell>
        </row>
        <row r="6966">
          <cell r="A6966" t="str">
            <v>浓缩当归丸</v>
          </cell>
          <cell r="B6966" t="str">
            <v>200丸</v>
          </cell>
          <cell r="C6966" t="str">
            <v>河南宛西制药股份有限公司</v>
          </cell>
        </row>
        <row r="6967">
          <cell r="A6967" t="str">
            <v>速效止泻胶囊</v>
          </cell>
          <cell r="B6967" t="str">
            <v>0.3g*12粒</v>
          </cell>
          <cell r="C6967" t="str">
            <v>贵州瑞康制药有限公司</v>
          </cell>
        </row>
        <row r="6968">
          <cell r="A6968" t="str">
            <v>黄豆苷元片</v>
          </cell>
          <cell r="B6968" t="str">
            <v>50mg*12片</v>
          </cell>
          <cell r="C6968" t="str">
            <v>辽宁康泰药业有限公司</v>
          </cell>
        </row>
        <row r="6969">
          <cell r="A6969" t="str">
            <v>维生素C片</v>
          </cell>
          <cell r="B6969" t="str">
            <v>0.1g*100片</v>
          </cell>
          <cell r="C6969" t="str">
            <v>四川三九梓橦宫药业有限公司</v>
          </cell>
        </row>
        <row r="6970">
          <cell r="A6970" t="str">
            <v>安乃近片</v>
          </cell>
          <cell r="B6970" t="str">
            <v>0.5克*400片</v>
          </cell>
          <cell r="C6970" t="str">
            <v>华东医药（西安）博华制药有限责任公司</v>
          </cell>
        </row>
        <row r="6971">
          <cell r="A6971" t="str">
            <v>复方氨酚烷胺胶囊</v>
          </cell>
          <cell r="B6971" t="str">
            <v>10粒</v>
          </cell>
          <cell r="C6971" t="str">
            <v>江西药都仁和制药有限公司</v>
          </cell>
        </row>
        <row r="6972">
          <cell r="A6972" t="str">
            <v>去痛片</v>
          </cell>
          <cell r="B6972" t="str">
            <v>100片</v>
          </cell>
          <cell r="C6972" t="str">
            <v>成都第一制药有限公司</v>
          </cell>
        </row>
        <row r="6973">
          <cell r="A6973" t="str">
            <v>麝香心脑乐片</v>
          </cell>
          <cell r="B6973" t="str">
            <v>24片</v>
          </cell>
          <cell r="C6973" t="str">
            <v>通化茂祥药业股份有限公司</v>
          </cell>
        </row>
        <row r="6974">
          <cell r="A6974" t="str">
            <v>盐酸克林霉素胶囊</v>
          </cell>
          <cell r="B6974" t="str">
            <v>75mg*10粒</v>
          </cell>
          <cell r="C6974" t="str">
            <v>成都锦华药业有限责任公司</v>
          </cell>
        </row>
        <row r="6975">
          <cell r="A6975" t="str">
            <v>罗红霉素缓释胶囊</v>
          </cell>
          <cell r="B6975" t="str">
            <v>0.15g*12粒</v>
          </cell>
          <cell r="C6975" t="str">
            <v>西安德天药业有限公司</v>
          </cell>
        </row>
        <row r="6976">
          <cell r="A6976" t="str">
            <v>呋喃妥因肠溶片</v>
          </cell>
          <cell r="B6976" t="str">
            <v>50mg*100片</v>
          </cell>
          <cell r="C6976" t="str">
            <v>山西汾河制药有限公司</v>
          </cell>
        </row>
        <row r="6977">
          <cell r="A6977" t="str">
            <v>硝苯地平缓释片</v>
          </cell>
          <cell r="B6977" t="str">
            <v>10mg*48片</v>
          </cell>
          <cell r="C6977" t="str">
            <v>浙江昂利康制药有限公司</v>
          </cell>
        </row>
        <row r="6978">
          <cell r="A6978" t="str">
            <v>感冒清片</v>
          </cell>
          <cell r="B6978" t="str">
            <v>0.22g*100片</v>
          </cell>
          <cell r="C6978" t="str">
            <v>重庆东方药业股份有限公司</v>
          </cell>
        </row>
        <row r="6979">
          <cell r="A6979" t="str">
            <v>马来酸依那普利片（拉美亚）</v>
          </cell>
          <cell r="B6979" t="str">
            <v>10mg*16片</v>
          </cell>
          <cell r="C6979" t="str">
            <v>亚宝药业集团股份有限公司</v>
          </cell>
        </row>
        <row r="6980">
          <cell r="A6980" t="str">
            <v>苯妥英钠片</v>
          </cell>
          <cell r="B6980" t="str">
            <v>50mg*100片</v>
          </cell>
          <cell r="C6980" t="str">
            <v>山西汾河制药有限公司</v>
          </cell>
        </row>
        <row r="6981">
          <cell r="A6981" t="str">
            <v>药用炭片</v>
          </cell>
          <cell r="B6981" t="str">
            <v>0.3克*100片</v>
          </cell>
          <cell r="C6981" t="str">
            <v>上海金山制药公司</v>
          </cell>
        </row>
        <row r="6982">
          <cell r="A6982" t="str">
            <v>三七胶囊</v>
          </cell>
          <cell r="B6982" t="str">
            <v>0.3g*36粒</v>
          </cell>
          <cell r="C6982" t="str">
            <v>昆明邦宇制药有限公司</v>
          </cell>
        </row>
        <row r="6983">
          <cell r="A6983" t="str">
            <v>复方甘草片</v>
          </cell>
          <cell r="B6983" t="str">
            <v>100片</v>
          </cell>
          <cell r="C6983" t="str">
            <v>昆明制药股份公司</v>
          </cell>
        </row>
        <row r="6984">
          <cell r="A6984" t="str">
            <v>托西酸舒他西林胶囊</v>
          </cell>
          <cell r="B6984" t="str">
            <v>0.125g*12粒</v>
          </cell>
          <cell r="C6984" t="str">
            <v>雅来(佛山)制药有限公司</v>
          </cell>
        </row>
        <row r="6985">
          <cell r="A6985" t="str">
            <v>三九胃泰颗粒</v>
          </cell>
          <cell r="B6985" t="str">
            <v>2.5g*6袋</v>
          </cell>
          <cell r="C6985" t="str">
            <v>华润三九医药股份有限公司</v>
          </cell>
        </row>
        <row r="6986">
          <cell r="A6986" t="str">
            <v>心可舒片</v>
          </cell>
          <cell r="B6986" t="str">
            <v>24片</v>
          </cell>
          <cell r="C6986" t="str">
            <v>山东沃华医药科技股份有限公司</v>
          </cell>
        </row>
        <row r="6987">
          <cell r="A6987" t="str">
            <v>黄连上清丸</v>
          </cell>
          <cell r="B6987" t="str">
            <v>6g*40袋</v>
          </cell>
          <cell r="C6987" t="str">
            <v>四川禾邦阳光制药有限责任公司(原四川禾邦制药）</v>
          </cell>
        </row>
        <row r="6988">
          <cell r="A6988" t="str">
            <v>吡嗪酰胺片</v>
          </cell>
          <cell r="B6988" t="str">
            <v>0.25g*100片</v>
          </cell>
          <cell r="C6988" t="str">
            <v>江苏四环生物股份有限公司</v>
          </cell>
        </row>
        <row r="6989">
          <cell r="A6989" t="str">
            <v>甘草甜素片</v>
          </cell>
          <cell r="B6989" t="str">
            <v>150mg*12片</v>
          </cell>
          <cell r="C6989" t="str">
            <v>国药集团广东环球制药有限公司</v>
          </cell>
        </row>
        <row r="6990">
          <cell r="A6990" t="str">
            <v>心宝丸</v>
          </cell>
          <cell r="B6990" t="str">
            <v>60mg*20丸</v>
          </cell>
          <cell r="C6990" t="str">
            <v>汕头市麒麟药业有限公司</v>
          </cell>
        </row>
        <row r="6991">
          <cell r="A6991" t="str">
            <v>泮托拉唑肠溶片(潘妥洛克)</v>
          </cell>
          <cell r="B6991" t="str">
            <v>40mg*14片</v>
          </cell>
          <cell r="C6991" t="str">
            <v>德国安达制药有限公司</v>
          </cell>
        </row>
        <row r="6992">
          <cell r="A6992" t="str">
            <v>硫糖铝片</v>
          </cell>
          <cell r="B6992" t="str">
            <v>0.25g*100片</v>
          </cell>
          <cell r="C6992" t="str">
            <v>东芝堂药业(安徽)有限公司</v>
          </cell>
        </row>
        <row r="6993">
          <cell r="A6993" t="str">
            <v>硝苯地平片</v>
          </cell>
          <cell r="B6993" t="str">
            <v>10mg*100片</v>
          </cell>
          <cell r="C6993" t="str">
            <v>陕西制药厂</v>
          </cell>
        </row>
        <row r="6994">
          <cell r="A6994" t="str">
            <v>盐酸左氧氟沙星胶囊</v>
          </cell>
          <cell r="B6994" t="str">
            <v>0.1g*12粒</v>
          </cell>
          <cell r="C6994" t="str">
            <v>北京京丰制药有限公司</v>
          </cell>
        </row>
        <row r="6995">
          <cell r="A6995" t="str">
            <v>心可宁胶囊</v>
          </cell>
          <cell r="B6995" t="str">
            <v>0.4g*24粒</v>
          </cell>
          <cell r="C6995" t="str">
            <v>沈阳恩世制药有限公司</v>
          </cell>
        </row>
        <row r="6996">
          <cell r="A6996" t="str">
            <v>大黄碳酸氢钠片</v>
          </cell>
          <cell r="B6996" t="str">
            <v>1000片</v>
          </cell>
          <cell r="C6996" t="str">
            <v>四川德元药业集团有限公司（原四川康神药业有限公司）</v>
          </cell>
        </row>
        <row r="6997">
          <cell r="A6997" t="str">
            <v>硫糖铝片</v>
          </cell>
          <cell r="B6997" t="str">
            <v>0.25g*100片</v>
          </cell>
          <cell r="C6997" t="str">
            <v>江苏亚邦爱普森药业有限公司</v>
          </cell>
        </row>
        <row r="6998">
          <cell r="A6998" t="str">
            <v>美洛昔康胶囊（塞欧斯）</v>
          </cell>
          <cell r="B6998" t="str">
            <v>7.5mg*6粒</v>
          </cell>
          <cell r="C6998" t="str">
            <v>广东人人康药业有限公司</v>
          </cell>
        </row>
        <row r="6999">
          <cell r="A6999" t="str">
            <v>护肝片</v>
          </cell>
          <cell r="B6999" t="str">
            <v>100片</v>
          </cell>
          <cell r="C6999" t="str">
            <v>广东新峰药业股份有限公司</v>
          </cell>
        </row>
        <row r="7000">
          <cell r="A7000" t="str">
            <v>红药片</v>
          </cell>
          <cell r="B7000" t="str">
            <v>0.25g*12片*3板</v>
          </cell>
          <cell r="C7000" t="str">
            <v>武汉太福制药有限公司</v>
          </cell>
        </row>
        <row r="7001">
          <cell r="A7001" t="str">
            <v>白芍总苷胶囊</v>
          </cell>
          <cell r="B7001" t="str">
            <v>0.3g*36粒</v>
          </cell>
          <cell r="C7001" t="str">
            <v>宁波立华制药有限公司</v>
          </cell>
        </row>
        <row r="7002">
          <cell r="A7002" t="str">
            <v>盐酸雷尼替丁胶囊</v>
          </cell>
          <cell r="B7002" t="str">
            <v>0.15g*30粒</v>
          </cell>
          <cell r="C7002" t="str">
            <v>重庆青阳药业有限公司</v>
          </cell>
        </row>
        <row r="7003">
          <cell r="A7003" t="str">
            <v>肠胃康片</v>
          </cell>
          <cell r="B7003" t="str">
            <v>0.24g*24片</v>
          </cell>
          <cell r="C7003" t="str">
            <v>海口市制药厂有限公司</v>
          </cell>
        </row>
        <row r="7004">
          <cell r="A7004" t="str">
            <v>维生素B6片</v>
          </cell>
          <cell r="B7004" t="str">
            <v>10mg*1000片</v>
          </cell>
          <cell r="C7004" t="str">
            <v>湖北广济药业股份有限公司</v>
          </cell>
        </row>
        <row r="7005">
          <cell r="A7005" t="str">
            <v>抗宫炎片</v>
          </cell>
          <cell r="B7005" t="str">
            <v>0.25g*40片</v>
          </cell>
          <cell r="C7005" t="str">
            <v>江西心正药业公司</v>
          </cell>
        </row>
        <row r="7006">
          <cell r="A7006" t="str">
            <v>黄藤素片</v>
          </cell>
          <cell r="B7006" t="str">
            <v>0.1g*40片</v>
          </cell>
          <cell r="C7006" t="str">
            <v>云南特安呐制药股份有限公司</v>
          </cell>
        </row>
        <row r="7007">
          <cell r="A7007" t="str">
            <v>硫酸软骨素片</v>
          </cell>
          <cell r="B7007" t="str">
            <v>0.12g*60片</v>
          </cell>
          <cell r="C7007" t="str">
            <v>重庆格瑞林药业有限公司</v>
          </cell>
        </row>
        <row r="7008">
          <cell r="A7008" t="str">
            <v>牛黄消炎片</v>
          </cell>
          <cell r="B7008" t="str">
            <v>24片</v>
          </cell>
          <cell r="C7008" t="str">
            <v>甘肃.金昌金丹药业有限公司</v>
          </cell>
        </row>
        <row r="7009">
          <cell r="A7009" t="str">
            <v>盐酸厄洛替尼片（特罗凯）</v>
          </cell>
          <cell r="B7009" t="str">
            <v>150mg*30片</v>
          </cell>
          <cell r="C7009" t="str">
            <v>美国Schwarz　Pharma Manufacturing Inc.</v>
          </cell>
        </row>
        <row r="7010">
          <cell r="A7010" t="str">
            <v>克霉唑阴道片</v>
          </cell>
          <cell r="B7010" t="str">
            <v>150mg*10片</v>
          </cell>
          <cell r="C7010" t="str">
            <v>山东罗欣药业集团股份有限公司</v>
          </cell>
        </row>
        <row r="7011">
          <cell r="A7011" t="str">
            <v>活血止痛胶囊</v>
          </cell>
          <cell r="B7011" t="str">
            <v>0.25g*48粒</v>
          </cell>
          <cell r="C7011" t="str">
            <v>珠海安生凤凰制药有限公司</v>
          </cell>
        </row>
        <row r="7012">
          <cell r="A7012" t="str">
            <v>盐酸吗啉胍片</v>
          </cell>
          <cell r="B7012" t="str">
            <v>0.1g*100片</v>
          </cell>
          <cell r="C7012" t="str">
            <v>吉林省博大制药有限责任公司(原吉化辽东药业有限责任公司)</v>
          </cell>
        </row>
        <row r="7013">
          <cell r="A7013" t="str">
            <v>麝香接骨胶囊</v>
          </cell>
          <cell r="B7013" t="str">
            <v>0.3g*36粒</v>
          </cell>
          <cell r="C7013" t="str">
            <v>长春人民药业集团有限公司</v>
          </cell>
        </row>
        <row r="7014">
          <cell r="A7014" t="str">
            <v>酪酸梭菌二联活菌(常乐康胶囊)</v>
          </cell>
          <cell r="B7014" t="str">
            <v>420mg*12粒</v>
          </cell>
          <cell r="C7014" t="str">
            <v>山东科兴生物制品有限公司</v>
          </cell>
        </row>
        <row r="7015">
          <cell r="A7015" t="str">
            <v>马来酸依那普利片</v>
          </cell>
          <cell r="B7015" t="str">
            <v>10mg*16片</v>
          </cell>
          <cell r="C7015" t="str">
            <v>湖南千金湘江药业股份有限公司</v>
          </cell>
        </row>
        <row r="7016">
          <cell r="A7016" t="str">
            <v>七叶神安片</v>
          </cell>
          <cell r="B7016" t="str">
            <v>100mg*24片</v>
          </cell>
          <cell r="C7016" t="str">
            <v>台州南峰药业有限公司</v>
          </cell>
        </row>
        <row r="7017">
          <cell r="A7017" t="str">
            <v>氨苄西林丙磺舒胶囊（艾罗迪）</v>
          </cell>
          <cell r="B7017" t="str">
            <v>0.25g*18粒</v>
          </cell>
          <cell r="C7017" t="str">
            <v>长春盖普药业有限公司</v>
          </cell>
        </row>
        <row r="7018">
          <cell r="A7018" t="str">
            <v>阿奇霉素分散片</v>
          </cell>
          <cell r="B7018" t="str">
            <v>250mg*6片</v>
          </cell>
          <cell r="C7018" t="str">
            <v>浙江亚太药业股份有限公司</v>
          </cell>
        </row>
        <row r="7019">
          <cell r="A7019" t="str">
            <v>湿毒清胶囊</v>
          </cell>
          <cell r="B7019" t="str">
            <v>0.5g*80粒</v>
          </cell>
          <cell r="C7019" t="str">
            <v>广西玉林制药集团有限责任公司</v>
          </cell>
        </row>
        <row r="7020">
          <cell r="A7020" t="str">
            <v>盐酸普萘洛尔片(心得安)</v>
          </cell>
          <cell r="B7020" t="str">
            <v>10mg*100片</v>
          </cell>
          <cell r="C7020" t="str">
            <v>常州康普药业有限公司</v>
          </cell>
        </row>
        <row r="7021">
          <cell r="A7021" t="str">
            <v>硝苯地平片(心痛定片)</v>
          </cell>
          <cell r="B7021" t="str">
            <v>10mg*100片</v>
          </cell>
          <cell r="C7021" t="str">
            <v>常州康普药业有限公司</v>
          </cell>
        </row>
        <row r="7022">
          <cell r="A7022" t="str">
            <v>醋酸泼尼松片</v>
          </cell>
          <cell r="B7022" t="str">
            <v>5mg*1000片</v>
          </cell>
          <cell r="C7022" t="str">
            <v>河北亿能普药业有限公司</v>
          </cell>
        </row>
        <row r="7023">
          <cell r="A7023" t="str">
            <v>吡罗昔康片</v>
          </cell>
          <cell r="B7023" t="str">
            <v>10mg*100片</v>
          </cell>
          <cell r="C7023" t="str">
            <v>辽源市迪康药业有限责任公司</v>
          </cell>
        </row>
        <row r="7024">
          <cell r="A7024" t="str">
            <v>甲氧氯普胺片</v>
          </cell>
          <cell r="B7024" t="str">
            <v>5mg*1000片</v>
          </cell>
          <cell r="C7024" t="str">
            <v>四川大冢制药有限公司</v>
          </cell>
        </row>
        <row r="7025">
          <cell r="A7025" t="str">
            <v>非洛地平缓释片(立诺）</v>
          </cell>
          <cell r="B7025" t="str">
            <v>5mg*10片</v>
          </cell>
          <cell r="C7025" t="str">
            <v>合肥立方制药有限公司</v>
          </cell>
        </row>
        <row r="7026">
          <cell r="A7026" t="str">
            <v>心脑康胶囊</v>
          </cell>
          <cell r="B7026" t="str">
            <v>0.25g*12粒*3板</v>
          </cell>
          <cell r="C7026" t="str">
            <v>吉林吉春制药股份有限公司</v>
          </cell>
        </row>
        <row r="7027">
          <cell r="A7027" t="str">
            <v>胡日查六味丸</v>
          </cell>
          <cell r="B7027" t="str">
            <v>30粒*2板</v>
          </cell>
          <cell r="C7027" t="str">
            <v>内蒙古蒙药股份有限公司</v>
          </cell>
        </row>
        <row r="7028">
          <cell r="A7028" t="str">
            <v>脑血栓片</v>
          </cell>
          <cell r="B7028" t="str">
            <v>0.3g*18片*2板</v>
          </cell>
          <cell r="C7028" t="str">
            <v>吉林省沈辉药业有限公司</v>
          </cell>
        </row>
        <row r="7029">
          <cell r="A7029" t="str">
            <v>氢氯噻嗪片(双克)</v>
          </cell>
          <cell r="B7029" t="str">
            <v>10mg*100片</v>
          </cell>
          <cell r="C7029" t="str">
            <v>山西云鹏制药有限公司</v>
          </cell>
        </row>
        <row r="7030">
          <cell r="A7030" t="str">
            <v>氧氟沙星片</v>
          </cell>
          <cell r="B7030" t="str">
            <v>0.1g*12片</v>
          </cell>
          <cell r="C7030" t="str">
            <v>浙江得恩德制药有限公司</v>
          </cell>
        </row>
        <row r="7031">
          <cell r="A7031" t="str">
            <v>呋喃唑酮片</v>
          </cell>
          <cell r="B7031" t="str">
            <v>0.1g*100片</v>
          </cell>
          <cell r="C7031" t="str">
            <v>吉林省博大制药有限责任公司(原吉化辽东药业有限责任公司)</v>
          </cell>
        </row>
        <row r="7032">
          <cell r="A7032" t="str">
            <v>复方气管炎片</v>
          </cell>
          <cell r="B7032" t="str">
            <v>12片*2板</v>
          </cell>
          <cell r="C7032" t="str">
            <v>甘肃扶正药业科技股份有限公司</v>
          </cell>
        </row>
        <row r="7033">
          <cell r="A7033" t="str">
            <v>维C银翘片</v>
          </cell>
          <cell r="B7033" t="str">
            <v>12片*40袋</v>
          </cell>
          <cell r="C7033" t="str">
            <v>广西千珍制药有限公司</v>
          </cell>
        </row>
        <row r="7034">
          <cell r="A7034" t="str">
            <v>碳酸氢钠片</v>
          </cell>
          <cell r="B7034" t="str">
            <v>0.3g*1000片</v>
          </cell>
          <cell r="C7034" t="str">
            <v>四川锡成药业有限公司</v>
          </cell>
        </row>
        <row r="7035">
          <cell r="A7035" t="str">
            <v>马来酸氯苯那敏片</v>
          </cell>
          <cell r="B7035" t="str">
            <v>4mg*1000片</v>
          </cell>
          <cell r="C7035" t="str">
            <v>河南省安阳市益康制药厂</v>
          </cell>
        </row>
        <row r="7036">
          <cell r="A7036" t="str">
            <v>盐酸二甲双胍片</v>
          </cell>
          <cell r="B7036" t="str">
            <v>0.25g*48片</v>
          </cell>
          <cell r="C7036" t="str">
            <v>蓬莱诺康药业有限公司</v>
          </cell>
        </row>
        <row r="7037">
          <cell r="A7037" t="str">
            <v>桂附地黄丸</v>
          </cell>
          <cell r="B7037" t="str">
            <v>200丸</v>
          </cell>
          <cell r="C7037" t="str">
            <v>芜湖绿叶制药有限公司</v>
          </cell>
        </row>
        <row r="7038">
          <cell r="A7038" t="str">
            <v>硫酸羟氯喹片</v>
          </cell>
          <cell r="B7038" t="str">
            <v>0.1g*14片</v>
          </cell>
          <cell r="C7038" t="str">
            <v>上海上药中西制药有限公司</v>
          </cell>
        </row>
        <row r="7039">
          <cell r="A7039" t="str">
            <v>格列齐特片</v>
          </cell>
          <cell r="B7039" t="str">
            <v>80mg*48片</v>
          </cell>
          <cell r="C7039" t="str">
            <v>四川美大康药业股份有限公司</v>
          </cell>
        </row>
        <row r="7040">
          <cell r="A7040" t="str">
            <v>双黄平喘颗粒</v>
          </cell>
          <cell r="B7040" t="str">
            <v>9g*12袋</v>
          </cell>
          <cell r="C7040" t="str">
            <v>东阿阿胶股份有限公司</v>
          </cell>
        </row>
        <row r="7041">
          <cell r="A7041" t="str">
            <v>吉他霉素片</v>
          </cell>
          <cell r="B7041" t="str">
            <v>0.1g*12片*5板</v>
          </cell>
          <cell r="C7041" t="str">
            <v>山西津华晖星制药有限公司（原山西津华药业有限公司）</v>
          </cell>
        </row>
        <row r="7042">
          <cell r="A7042" t="str">
            <v>复方三七胶囊</v>
          </cell>
          <cell r="B7042" t="str">
            <v>0.25g*10粒*3板</v>
          </cell>
          <cell r="C7042" t="str">
            <v>山西华康药业股份有限公司</v>
          </cell>
        </row>
        <row r="7043">
          <cell r="A7043" t="str">
            <v>苦参黄白带净</v>
          </cell>
          <cell r="B7043" t="str">
            <v>1.2g*6粒</v>
          </cell>
          <cell r="C7043" t="str">
            <v>内蒙古仁和春天生物科技有限公司</v>
          </cell>
        </row>
        <row r="7044">
          <cell r="A7044" t="str">
            <v>小金胶囊</v>
          </cell>
          <cell r="B7044" t="str">
            <v>0.3g*8粒</v>
          </cell>
          <cell r="C7044" t="str">
            <v>四川省天基生物药业有限公司</v>
          </cell>
        </row>
        <row r="7045">
          <cell r="A7045" t="str">
            <v>鼠李铋镁片</v>
          </cell>
          <cell r="B7045" t="str">
            <v>40mg*60片</v>
          </cell>
          <cell r="C7045" t="str">
            <v>哈尔滨凯程制药有限公司</v>
          </cell>
        </row>
        <row r="7046">
          <cell r="A7046" t="str">
            <v>盐酸普罗帕酮片</v>
          </cell>
          <cell r="B7046" t="str">
            <v>50mg*100片</v>
          </cell>
          <cell r="C7046" t="str">
            <v>上海医药（集团）有限公司信谊制药总厂</v>
          </cell>
        </row>
        <row r="7047">
          <cell r="A7047" t="str">
            <v>干酵母片</v>
          </cell>
          <cell r="B7047" t="str">
            <v>60片*100袋</v>
          </cell>
          <cell r="C7047" t="str">
            <v>四川德元药业集团有限公司（原四川康神药业有限公司）</v>
          </cell>
        </row>
        <row r="7048">
          <cell r="A7048" t="str">
            <v>利可君片</v>
          </cell>
          <cell r="B7048" t="str">
            <v>20mg*48片</v>
          </cell>
          <cell r="C7048" t="str">
            <v>陕西神克制药有限公司</v>
          </cell>
        </row>
        <row r="7049">
          <cell r="A7049" t="str">
            <v>盐酸左氧氟沙星片</v>
          </cell>
          <cell r="B7049" t="str">
            <v>0.1g*6片</v>
          </cell>
          <cell r="C7049" t="str">
            <v>四川科伦药业股份有限公司（原四川珍珠制药有限公司</v>
          </cell>
        </row>
        <row r="7050">
          <cell r="A7050" t="str">
            <v>乙酰螺旋霉素片</v>
          </cell>
          <cell r="B7050" t="str">
            <v>0.1g*12片</v>
          </cell>
          <cell r="C7050" t="str">
            <v>白云山汤阴东泰药业有限公司</v>
          </cell>
        </row>
        <row r="7051">
          <cell r="A7051" t="str">
            <v>维酶素片</v>
          </cell>
          <cell r="B7051" t="str">
            <v>0.2g*100片</v>
          </cell>
          <cell r="C7051" t="str">
            <v>河北环海药业有限公司</v>
          </cell>
        </row>
        <row r="7052">
          <cell r="A7052" t="str">
            <v>维生素B6片</v>
          </cell>
          <cell r="B7052" t="str">
            <v>10mg*100片</v>
          </cell>
          <cell r="C7052" t="str">
            <v>海南制药厂有限公司制药一厂</v>
          </cell>
        </row>
        <row r="7053">
          <cell r="A7053" t="str">
            <v>胃康灵胶囊</v>
          </cell>
          <cell r="B7053" t="str">
            <v>0.4g*24粒</v>
          </cell>
          <cell r="C7053" t="str">
            <v>修正药业集团股份有限公司</v>
          </cell>
        </row>
        <row r="7054">
          <cell r="A7054" t="str">
            <v>氨茶碱片</v>
          </cell>
          <cell r="B7054" t="str">
            <v>0.1g*100片</v>
          </cell>
          <cell r="C7054" t="str">
            <v>南京白敬宇制药有限责任公司（原南京第二制药厂）</v>
          </cell>
        </row>
        <row r="7055">
          <cell r="A7055" t="str">
            <v>穿心莲胶囊</v>
          </cell>
          <cell r="B7055" t="str">
            <v>36粒</v>
          </cell>
          <cell r="C7055" t="str">
            <v>四川好医生攀西药业有限公司（原四川佳能达攀西药业）</v>
          </cell>
        </row>
        <row r="7056">
          <cell r="A7056" t="str">
            <v>盐酸异丙嗪片</v>
          </cell>
          <cell r="B7056" t="str">
            <v>25mg*100片</v>
          </cell>
          <cell r="C7056" t="str">
            <v>辽源市迪康药业有限责任公司</v>
          </cell>
        </row>
        <row r="7057">
          <cell r="A7057" t="str">
            <v>酚酞片</v>
          </cell>
          <cell r="B7057" t="str">
            <v>100mg*100片</v>
          </cell>
          <cell r="C7057" t="str">
            <v>山西亨瑞达制药有限公司</v>
          </cell>
        </row>
        <row r="7058">
          <cell r="A7058" t="str">
            <v>芦丁片</v>
          </cell>
          <cell r="B7058" t="str">
            <v>20mg*100片</v>
          </cell>
          <cell r="C7058" t="str">
            <v>山西新星制药有限公司</v>
          </cell>
        </row>
        <row r="7059">
          <cell r="A7059" t="str">
            <v>富马酸比索洛尔片</v>
          </cell>
          <cell r="B7059" t="str">
            <v>5mg*10片</v>
          </cell>
          <cell r="C7059" t="str">
            <v>德国默克公司</v>
          </cell>
        </row>
        <row r="7060">
          <cell r="A7060" t="str">
            <v>阿莫西林胶囊</v>
          </cell>
          <cell r="B7060" t="str">
            <v>0.25g*50粒</v>
          </cell>
          <cell r="C7060" t="str">
            <v>哈药集团三精明水药业有限公司</v>
          </cell>
        </row>
        <row r="7061">
          <cell r="A7061" t="str">
            <v>胃康灵胶囊</v>
          </cell>
          <cell r="B7061" t="str">
            <v>0.4g*24粒</v>
          </cell>
          <cell r="C7061" t="str">
            <v>黑龙江天宏药业有限公司</v>
          </cell>
        </row>
        <row r="7062">
          <cell r="A7062" t="str">
            <v>薏辛除湿止痛胶囊</v>
          </cell>
          <cell r="B7062" t="str">
            <v>0.3g*12粒*2板</v>
          </cell>
          <cell r="C7062" t="str">
            <v>西安阿房宫药业有限公司（原西安中药厂）</v>
          </cell>
        </row>
        <row r="7063">
          <cell r="A7063" t="str">
            <v>复方血栓通胶囊</v>
          </cell>
          <cell r="B7063" t="str">
            <v>0.5g*30粒</v>
          </cell>
          <cell r="C7063" t="str">
            <v>广东众生药业股份有限公司</v>
          </cell>
        </row>
        <row r="7064">
          <cell r="A7064" t="str">
            <v>酚麻美敏口服溶液</v>
          </cell>
          <cell r="B7064" t="str">
            <v>100ml</v>
          </cell>
          <cell r="C7064" t="str">
            <v>青岛海尔药业有限公司</v>
          </cell>
        </row>
        <row r="7065">
          <cell r="A7065" t="str">
            <v>屏风生脉胶囊</v>
          </cell>
          <cell r="B7065" t="str">
            <v>0.33g*12粒*2板</v>
          </cell>
          <cell r="C7065" t="str">
            <v>山西华康药业股份有限公司</v>
          </cell>
        </row>
        <row r="7066">
          <cell r="A7066" t="str">
            <v>人参归脾丸</v>
          </cell>
          <cell r="B7066" t="str">
            <v>9g*10丸</v>
          </cell>
          <cell r="C7066" t="str">
            <v>石家庄万和制药有限公司</v>
          </cell>
        </row>
        <row r="7067">
          <cell r="A7067" t="str">
            <v>全鹿丸</v>
          </cell>
          <cell r="B7067" t="str">
            <v>6g*10袋</v>
          </cell>
          <cell r="C7067" t="str">
            <v>吉林省华侨药业有限公司</v>
          </cell>
        </row>
        <row r="7068">
          <cell r="A7068" t="str">
            <v>奥美拉唑肠溶胶囊</v>
          </cell>
          <cell r="B7068" t="str">
            <v>20mg*14粒</v>
          </cell>
          <cell r="C7068" t="str">
            <v>悦康药业集团有限公司</v>
          </cell>
        </row>
        <row r="7069">
          <cell r="A7069" t="str">
            <v>琥乙红霉素片</v>
          </cell>
          <cell r="B7069" t="str">
            <v>0.125g*24片</v>
          </cell>
          <cell r="C7069" t="str">
            <v>湖北东信药业有限公司</v>
          </cell>
        </row>
        <row r="7070">
          <cell r="A7070" t="str">
            <v>红药片</v>
          </cell>
          <cell r="B7070" t="str">
            <v>0.25g*24片</v>
          </cell>
          <cell r="C7070" t="str">
            <v>四川依科制药有限公司</v>
          </cell>
        </row>
        <row r="7071">
          <cell r="A7071" t="str">
            <v>氨基比林咖啡因片（脑清片）</v>
          </cell>
          <cell r="B7071" t="str">
            <v>100片</v>
          </cell>
          <cell r="C7071" t="str">
            <v>华东医药（西安）博华制药有限责任公司</v>
          </cell>
        </row>
        <row r="7072">
          <cell r="A7072" t="str">
            <v>三肾丸</v>
          </cell>
          <cell r="B7072" t="str">
            <v>6g*10丸</v>
          </cell>
          <cell r="C7072" t="str">
            <v>吉林省华侨药业有限公司</v>
          </cell>
        </row>
        <row r="7073">
          <cell r="A7073" t="str">
            <v>乙酰螺旋霉素片</v>
          </cell>
          <cell r="B7073" t="str">
            <v>0.1g*12片*50板</v>
          </cell>
          <cell r="C7073" t="str">
            <v>宜昌人福药业有限责任公司</v>
          </cell>
        </row>
        <row r="7074">
          <cell r="A7074" t="str">
            <v>阿莫西林胶囊</v>
          </cell>
          <cell r="B7074" t="str">
            <v>0.25g*50粒</v>
          </cell>
          <cell r="C7074" t="str">
            <v>重庆药友制药有限责任公司</v>
          </cell>
        </row>
        <row r="7075">
          <cell r="A7075" t="str">
            <v>盐酸二甲双胍片</v>
          </cell>
          <cell r="B7075" t="str">
            <v>0.25g*48片</v>
          </cell>
          <cell r="C7075" t="str">
            <v>北京京丰制药集团有限公司</v>
          </cell>
        </row>
        <row r="7076">
          <cell r="A7076" t="str">
            <v>克拉霉素胶囊</v>
          </cell>
          <cell r="B7076" t="str">
            <v>0.25g*6粒</v>
          </cell>
          <cell r="C7076" t="str">
            <v>浙江普洛康裕制药有限公司</v>
          </cell>
        </row>
        <row r="7077">
          <cell r="A7077" t="str">
            <v>补肾斑龙片</v>
          </cell>
          <cell r="B7077" t="str">
            <v>0.3g*12片*3板</v>
          </cell>
          <cell r="C7077" t="str">
            <v>吉林省华威药业有限公司</v>
          </cell>
        </row>
        <row r="7078">
          <cell r="A7078" t="str">
            <v>消渴降糖胶囊</v>
          </cell>
          <cell r="B7078" t="str">
            <v>15粒*2板</v>
          </cell>
          <cell r="C7078" t="str">
            <v>长春海外制药集团有限公司</v>
          </cell>
        </row>
        <row r="7079">
          <cell r="A7079" t="str">
            <v>前列舒乐胶囊</v>
          </cell>
          <cell r="B7079" t="str">
            <v>0.5g*18粒*3板</v>
          </cell>
          <cell r="C7079" t="str">
            <v>长春海外制药集团有限公司</v>
          </cell>
        </row>
        <row r="7080">
          <cell r="A7080" t="str">
            <v>养血当归糖浆</v>
          </cell>
          <cell r="B7080" t="str">
            <v>100ml*2瓶</v>
          </cell>
          <cell r="C7080" t="str">
            <v>广西大力神制药股份有限公司</v>
          </cell>
        </row>
        <row r="7081">
          <cell r="A7081" t="str">
            <v>参芪蛤蚧补浆</v>
          </cell>
          <cell r="B7081" t="str">
            <v>100ml*2瓶</v>
          </cell>
          <cell r="C7081" t="str">
            <v>广西大力神制药股份有限公司</v>
          </cell>
        </row>
        <row r="7082">
          <cell r="A7082" t="str">
            <v>皮肤病血毒丸</v>
          </cell>
          <cell r="B7082" t="str">
            <v>36g*6瓶</v>
          </cell>
          <cell r="C7082" t="str">
            <v>北京同仁堂制药有限公司</v>
          </cell>
        </row>
        <row r="7083">
          <cell r="A7083" t="str">
            <v>替硝唑片</v>
          </cell>
          <cell r="B7083" t="str">
            <v>0.5g*8片</v>
          </cell>
          <cell r="C7083" t="str">
            <v>南京厚生药业有限公司</v>
          </cell>
        </row>
        <row r="7084">
          <cell r="A7084" t="str">
            <v>六味地黄丸</v>
          </cell>
          <cell r="B7084" t="str">
            <v>75粒</v>
          </cell>
          <cell r="C7084" t="str">
            <v>太极集团重庆中药二厂有限公司</v>
          </cell>
        </row>
        <row r="7085">
          <cell r="A7085" t="str">
            <v>阿司匹林肠溶胶囊</v>
          </cell>
          <cell r="B7085" t="str">
            <v>75mg*20粒</v>
          </cell>
          <cell r="C7085" t="str">
            <v>天津力生制药股份有限公司</v>
          </cell>
        </row>
        <row r="7086">
          <cell r="A7086" t="str">
            <v>盐酸环丙沙星片</v>
          </cell>
          <cell r="B7086" t="str">
            <v>0.25g*10片</v>
          </cell>
          <cell r="C7086" t="str">
            <v>宜昌人福药业有限责任公司</v>
          </cell>
        </row>
        <row r="7087">
          <cell r="A7087" t="str">
            <v>复方氢氧化铝片</v>
          </cell>
          <cell r="B7087" t="str">
            <v>100片</v>
          </cell>
          <cell r="C7087" t="str">
            <v>四川锡成药业有限公司</v>
          </cell>
        </row>
        <row r="7088">
          <cell r="A7088" t="str">
            <v>奥美拉唑肠溶胶囊</v>
          </cell>
          <cell r="B7088" t="str">
            <v>20mg*28粒</v>
          </cell>
          <cell r="C7088" t="str">
            <v>山东罗欣药业集团股份有限公司</v>
          </cell>
        </row>
        <row r="7089">
          <cell r="A7089" t="str">
            <v>止血宝片</v>
          </cell>
          <cell r="B7089" t="str">
            <v>0.3g*36片</v>
          </cell>
          <cell r="C7089" t="str">
            <v>甘肃利威尔皇甫谧制药有限公司</v>
          </cell>
        </row>
        <row r="7090">
          <cell r="A7090" t="str">
            <v>强力脑清素片</v>
          </cell>
          <cell r="B7090" t="str">
            <v>60片</v>
          </cell>
          <cell r="C7090" t="str">
            <v>广州白云山和记黄埔中药有限公司</v>
          </cell>
        </row>
        <row r="7091">
          <cell r="A7091" t="str">
            <v>盐酸异丙嗪片</v>
          </cell>
          <cell r="B7091" t="str">
            <v>12.5mg*100片</v>
          </cell>
          <cell r="C7091" t="str">
            <v>辽源市迪康药业有限责任公司</v>
          </cell>
        </row>
        <row r="7092">
          <cell r="A7092" t="str">
            <v>盐酸曲马多缓释片</v>
          </cell>
          <cell r="B7092" t="str">
            <v>0.1g*12片</v>
          </cell>
          <cell r="C7092" t="str">
            <v>黑龙江龙桂制药有限公司</v>
          </cell>
        </row>
        <row r="7093">
          <cell r="A7093" t="str">
            <v>牛黄解毒片</v>
          </cell>
          <cell r="B7093" t="str">
            <v>12片*30袋</v>
          </cell>
          <cell r="C7093" t="str">
            <v>四川德元药业集团有限公司（原四川康神药业有限公司）</v>
          </cell>
        </row>
        <row r="7094">
          <cell r="A7094" t="str">
            <v>甲氧苄啶片(T.M.P)</v>
          </cell>
          <cell r="B7094" t="str">
            <v>100s*0.1g</v>
          </cell>
          <cell r="C7094" t="str">
            <v>南京白敬宇制药有限责任公司（原南京第二制药厂）</v>
          </cell>
        </row>
        <row r="7095">
          <cell r="A7095" t="str">
            <v>安乃近片</v>
          </cell>
          <cell r="B7095" t="str">
            <v>2片*200袋</v>
          </cell>
          <cell r="C7095" t="str">
            <v>西安利君制药股份有限公司</v>
          </cell>
        </row>
        <row r="7096">
          <cell r="A7096" t="str">
            <v>盐酸多塞平片</v>
          </cell>
          <cell r="B7096" t="str">
            <v>25mg*100片</v>
          </cell>
          <cell r="C7096" t="str">
            <v>上海信谊九福药业有限公司</v>
          </cell>
        </row>
        <row r="7097">
          <cell r="A7097" t="str">
            <v>清火片</v>
          </cell>
          <cell r="B7097" t="str">
            <v>0.25g*24片</v>
          </cell>
          <cell r="C7097" t="str">
            <v>广西玉林制药集团有限责任公司</v>
          </cell>
        </row>
        <row r="7098">
          <cell r="A7098" t="str">
            <v>盐酸二甲双胍缓释片(卜可)</v>
          </cell>
          <cell r="B7098" t="str">
            <v>0.5g*10片</v>
          </cell>
          <cell r="C7098" t="str">
            <v>北京万辉双鹤药业有限责任公司</v>
          </cell>
        </row>
        <row r="7099">
          <cell r="A7099" t="str">
            <v>醋酸泼尼松片（平光）</v>
          </cell>
          <cell r="B7099" t="str">
            <v>5mg*100片</v>
          </cell>
          <cell r="C7099" t="str">
            <v>江苏平光制药（焦作）有限公司</v>
          </cell>
        </row>
        <row r="7100">
          <cell r="A7100" t="str">
            <v>美洛昔康胶囊</v>
          </cell>
          <cell r="B7100" t="str">
            <v>7.5mg*10粒</v>
          </cell>
          <cell r="C7100" t="str">
            <v>四川科伦药业股份有限公司（原四川珍珠制药有限公司</v>
          </cell>
        </row>
        <row r="7101">
          <cell r="A7101" t="str">
            <v>前列金丹片</v>
          </cell>
          <cell r="B7101" t="str">
            <v>18片*2板</v>
          </cell>
          <cell r="C7101" t="str">
            <v>山东鲁信药业有限公司</v>
          </cell>
        </row>
        <row r="7102">
          <cell r="A7102" t="str">
            <v>妇科千金片</v>
          </cell>
          <cell r="B7102" t="str">
            <v>108片</v>
          </cell>
          <cell r="C7102" t="str">
            <v>株洲千金药业股份有限公司</v>
          </cell>
        </row>
        <row r="7103">
          <cell r="A7103" t="str">
            <v>橘红丸</v>
          </cell>
          <cell r="B7103" t="str">
            <v>3g*9袋</v>
          </cell>
          <cell r="C7103" t="str">
            <v>太极集团重庆中药二厂有限公司</v>
          </cell>
        </row>
        <row r="7104">
          <cell r="A7104" t="str">
            <v>牛黄解毒片</v>
          </cell>
          <cell r="B7104" t="str">
            <v>24片*50小袋</v>
          </cell>
          <cell r="C7104" t="str">
            <v>广西千珍制药有限公司</v>
          </cell>
        </row>
        <row r="7105">
          <cell r="A7105" t="str">
            <v>枸橼酸他莫昔芬片</v>
          </cell>
          <cell r="B7105" t="str">
            <v>10mg*60片</v>
          </cell>
          <cell r="C7105" t="str">
            <v>辽宁一成药业有限公司</v>
          </cell>
        </row>
        <row r="7106">
          <cell r="A7106" t="str">
            <v>强力天麻杜仲胶囊</v>
          </cell>
          <cell r="B7106" t="str">
            <v>0.4g*24粒</v>
          </cell>
          <cell r="C7106" t="str">
            <v>贵州宏宇药业有限公司</v>
          </cell>
        </row>
        <row r="7107">
          <cell r="A7107" t="str">
            <v>硫唑嘌呤片</v>
          </cell>
          <cell r="B7107" t="str">
            <v>100mg*36片</v>
          </cell>
          <cell r="C7107" t="str">
            <v>北京嘉林药业股份有限公司</v>
          </cell>
        </row>
        <row r="7108">
          <cell r="A7108" t="str">
            <v>三黄片</v>
          </cell>
          <cell r="B7108" t="str">
            <v>16片*10袋</v>
          </cell>
          <cell r="C7108" t="str">
            <v>河南省百泉制药有限公司</v>
          </cell>
        </row>
        <row r="7109">
          <cell r="A7109" t="str">
            <v>硫酸软骨素钠片</v>
          </cell>
          <cell r="B7109" t="str">
            <v>0.12g*60片</v>
          </cell>
          <cell r="C7109" t="str">
            <v>安徽宏业药业有限公司</v>
          </cell>
        </row>
        <row r="7110">
          <cell r="A7110" t="str">
            <v>维生素B2片</v>
          </cell>
          <cell r="B7110" t="str">
            <v>5mg*1000片</v>
          </cell>
          <cell r="C7110" t="str">
            <v>山西省临汾健民制药厂</v>
          </cell>
        </row>
        <row r="7111">
          <cell r="A7111" t="str">
            <v>胶体果胶铋胶囊</v>
          </cell>
          <cell r="B7111" t="str">
            <v>50mg*24粒</v>
          </cell>
          <cell r="C7111" t="str">
            <v>广东华卫药业有限公司</v>
          </cell>
        </row>
        <row r="7112">
          <cell r="A7112" t="str">
            <v>盐酸吡格列酮片</v>
          </cell>
          <cell r="B7112" t="str">
            <v>15mg</v>
          </cell>
          <cell r="C7112" t="str">
            <v>浙江康恩贝制药股份有限公司</v>
          </cell>
        </row>
        <row r="7113">
          <cell r="A7113" t="str">
            <v>吡拉西坦片</v>
          </cell>
          <cell r="B7113" t="str">
            <v>0.4g*100片</v>
          </cell>
          <cell r="C7113" t="str">
            <v>山西太原药业有限公司</v>
          </cell>
        </row>
        <row r="7114">
          <cell r="A7114" t="str">
            <v>乙酰唑胺片</v>
          </cell>
          <cell r="B7114" t="str">
            <v>0.25g*100片</v>
          </cell>
          <cell r="C7114" t="str">
            <v>上海医药（集团）有限公司信谊制药总厂</v>
          </cell>
        </row>
        <row r="7115">
          <cell r="A7115" t="str">
            <v>胸腺肽肠溶片</v>
          </cell>
          <cell r="B7115" t="str">
            <v>3mg*30片</v>
          </cell>
          <cell r="C7115" t="str">
            <v>北京四环制药有限公司</v>
          </cell>
        </row>
        <row r="7116">
          <cell r="A7116" t="str">
            <v>阿托伐他汀钙片</v>
          </cell>
          <cell r="B7116" t="str">
            <v>10mg*7片</v>
          </cell>
          <cell r="C7116" t="str">
            <v>北京嘉林药业股份有限公司</v>
          </cell>
        </row>
        <row r="7117">
          <cell r="A7117" t="str">
            <v>茴拉西坦胶囊</v>
          </cell>
          <cell r="B7117" t="str">
            <v>0.1g*30粒</v>
          </cell>
          <cell r="C7117" t="str">
            <v>无锡凯夫制药有限公司</v>
          </cell>
        </row>
        <row r="7118">
          <cell r="A7118" t="str">
            <v>醋酸地塞米松片</v>
          </cell>
          <cell r="B7118" t="str">
            <v>0.75mg*100片</v>
          </cell>
          <cell r="C7118" t="str">
            <v>天津天药药业股份有限公司</v>
          </cell>
        </row>
        <row r="7119">
          <cell r="A7119" t="str">
            <v>复方氨酚烷胺片</v>
          </cell>
          <cell r="B7119" t="str">
            <v>12片</v>
          </cell>
          <cell r="C7119" t="str">
            <v>唐山双龙生物药业有限公司</v>
          </cell>
        </row>
        <row r="7120">
          <cell r="A7120" t="str">
            <v>桔梗冬花片</v>
          </cell>
          <cell r="B7120" t="str">
            <v>100片</v>
          </cell>
          <cell r="C7120" t="str">
            <v>四川禾邦阳光制药有限责任公司(原四川禾邦制药）</v>
          </cell>
        </row>
        <row r="7121">
          <cell r="A7121" t="str">
            <v>格列喹酮片</v>
          </cell>
          <cell r="B7121" t="str">
            <v>30mg*30片</v>
          </cell>
          <cell r="C7121" t="str">
            <v>吉林金恒制药股份有限公司</v>
          </cell>
        </row>
        <row r="7122">
          <cell r="A7122" t="str">
            <v>清火栀麦片</v>
          </cell>
          <cell r="B7122" t="str">
            <v>12片*40袋</v>
          </cell>
          <cell r="C7122" t="str">
            <v>广西金海堂药业有限责任公司</v>
          </cell>
        </row>
        <row r="7123">
          <cell r="A7123" t="str">
            <v>熊去氧胆酸片</v>
          </cell>
          <cell r="B7123" t="str">
            <v>50mg*30片</v>
          </cell>
          <cell r="C7123" t="str">
            <v>广东逸舒制药有限公司</v>
          </cell>
        </row>
        <row r="7124">
          <cell r="A7124" t="str">
            <v>复方班蝥胶囊</v>
          </cell>
          <cell r="B7124" t="str">
            <v>0.25g*60粒</v>
          </cell>
          <cell r="C7124" t="str">
            <v>重庆希尔安药业有限公司</v>
          </cell>
        </row>
        <row r="7125">
          <cell r="A7125" t="str">
            <v>盐酸吡格列酮片</v>
          </cell>
          <cell r="B7125" t="str">
            <v>15mg*7片</v>
          </cell>
          <cell r="C7125" t="str">
            <v>成都迪康药业有限公司</v>
          </cell>
        </row>
        <row r="7126">
          <cell r="A7126" t="str">
            <v>富马酸喹硫平片</v>
          </cell>
          <cell r="B7126" t="str">
            <v>0.1g*30片</v>
          </cell>
          <cell r="C7126" t="str">
            <v>湖南洞庭药业股份有限公司</v>
          </cell>
        </row>
        <row r="7127">
          <cell r="A7127" t="str">
            <v>大黄蛰虫丸</v>
          </cell>
          <cell r="B7127" t="str">
            <v>3g*12包</v>
          </cell>
          <cell r="C7127" t="str">
            <v>成都永康制药有限公司</v>
          </cell>
        </row>
        <row r="7128">
          <cell r="A7128" t="str">
            <v>硫酸庆大霉素片</v>
          </cell>
          <cell r="B7128" t="str">
            <v>40mg*100片</v>
          </cell>
          <cell r="C7128" t="str">
            <v>四川制药制剂有限公司</v>
          </cell>
        </row>
        <row r="7129">
          <cell r="A7129" t="str">
            <v>血塞通分散片</v>
          </cell>
          <cell r="B7129" t="str">
            <v>0.3g*24片</v>
          </cell>
          <cell r="C7129" t="str">
            <v>浙江维康药业股份有限公司</v>
          </cell>
        </row>
        <row r="7130">
          <cell r="A7130" t="str">
            <v>人参再造丸</v>
          </cell>
          <cell r="B7130" t="str">
            <v>3g*10丸</v>
          </cell>
          <cell r="C7130" t="str">
            <v>吉林天强制药有限公司</v>
          </cell>
        </row>
        <row r="7131">
          <cell r="A7131" t="str">
            <v>盐酸二甲双胍缓释片</v>
          </cell>
          <cell r="B7131" t="str">
            <v>0.5g*30片</v>
          </cell>
          <cell r="C7131" t="str">
            <v>成都恒瑞制药有限公司</v>
          </cell>
        </row>
        <row r="7132">
          <cell r="A7132" t="str">
            <v>奥氮平片(再普乐)</v>
          </cell>
          <cell r="B7132" t="str">
            <v>5mg*28片</v>
          </cell>
          <cell r="C7132" t="str">
            <v>英国Eli Lilly and Company Ltd</v>
          </cell>
        </row>
        <row r="7133">
          <cell r="A7133" t="str">
            <v>复方罗布麻片 I</v>
          </cell>
          <cell r="B7133" t="str">
            <v>100片</v>
          </cell>
          <cell r="C7133" t="str">
            <v>山西云鹏制药有限公司</v>
          </cell>
        </row>
        <row r="7134">
          <cell r="A7134" t="str">
            <v>单硝酸异山梨酯片</v>
          </cell>
          <cell r="B7134" t="str">
            <v>20mg*50片</v>
          </cell>
          <cell r="C7134" t="str">
            <v>中山市三才医药集团有限公司</v>
          </cell>
        </row>
        <row r="7135">
          <cell r="A7135" t="str">
            <v>六味地黄丸</v>
          </cell>
          <cell r="B7135" t="str">
            <v>200丸</v>
          </cell>
          <cell r="C7135" t="str">
            <v>河南怀庆药业有限公司</v>
          </cell>
        </row>
        <row r="7136">
          <cell r="A7136" t="str">
            <v>加替沙星胶囊</v>
          </cell>
          <cell r="B7136" t="str">
            <v>0.1g*24粒</v>
          </cell>
          <cell r="C7136" t="str">
            <v>湖北百科亨迪药业有限公司</v>
          </cell>
        </row>
        <row r="7137">
          <cell r="A7137" t="str">
            <v>重感灵胶囊</v>
          </cell>
          <cell r="B7137" t="str">
            <v>0.5g*24粒</v>
          </cell>
          <cell r="C7137" t="str">
            <v>南宁市冠峰制药有限公司</v>
          </cell>
        </row>
        <row r="7138">
          <cell r="A7138" t="str">
            <v>盐酸美他环素片</v>
          </cell>
          <cell r="B7138" t="str">
            <v>0.1g*20粒</v>
          </cell>
          <cell r="C7138" t="str">
            <v>天方药业有限公司</v>
          </cell>
        </row>
        <row r="7139">
          <cell r="A7139" t="str">
            <v>麻黄碱苯海拉明片</v>
          </cell>
          <cell r="B7139" t="str">
            <v>12片</v>
          </cell>
          <cell r="C7139" t="str">
            <v>天方药业有限公司</v>
          </cell>
        </row>
        <row r="7140">
          <cell r="A7140" t="str">
            <v>枸橼酸喷托维林片</v>
          </cell>
          <cell r="B7140" t="str">
            <v>20片*25mg</v>
          </cell>
          <cell r="C7140" t="str">
            <v>天方药业有限公司</v>
          </cell>
        </row>
        <row r="7141">
          <cell r="A7141" t="str">
            <v>骨刺消痛胶囊</v>
          </cell>
          <cell r="B7141" t="str">
            <v>0.3g*12粒*2板</v>
          </cell>
          <cell r="C7141" t="str">
            <v>天方药业有限公司</v>
          </cell>
        </row>
        <row r="7142">
          <cell r="A7142" t="str">
            <v>西拉普利片</v>
          </cell>
          <cell r="B7142" t="str">
            <v>2.5mg*16片</v>
          </cell>
          <cell r="C7142" t="str">
            <v>上海罗氏制药有限公司</v>
          </cell>
        </row>
        <row r="7143">
          <cell r="A7143" t="str">
            <v>六味地黄丸</v>
          </cell>
          <cell r="B7143" t="str">
            <v>200丸</v>
          </cell>
          <cell r="C7143" t="str">
            <v>襄樊隆中药业有限责任公司</v>
          </cell>
        </row>
        <row r="7144">
          <cell r="A7144" t="str">
            <v>麝香接骨胶囊</v>
          </cell>
          <cell r="B7144" t="str">
            <v>0.3g*35粒</v>
          </cell>
          <cell r="C7144" t="str">
            <v>吉林七星山药业有限公司</v>
          </cell>
        </row>
        <row r="7145">
          <cell r="A7145" t="str">
            <v>护肝片</v>
          </cell>
          <cell r="B7145" t="str">
            <v>0.35g*100片</v>
          </cell>
          <cell r="C7145" t="str">
            <v>成都天银制药有限公司</v>
          </cell>
        </row>
        <row r="7146">
          <cell r="A7146" t="str">
            <v>罗红霉素分散片</v>
          </cell>
          <cell r="B7146" t="str">
            <v>50mg*12片</v>
          </cell>
          <cell r="C7146" t="str">
            <v>哈药集团制药六厂</v>
          </cell>
        </row>
        <row r="7147">
          <cell r="A7147" t="str">
            <v>金胆片</v>
          </cell>
          <cell r="B7147" t="str">
            <v>100片</v>
          </cell>
          <cell r="C7147" t="str">
            <v>吉林通化东宝康宝龄药业有限公司</v>
          </cell>
        </row>
        <row r="7148">
          <cell r="A7148" t="str">
            <v>氨茶碱片</v>
          </cell>
          <cell r="B7148" t="str">
            <v>0.1g*1000片</v>
          </cell>
          <cell r="C7148" t="str">
            <v>海南制药厂有限公司</v>
          </cell>
        </row>
        <row r="7149">
          <cell r="A7149" t="str">
            <v>复方天麻蜜环糖肽片</v>
          </cell>
          <cell r="B7149" t="str">
            <v>0.5g*24片</v>
          </cell>
          <cell r="C7149" t="str">
            <v>山西康欣药业有限公司</v>
          </cell>
        </row>
        <row r="7150">
          <cell r="A7150" t="str">
            <v>硫酸软骨素片</v>
          </cell>
          <cell r="B7150" t="str">
            <v>0.12g*60片</v>
          </cell>
          <cell r="C7150" t="str">
            <v>四川迪菲特药业有限公司（原成都市湔江制药厂）</v>
          </cell>
        </row>
        <row r="7151">
          <cell r="A7151" t="str">
            <v>消炎利胆片</v>
          </cell>
          <cell r="B7151" t="str">
            <v>0.3g*100片</v>
          </cell>
          <cell r="C7151" t="str">
            <v>深圳同安药业公司</v>
          </cell>
        </row>
        <row r="7152">
          <cell r="A7152" t="str">
            <v>维生素B2片</v>
          </cell>
          <cell r="B7152" t="str">
            <v>5mg*1000片</v>
          </cell>
          <cell r="C7152" t="str">
            <v>湖北广济药业股份有限公司</v>
          </cell>
        </row>
        <row r="7153">
          <cell r="A7153" t="str">
            <v>醋氨己酸辛胶囊</v>
          </cell>
          <cell r="B7153" t="str">
            <v>0.15g*24粒</v>
          </cell>
          <cell r="C7153" t="str">
            <v>南阳利欣药业有限公司</v>
          </cell>
        </row>
        <row r="7154">
          <cell r="A7154" t="str">
            <v>盐酸多西环素片</v>
          </cell>
          <cell r="B7154" t="str">
            <v>0.1g*12片</v>
          </cell>
          <cell r="C7154" t="str">
            <v>江苏平光制药（焦作）有限公司</v>
          </cell>
        </row>
        <row r="7155">
          <cell r="A7155" t="str">
            <v>洛索洛芬钠片</v>
          </cell>
          <cell r="B7155" t="str">
            <v>60mg*20片</v>
          </cell>
          <cell r="C7155" t="str">
            <v>上海三共制药有限公司</v>
          </cell>
        </row>
        <row r="7156">
          <cell r="A7156" t="str">
            <v>盐酸左氧氟沙星胶囊</v>
          </cell>
          <cell r="B7156" t="str">
            <v>0.1g*6粒</v>
          </cell>
          <cell r="C7156" t="str">
            <v>石家庄市华新药业有限公司</v>
          </cell>
        </row>
        <row r="7157">
          <cell r="A7157" t="str">
            <v>枸橼酸莫沙必利片</v>
          </cell>
          <cell r="B7157" t="str">
            <v>5mg*24片</v>
          </cell>
          <cell r="C7157" t="str">
            <v>江苏豪森药业集团有限公司</v>
          </cell>
        </row>
        <row r="7158">
          <cell r="A7158" t="str">
            <v>阿尼西坦片</v>
          </cell>
          <cell r="B7158" t="str">
            <v>50mg*60片</v>
          </cell>
          <cell r="C7158" t="str">
            <v>亚宝药业集团股份有限公司</v>
          </cell>
        </row>
        <row r="7159">
          <cell r="A7159" t="str">
            <v>双虎清肝颗粒</v>
          </cell>
          <cell r="B7159" t="str">
            <v>12g*4袋</v>
          </cell>
          <cell r="C7159" t="str">
            <v>北京华神制药有限公司</v>
          </cell>
        </row>
        <row r="7160">
          <cell r="A7160" t="str">
            <v>盐酸溴己新注射液</v>
          </cell>
          <cell r="B7160" t="str">
            <v>2ml:4mg*10支</v>
          </cell>
          <cell r="C7160" t="str">
            <v>上海旭东海普药业有限公司</v>
          </cell>
        </row>
        <row r="7161">
          <cell r="A7161" t="str">
            <v>通心络胶囊</v>
          </cell>
          <cell r="B7161" t="str">
            <v>0.26g*30粒</v>
          </cell>
          <cell r="C7161" t="str">
            <v>石家庄以岭药业股份有限公司</v>
          </cell>
        </row>
        <row r="7162">
          <cell r="A7162" t="str">
            <v>双氯芬酸二乙胺乳胶剂</v>
          </cell>
          <cell r="B7162" t="str">
            <v>20g：0.2g</v>
          </cell>
          <cell r="C7162" t="str">
            <v>北京诺华制药有限公司</v>
          </cell>
        </row>
        <row r="7163">
          <cell r="A7163" t="str">
            <v>非那雄胺片</v>
          </cell>
          <cell r="B7163" t="str">
            <v>5mg*10片</v>
          </cell>
          <cell r="C7163" t="str">
            <v>亚宝药业集团股份有限公司</v>
          </cell>
        </row>
        <row r="7164">
          <cell r="A7164" t="str">
            <v>马来酸依那普利片</v>
          </cell>
          <cell r="B7164" t="str">
            <v>10mg*16片</v>
          </cell>
          <cell r="C7164" t="str">
            <v>常州制药厂有限公司</v>
          </cell>
        </row>
        <row r="7165">
          <cell r="A7165" t="str">
            <v>元胡止痛胶囊</v>
          </cell>
          <cell r="B7165" t="str">
            <v>24粒</v>
          </cell>
          <cell r="C7165" t="str">
            <v>惠州市九惠制药股份有限公司</v>
          </cell>
        </row>
        <row r="7166">
          <cell r="A7166" t="str">
            <v>复方穿心莲片</v>
          </cell>
          <cell r="B7166" t="str">
            <v>24片</v>
          </cell>
          <cell r="C7166" t="str">
            <v>广州白云山和记黄埔中药有限公司</v>
          </cell>
        </row>
        <row r="7167">
          <cell r="A7167" t="str">
            <v>二维葡醛内酯片</v>
          </cell>
          <cell r="B7167" t="str">
            <v>50mg*12片*4板</v>
          </cell>
          <cell r="C7167" t="str">
            <v>河北东风药业有限公司</v>
          </cell>
        </row>
        <row r="7168">
          <cell r="A7168" t="str">
            <v>头孢氨苄甲氧苄啶胶囊</v>
          </cell>
          <cell r="B7168" t="str">
            <v>0.15g*12粒</v>
          </cell>
          <cell r="C7168" t="str">
            <v>鞍山制药有限公司</v>
          </cell>
        </row>
        <row r="7169">
          <cell r="A7169" t="str">
            <v>阿卡波糖胶囊</v>
          </cell>
          <cell r="B7169" t="str">
            <v>50mg*30粒</v>
          </cell>
          <cell r="C7169" t="str">
            <v>四川绿叶宝光药业股份有限公司</v>
          </cell>
        </row>
        <row r="7170">
          <cell r="A7170" t="str">
            <v>格列齐特片</v>
          </cell>
          <cell r="B7170" t="str">
            <v>80mg*60片</v>
          </cell>
          <cell r="C7170" t="str">
            <v>新乡中杰药业有限公司</v>
          </cell>
        </row>
        <row r="7171">
          <cell r="A7171" t="str">
            <v>琥乙红霉素片</v>
          </cell>
          <cell r="B7171" t="str">
            <v>0.125g*24片</v>
          </cell>
          <cell r="C7171" t="str">
            <v>西安交大药业有限公司</v>
          </cell>
        </row>
        <row r="7172">
          <cell r="A7172" t="str">
            <v>铝碳酸镁咀嚼片</v>
          </cell>
          <cell r="B7172" t="str">
            <v>0.5g*20片</v>
          </cell>
          <cell r="C7172" t="str">
            <v>浙江得恩德制药有限公司</v>
          </cell>
        </row>
        <row r="7173">
          <cell r="A7173" t="str">
            <v>多潘立酮片</v>
          </cell>
          <cell r="B7173" t="str">
            <v>10mg*30片</v>
          </cell>
          <cell r="C7173" t="str">
            <v>山西宝泰药业有限公司</v>
          </cell>
        </row>
        <row r="7174">
          <cell r="A7174" t="str">
            <v>乳酶生片</v>
          </cell>
          <cell r="B7174" t="str">
            <v>0.15g*1000片</v>
          </cell>
          <cell r="C7174" t="str">
            <v>洛阳伊龙药业有限公司</v>
          </cell>
        </row>
        <row r="7175">
          <cell r="A7175" t="str">
            <v>维胺酯胶囊</v>
          </cell>
          <cell r="B7175" t="str">
            <v>25mg*20粒</v>
          </cell>
          <cell r="C7175" t="str">
            <v>山东良福制药有限公司</v>
          </cell>
        </row>
        <row r="7176">
          <cell r="A7176" t="str">
            <v>盐酸氟桂利嗪胶囊</v>
          </cell>
          <cell r="B7176" t="str">
            <v>5mg*20粒</v>
          </cell>
          <cell r="C7176" t="str">
            <v>河南福森制药集团有限公司</v>
          </cell>
        </row>
        <row r="7177">
          <cell r="A7177" t="str">
            <v>阿苯达唑片</v>
          </cell>
          <cell r="B7177" t="str">
            <v>0.2g*10片</v>
          </cell>
          <cell r="C7177" t="str">
            <v>宁波唯森制药有限公司</v>
          </cell>
        </row>
        <row r="7178">
          <cell r="A7178" t="str">
            <v>多烯磷脂酰胆碱胶囊</v>
          </cell>
          <cell r="B7178" t="str">
            <v>228mg*24粒</v>
          </cell>
          <cell r="C7178" t="str">
            <v>赛诺菲（北京）制药有限公司</v>
          </cell>
        </row>
        <row r="7179">
          <cell r="A7179" t="str">
            <v>吲达帕胺片</v>
          </cell>
          <cell r="B7179" t="str">
            <v>2.5mg*30片</v>
          </cell>
          <cell r="C7179" t="str">
            <v>烟台大洋制药有限公司</v>
          </cell>
        </row>
        <row r="7180">
          <cell r="A7180" t="str">
            <v>格列吡嗪片</v>
          </cell>
          <cell r="B7180" t="str">
            <v>5mg*48片</v>
          </cell>
          <cell r="C7180" t="str">
            <v>石家庄市华新药业有限公司</v>
          </cell>
        </row>
        <row r="7181">
          <cell r="A7181" t="str">
            <v>门冬氨酸钾镁片</v>
          </cell>
          <cell r="B7181" t="str">
            <v>100片</v>
          </cell>
          <cell r="C7181" t="str">
            <v>上海现代制药股份有限公司</v>
          </cell>
        </row>
        <row r="7182">
          <cell r="A7182" t="str">
            <v>双嘧达莫片(潘生丁)</v>
          </cell>
          <cell r="B7182" t="str">
            <v>25mg*100片</v>
          </cell>
          <cell r="C7182" t="str">
            <v>山西太原药业有限公司</v>
          </cell>
        </row>
        <row r="7183">
          <cell r="A7183" t="str">
            <v>复方三维亚油酸胶丸</v>
          </cell>
          <cell r="B7183" t="str">
            <v>100粒</v>
          </cell>
          <cell r="C7183" t="str">
            <v>石家庄神威药业股份有限公司</v>
          </cell>
        </row>
        <row r="7184">
          <cell r="A7184" t="str">
            <v>盐酸克林霉素胶囊</v>
          </cell>
          <cell r="B7184" t="str">
            <v>150mg*10粒</v>
          </cell>
          <cell r="C7184" t="str">
            <v>成都锦华药业有限责任公司</v>
          </cell>
        </row>
        <row r="7185">
          <cell r="A7185" t="str">
            <v>盐酸普萘洛尔片</v>
          </cell>
          <cell r="B7185" t="str">
            <v>10mg*100片</v>
          </cell>
          <cell r="C7185" t="str">
            <v>陕西永寿制药有限责任公司</v>
          </cell>
        </row>
        <row r="7186">
          <cell r="A7186" t="str">
            <v>盐酸左氧氟沙星片</v>
          </cell>
          <cell r="B7186" t="str">
            <v>0.1g*6片</v>
          </cell>
          <cell r="C7186" t="str">
            <v>浙江得恩德制药有限公司</v>
          </cell>
        </row>
        <row r="7187">
          <cell r="A7187" t="str">
            <v>硫酸氨基葡萄糖胶囊（维固力）</v>
          </cell>
          <cell r="B7187" t="str">
            <v>0.25g*20粒</v>
          </cell>
          <cell r="C7187" t="str">
            <v>罗达药厂Rottapharm htd./爱尔兰</v>
          </cell>
        </row>
        <row r="7188">
          <cell r="A7188" t="str">
            <v>格列吡嗪片</v>
          </cell>
          <cell r="B7188" t="str">
            <v>5mg*24片</v>
          </cell>
          <cell r="C7188" t="str">
            <v>石家庄市华新药业有限公司</v>
          </cell>
        </row>
        <row r="7189">
          <cell r="A7189" t="str">
            <v>盐酸莫西沙星片</v>
          </cell>
          <cell r="B7189" t="str">
            <v>0.4g*3片</v>
          </cell>
          <cell r="C7189" t="str">
            <v>拜耳医药保健有限公司分装.中国北京</v>
          </cell>
        </row>
        <row r="7190">
          <cell r="A7190" t="str">
            <v>叶酸片</v>
          </cell>
          <cell r="B7190" t="str">
            <v>0.4mg*31片</v>
          </cell>
          <cell r="C7190" t="str">
            <v>沈阳克达制药有限公司</v>
          </cell>
        </row>
        <row r="7191">
          <cell r="A7191" t="str">
            <v>金刚藤软胶囊</v>
          </cell>
          <cell r="B7191" t="str">
            <v>0.85g*24粒</v>
          </cell>
          <cell r="C7191" t="str">
            <v>四川科伦药业股份有限公司（原四川珍珠制药有限公司</v>
          </cell>
        </row>
        <row r="7192">
          <cell r="A7192" t="str">
            <v>十味蒂达胶囊</v>
          </cell>
          <cell r="B7192" t="str">
            <v>0.45g*10粒</v>
          </cell>
          <cell r="C7192" t="str">
            <v>西藏诺迪康药业股份有限公司</v>
          </cell>
        </row>
        <row r="7193">
          <cell r="A7193" t="str">
            <v>盐酸小檗碱片</v>
          </cell>
          <cell r="B7193" t="str">
            <v>0.1g*40片</v>
          </cell>
          <cell r="C7193" t="str">
            <v>四川三精升和制药有限公司</v>
          </cell>
        </row>
        <row r="7194">
          <cell r="A7194" t="str">
            <v>非洛地平缓释胶囊</v>
          </cell>
          <cell r="B7194" t="str">
            <v>2.5mg*14片</v>
          </cell>
          <cell r="C7194" t="str">
            <v>江苏联环药业股份有限公司</v>
          </cell>
        </row>
        <row r="7195">
          <cell r="A7195" t="str">
            <v>非诺贝特片</v>
          </cell>
          <cell r="B7195" t="str">
            <v>0.1g*100片</v>
          </cell>
          <cell r="C7195" t="str">
            <v>江苏瑞年前进制药有限公司</v>
          </cell>
        </row>
        <row r="7196">
          <cell r="A7196" t="str">
            <v>盐酸氯米帕明片</v>
          </cell>
          <cell r="B7196" t="str">
            <v>25mg*50片</v>
          </cell>
          <cell r="C7196" t="str">
            <v>江苏恩华药业股份有限公司</v>
          </cell>
        </row>
        <row r="7197">
          <cell r="A7197" t="str">
            <v>维C银翘片</v>
          </cell>
          <cell r="B7197" t="str">
            <v>12片*40袋</v>
          </cell>
          <cell r="C7197" t="str">
            <v>广西正堂药业有限责任公司</v>
          </cell>
        </row>
        <row r="7198">
          <cell r="A7198" t="str">
            <v>香砂养胃丸(浓缩丸)</v>
          </cell>
          <cell r="B7198" t="str">
            <v>200粒</v>
          </cell>
          <cell r="C7198" t="str">
            <v>东芝堂药业(安徽)有限公司</v>
          </cell>
        </row>
        <row r="7199">
          <cell r="A7199" t="str">
            <v>马来酸依那普利片</v>
          </cell>
          <cell r="B7199" t="str">
            <v>5mg*16片</v>
          </cell>
          <cell r="C7199" t="str">
            <v>上海现代制药股份有限公司</v>
          </cell>
        </row>
        <row r="7200">
          <cell r="A7200" t="str">
            <v>罗红霉素缓释胶囊</v>
          </cell>
          <cell r="B7200" t="str">
            <v>0.15g*8粒</v>
          </cell>
          <cell r="C7200" t="str">
            <v>西安德天药业有限公司</v>
          </cell>
        </row>
        <row r="7201">
          <cell r="A7201" t="str">
            <v>甲钴胺片</v>
          </cell>
          <cell r="B7201" t="str">
            <v>0.5mg*20片</v>
          </cell>
          <cell r="C7201" t="str">
            <v>华北制药股份有限公司</v>
          </cell>
        </row>
        <row r="7202">
          <cell r="A7202" t="str">
            <v>复方氨酚烷胺胶囊</v>
          </cell>
          <cell r="B7202" t="str">
            <v>10粒</v>
          </cell>
          <cell r="C7202" t="str">
            <v>生命科技（中山）生物药业有限公司</v>
          </cell>
        </row>
        <row r="7203">
          <cell r="A7203" t="str">
            <v>醋酸泼尼松片（强的松）</v>
          </cell>
          <cell r="B7203" t="str">
            <v>5mg*100片</v>
          </cell>
          <cell r="C7203" t="str">
            <v>江西国药有限责任公司</v>
          </cell>
        </row>
        <row r="7204">
          <cell r="A7204" t="str">
            <v>奥硝唑胶囊</v>
          </cell>
          <cell r="B7204" t="str">
            <v>125mg*12粒</v>
          </cell>
          <cell r="C7204" t="str">
            <v>四川百利药业有限责任公司</v>
          </cell>
        </row>
        <row r="7205">
          <cell r="A7205" t="str">
            <v>酚氨咖敏片</v>
          </cell>
          <cell r="B7205" t="str">
            <v>12片*5板</v>
          </cell>
          <cell r="C7205" t="str">
            <v>重庆迪康长江制药有限公司</v>
          </cell>
        </row>
        <row r="7206">
          <cell r="A7206" t="str">
            <v>马来酸氯苯那敏片</v>
          </cell>
          <cell r="B7206" t="str">
            <v>4mg*1000片</v>
          </cell>
          <cell r="C7206" t="str">
            <v>江苏平光制药（焦作）有限公司</v>
          </cell>
        </row>
        <row r="7207">
          <cell r="A7207" t="str">
            <v>醋酸泼尼松片</v>
          </cell>
          <cell r="B7207" t="str">
            <v>5mg*1000片</v>
          </cell>
          <cell r="C7207" t="str">
            <v>江苏平光制药（焦作）有限公司</v>
          </cell>
        </row>
        <row r="7208">
          <cell r="A7208" t="str">
            <v>瑞格列奈片（诺和龙）</v>
          </cell>
          <cell r="B7208" t="str">
            <v>2.0mg*30片</v>
          </cell>
          <cell r="C7208" t="str">
            <v>德国Boehringer Lnge Lheim Lnternational Gmbh</v>
          </cell>
        </row>
        <row r="7209">
          <cell r="A7209" t="str">
            <v>血塞通片</v>
          </cell>
          <cell r="B7209" t="str">
            <v>100mg*24片</v>
          </cell>
          <cell r="C7209" t="str">
            <v>云南特安呐制药股份有限公司</v>
          </cell>
        </row>
        <row r="7210">
          <cell r="A7210" t="str">
            <v>格列齐特缓释片</v>
          </cell>
          <cell r="B7210" t="str">
            <v>30mg*30片</v>
          </cell>
          <cell r="C7210" t="str">
            <v>北京万生药业有限责任公司</v>
          </cell>
        </row>
        <row r="7211">
          <cell r="A7211" t="str">
            <v>复方甘草片</v>
          </cell>
          <cell r="B7211" t="str">
            <v>50片</v>
          </cell>
          <cell r="C7211" t="str">
            <v>国药集团新疆制药有限公司</v>
          </cell>
        </row>
        <row r="7212">
          <cell r="A7212" t="str">
            <v>冬凌草片</v>
          </cell>
          <cell r="B7212" t="str">
            <v>0.25g*50片</v>
          </cell>
          <cell r="C7212" t="str">
            <v>安阳市华安药业有限责任公司</v>
          </cell>
        </row>
        <row r="7213">
          <cell r="A7213" t="str">
            <v>盐酸氟桂利嗪胶囊</v>
          </cell>
          <cell r="B7213" t="str">
            <v>5mg*20粒</v>
          </cell>
          <cell r="C7213" t="str">
            <v>湖南迪诺制药有限公司</v>
          </cell>
        </row>
        <row r="7214">
          <cell r="A7214" t="str">
            <v>丹鳖胶囊</v>
          </cell>
          <cell r="B7214" t="str">
            <v>0.38g*45粒</v>
          </cell>
          <cell r="C7214" t="str">
            <v>广州白云山潘高寿药业股份有限公司</v>
          </cell>
        </row>
        <row r="7215">
          <cell r="A7215" t="str">
            <v>注射用盐酸溴己新</v>
          </cell>
          <cell r="B7215" t="str">
            <v>4mg</v>
          </cell>
          <cell r="C7215" t="str">
            <v>南京海鲸药业有限公司（南京市鱼肝油厂）</v>
          </cell>
        </row>
        <row r="7216">
          <cell r="A7216" t="str">
            <v>尼莫地平缓释片</v>
          </cell>
          <cell r="B7216" t="str">
            <v>60mg*24片</v>
          </cell>
          <cell r="C7216" t="str">
            <v>湖北四环制药有限公司</v>
          </cell>
        </row>
        <row r="7217">
          <cell r="A7217" t="str">
            <v>羧甲司坦片</v>
          </cell>
          <cell r="B7217" t="str">
            <v>0.25克*50片</v>
          </cell>
          <cell r="C7217" t="str">
            <v>广东逸舒制药有限公司</v>
          </cell>
        </row>
        <row r="7218">
          <cell r="A7218" t="str">
            <v>益肺胶囊</v>
          </cell>
          <cell r="B7218" t="str">
            <v>0.3g*24粒</v>
          </cell>
          <cell r="C7218" t="str">
            <v>山西天星制药有限公司</v>
          </cell>
        </row>
        <row r="7219">
          <cell r="A7219" t="str">
            <v>蔗糖铁注射液</v>
          </cell>
          <cell r="B7219" t="str">
            <v>5ml：100mg</v>
          </cell>
          <cell r="C7219" t="str">
            <v>山西普德药业有限公司</v>
          </cell>
        </row>
        <row r="7220">
          <cell r="A7220" t="str">
            <v>断血流颗粒</v>
          </cell>
          <cell r="B7220" t="str">
            <v>10g*9包</v>
          </cell>
          <cell r="C7220" t="str">
            <v>安徽省天康药业有限公司</v>
          </cell>
        </row>
        <row r="7221">
          <cell r="A7221" t="str">
            <v>维C银翘片</v>
          </cell>
          <cell r="B7221" t="str">
            <v>24片</v>
          </cell>
          <cell r="C7221" t="str">
            <v>陕西天洋制药有限公司</v>
          </cell>
        </row>
        <row r="7222">
          <cell r="A7222" t="str">
            <v>酚酞片</v>
          </cell>
          <cell r="B7222" t="str">
            <v>100mg*100片</v>
          </cell>
          <cell r="C7222" t="str">
            <v>陕西永寿制药有限责任公司</v>
          </cell>
        </row>
        <row r="7223">
          <cell r="A7223" t="str">
            <v>茴拉西坦胶囊</v>
          </cell>
          <cell r="B7223" t="str">
            <v>0.1g*36粒</v>
          </cell>
          <cell r="C7223" t="str">
            <v>无锡凯夫制药有限公司</v>
          </cell>
        </row>
        <row r="7224">
          <cell r="A7224" t="str">
            <v>盐酸曲马多片</v>
          </cell>
          <cell r="B7224" t="str">
            <v>50mg*10片</v>
          </cell>
          <cell r="C7224" t="str">
            <v>深圳海王药业有限公司</v>
          </cell>
        </row>
        <row r="7225">
          <cell r="A7225" t="str">
            <v>妇康片</v>
          </cell>
          <cell r="B7225" t="str">
            <v>0.3g*24片</v>
          </cell>
          <cell r="C7225" t="str">
            <v>长春银诺克药业有限公司</v>
          </cell>
        </row>
        <row r="7226">
          <cell r="A7226" t="str">
            <v>维生素C片</v>
          </cell>
          <cell r="B7226" t="str">
            <v>100mg*100片</v>
          </cell>
          <cell r="C7226" t="str">
            <v>西安利君方圆制药有限公司</v>
          </cell>
        </row>
        <row r="7227">
          <cell r="A7227" t="str">
            <v>平消片</v>
          </cell>
          <cell r="B7227" t="str">
            <v>0.24g*100片</v>
          </cell>
          <cell r="C7227" t="str">
            <v>宁夏金太阳药业有限公司</v>
          </cell>
        </row>
        <row r="7228">
          <cell r="A7228" t="str">
            <v>抗结核板式组合药B4</v>
          </cell>
          <cell r="B7228" t="str">
            <v>15板</v>
          </cell>
          <cell r="C7228" t="str">
            <v>成都锦华药业有限责任公司</v>
          </cell>
        </row>
        <row r="7229">
          <cell r="A7229" t="str">
            <v>抗结核板式组合药B2</v>
          </cell>
          <cell r="B7229" t="str">
            <v>15板</v>
          </cell>
          <cell r="C7229" t="str">
            <v>成都锦华药业有限责任公司</v>
          </cell>
        </row>
        <row r="7230">
          <cell r="A7230" t="str">
            <v>维C银翘片</v>
          </cell>
          <cell r="B7230" t="str">
            <v>12片</v>
          </cell>
          <cell r="C7230" t="str">
            <v>陕西天洋制药有限公司</v>
          </cell>
        </row>
        <row r="7231">
          <cell r="A7231" t="str">
            <v>替米沙坦片</v>
          </cell>
          <cell r="B7231" t="str">
            <v>40mg*7片</v>
          </cell>
          <cell r="C7231" t="str">
            <v>成都华神集团股份有限公司制药厂</v>
          </cell>
        </row>
        <row r="7232">
          <cell r="A7232" t="str">
            <v>布洛芬缓释片（芬尼康）</v>
          </cell>
          <cell r="B7232" t="str">
            <v>20s*25板</v>
          </cell>
          <cell r="C7232" t="str">
            <v>西南药业股份有限公司</v>
          </cell>
        </row>
        <row r="7233">
          <cell r="A7233" t="str">
            <v>藿香正气口服液</v>
          </cell>
          <cell r="B7233" t="str">
            <v>10ml*5支</v>
          </cell>
          <cell r="C7233" t="str">
            <v>北京亚东生物制药有限公司</v>
          </cell>
        </row>
        <row r="7234">
          <cell r="A7234" t="str">
            <v>肺力咳胶囊</v>
          </cell>
          <cell r="B7234" t="str">
            <v>0.3g*30粒</v>
          </cell>
          <cell r="C7234" t="str">
            <v>贵州健兴药业有限公司</v>
          </cell>
        </row>
        <row r="7235">
          <cell r="A7235" t="str">
            <v>盐酸阿罗洛尔片(阿尔马尔)</v>
          </cell>
          <cell r="B7235" t="str">
            <v>10mg*10片</v>
          </cell>
          <cell r="C7235" t="str">
            <v>日本Sumitomo Pharmaceuticals Co.Lta lbaraki Plant</v>
          </cell>
        </row>
        <row r="7236">
          <cell r="A7236" t="str">
            <v>熊胆丸</v>
          </cell>
          <cell r="B7236" t="str">
            <v>0.25g*24粒</v>
          </cell>
          <cell r="C7236" t="str">
            <v>吉林省恒和维康药业有限公司</v>
          </cell>
        </row>
        <row r="7237">
          <cell r="A7237" t="str">
            <v>雷贝拉唑肠溶胶囊</v>
          </cell>
          <cell r="B7237" t="str">
            <v>10mg*7粒</v>
          </cell>
          <cell r="C7237" t="str">
            <v>珠海润都制药股份有限公司</v>
          </cell>
        </row>
        <row r="7238">
          <cell r="A7238" t="str">
            <v>乳宁片</v>
          </cell>
          <cell r="B7238" t="str">
            <v>0.35g*60片</v>
          </cell>
          <cell r="C7238" t="str">
            <v>四川国康药业有限公司</v>
          </cell>
        </row>
        <row r="7239">
          <cell r="A7239" t="str">
            <v>雷尼替丁胶囊</v>
          </cell>
          <cell r="B7239" t="str">
            <v>0.15g*30粒</v>
          </cell>
          <cell r="C7239" t="str">
            <v>云南盘龙云海药业有限公司</v>
          </cell>
        </row>
        <row r="7240">
          <cell r="A7240" t="str">
            <v>吲达帕胺片（高易肖）</v>
          </cell>
          <cell r="B7240" t="str">
            <v>2.5mg*10片*3板</v>
          </cell>
          <cell r="C7240" t="str">
            <v>山东方明药业集团股份有限公司</v>
          </cell>
        </row>
        <row r="7241">
          <cell r="A7241" t="str">
            <v>蒲地蓝消炎片</v>
          </cell>
          <cell r="B7241" t="str">
            <v>0.3g*48片</v>
          </cell>
          <cell r="C7241" t="str">
            <v>安徽省天康药业有限公司</v>
          </cell>
        </row>
        <row r="7242">
          <cell r="A7242" t="str">
            <v>盐酸胺碘酮片</v>
          </cell>
          <cell r="B7242" t="str">
            <v>0.2g*10s</v>
          </cell>
          <cell r="C7242" t="str">
            <v>杭州赛诺菲安万特民生制药有限公司</v>
          </cell>
        </row>
        <row r="7243">
          <cell r="A7243" t="str">
            <v>克林霉素磷酸酯片</v>
          </cell>
          <cell r="B7243" t="str">
            <v>0.15g*12片</v>
          </cell>
          <cell r="C7243" t="str">
            <v>湖南九典制药股份有限公司</v>
          </cell>
        </row>
        <row r="7244">
          <cell r="A7244" t="str">
            <v>维生素AD滴剂(胶囊型)伊童欣</v>
          </cell>
          <cell r="B7244" t="str">
            <v>30粒(维生素A1800U维生素D600U)</v>
          </cell>
          <cell r="C7244" t="str">
            <v>上海东海制药股份有限公司东海制药厂</v>
          </cell>
        </row>
        <row r="7245">
          <cell r="A7245" t="str">
            <v>盐酸米多君片(管通)</v>
          </cell>
          <cell r="B7245" t="str">
            <v>2.5mg*20片</v>
          </cell>
          <cell r="C7245" t="str">
            <v>奥地利Nycomed Austria GmbH</v>
          </cell>
        </row>
        <row r="7246">
          <cell r="A7246" t="str">
            <v>六味地黄丸</v>
          </cell>
          <cell r="B7246" t="str">
            <v>200丸</v>
          </cell>
          <cell r="C7246" t="str">
            <v>修正药业集团通化通药制药股份有限公司</v>
          </cell>
        </row>
        <row r="7247">
          <cell r="A7247" t="str">
            <v>乳钙咀嚼片(盖力康)</v>
          </cell>
          <cell r="B7247" t="str">
            <v>1g*60片</v>
          </cell>
          <cell r="C7247" t="str">
            <v>广西含笑堂生物制品有限公司</v>
          </cell>
        </row>
        <row r="7248">
          <cell r="A7248" t="str">
            <v>诺氟沙星胶囊</v>
          </cell>
          <cell r="B7248" t="str">
            <v>0.1g*12粒*2板</v>
          </cell>
          <cell r="C7248" t="str">
            <v>哈药集团三精千鹤制药有限公司</v>
          </cell>
        </row>
        <row r="7249">
          <cell r="A7249" t="str">
            <v>消炎利胆片</v>
          </cell>
          <cell r="B7249" t="str">
            <v>100片</v>
          </cell>
          <cell r="C7249" t="str">
            <v>广西千珍制药有限公司</v>
          </cell>
        </row>
        <row r="7250">
          <cell r="A7250" t="str">
            <v>氯氮平片</v>
          </cell>
          <cell r="B7250" t="str">
            <v>25mg*100片</v>
          </cell>
          <cell r="C7250" t="str">
            <v>江苏恩华药业集团有限公司</v>
          </cell>
        </row>
        <row r="7251">
          <cell r="A7251" t="str">
            <v>呋喃妥因片</v>
          </cell>
          <cell r="B7251" t="str">
            <v>50mg*100片</v>
          </cell>
          <cell r="C7251" t="str">
            <v>山西临汾奇林药业有限公司</v>
          </cell>
        </row>
        <row r="7252">
          <cell r="A7252" t="str">
            <v>复方陈香胃片</v>
          </cell>
          <cell r="B7252" t="str">
            <v>0.56g*12片*4板</v>
          </cell>
          <cell r="C7252" t="str">
            <v>江西大施康中药股份有限公司</v>
          </cell>
        </row>
        <row r="7253">
          <cell r="A7253" t="str">
            <v>L-谷氨酰胺胶囊</v>
          </cell>
          <cell r="B7253" t="str">
            <v>0.25*20粒</v>
          </cell>
          <cell r="C7253" t="str">
            <v>江苏神华药业有限公司</v>
          </cell>
        </row>
        <row r="7254">
          <cell r="A7254" t="str">
            <v>银黄胶囊</v>
          </cell>
          <cell r="B7254" t="str">
            <v>0.3g*24粒</v>
          </cell>
          <cell r="C7254" t="str">
            <v>长春海外制药集团有限公司</v>
          </cell>
        </row>
        <row r="7255">
          <cell r="A7255" t="str">
            <v>阿苯达唑片</v>
          </cell>
          <cell r="B7255" t="str">
            <v>0.2g*10片</v>
          </cell>
          <cell r="C7255" t="str">
            <v>重庆科瑞制药(集团）有限公司</v>
          </cell>
        </row>
        <row r="7256">
          <cell r="A7256" t="str">
            <v>盐酸小檗碱片(盐酸黄连素片)</v>
          </cell>
          <cell r="B7256" t="str">
            <v>0.1g*1000片</v>
          </cell>
          <cell r="C7256" t="str">
            <v>四川康特能药业有限公司（原四川大陆蓉东制药有限公司）</v>
          </cell>
        </row>
        <row r="7257">
          <cell r="A7257" t="str">
            <v>冠心丹参滴丸</v>
          </cell>
          <cell r="B7257" t="str">
            <v>0.04g*10粒*12袋</v>
          </cell>
          <cell r="C7257" t="str">
            <v>中发实业集团业锐药业有限公司</v>
          </cell>
        </row>
        <row r="7258">
          <cell r="A7258" t="str">
            <v>果汁维生素C片</v>
          </cell>
          <cell r="B7258" t="str">
            <v>50mg*100片</v>
          </cell>
          <cell r="C7258" t="str">
            <v>西安利君制药股份有限公司</v>
          </cell>
        </row>
        <row r="7259">
          <cell r="A7259" t="str">
            <v>暖宫七味丸</v>
          </cell>
          <cell r="B7259" t="str">
            <v>15粒*3板</v>
          </cell>
          <cell r="C7259" t="str">
            <v>内蒙古蒙药股份有限公司</v>
          </cell>
        </row>
        <row r="7260">
          <cell r="A7260" t="str">
            <v>盐酸二甲双胍片（格华止）</v>
          </cell>
          <cell r="B7260" t="str">
            <v>0.5g*20片</v>
          </cell>
          <cell r="C7260" t="str">
            <v>中美上海施贵宝制药有限公司</v>
          </cell>
        </row>
        <row r="7261">
          <cell r="A7261" t="str">
            <v>吲达帕胺片</v>
          </cell>
          <cell r="B7261" t="str">
            <v>2.5mg*30片</v>
          </cell>
          <cell r="C7261" t="str">
            <v>重庆药友制药有限责任公司</v>
          </cell>
        </row>
        <row r="7262">
          <cell r="A7262" t="str">
            <v>格列吡嗪胶囊</v>
          </cell>
          <cell r="B7262" t="str">
            <v>5mg*30粒</v>
          </cell>
          <cell r="C7262" t="str">
            <v>宜昌东阳光长江药业股份有限公司</v>
          </cell>
        </row>
        <row r="7263">
          <cell r="A7263" t="str">
            <v>乌苯美司胶囊(百士欣)</v>
          </cell>
          <cell r="B7263" t="str">
            <v>10mg*3粒*5板</v>
          </cell>
          <cell r="C7263" t="str">
            <v>浙江普洛康裕制药有限公司</v>
          </cell>
        </row>
        <row r="7264">
          <cell r="A7264" t="str">
            <v>硫唑嘌呤片(依木兰)</v>
          </cell>
          <cell r="B7264" t="str">
            <v>50mg*100片</v>
          </cell>
          <cell r="C7264" t="str">
            <v>德国Heumann PGS Gmbh</v>
          </cell>
        </row>
        <row r="7265">
          <cell r="A7265" t="str">
            <v>盐酸曲马多片</v>
          </cell>
          <cell r="B7265" t="str">
            <v>50mg*10片</v>
          </cell>
          <cell r="C7265" t="str">
            <v>广州贝氏药业有限公司</v>
          </cell>
        </row>
        <row r="7266">
          <cell r="A7266" t="str">
            <v>蚓激酶肠溶胶囊(博洛克)</v>
          </cell>
          <cell r="B7266" t="str">
            <v>30万单位*12粒</v>
          </cell>
          <cell r="C7266" t="str">
            <v>江中药业股份有限公司</v>
          </cell>
        </row>
        <row r="7267">
          <cell r="A7267" t="str">
            <v>洛伐他汀胶囊</v>
          </cell>
          <cell r="B7267" t="str">
            <v>20mg*24粒*2板</v>
          </cell>
          <cell r="C7267" t="str">
            <v>江苏康宝制药有限公司（上海通用药业股份有限公司第三公司</v>
          </cell>
        </row>
        <row r="7268">
          <cell r="A7268" t="str">
            <v>清火栀麦片</v>
          </cell>
          <cell r="B7268" t="str">
            <v>12片*2板</v>
          </cell>
          <cell r="C7268" t="str">
            <v>广西日田药业集团有限责任公司</v>
          </cell>
        </row>
        <row r="7269">
          <cell r="A7269" t="str">
            <v>清火栀麦胶囊</v>
          </cell>
          <cell r="B7269" t="str">
            <v>12片*1板</v>
          </cell>
          <cell r="C7269" t="str">
            <v>广西日田药业集团有限责任公司</v>
          </cell>
        </row>
        <row r="7270">
          <cell r="A7270" t="str">
            <v>维C银翘片</v>
          </cell>
          <cell r="B7270" t="str">
            <v>12片*2板</v>
          </cell>
          <cell r="C7270" t="str">
            <v>广西日田药业集团有限责任公司</v>
          </cell>
        </row>
        <row r="7271">
          <cell r="A7271" t="str">
            <v>维C银翘片</v>
          </cell>
          <cell r="B7271" t="str">
            <v>12片*40袋</v>
          </cell>
          <cell r="C7271" t="str">
            <v>广西日田药业集团有限责任公司</v>
          </cell>
        </row>
        <row r="7272">
          <cell r="A7272" t="str">
            <v>复方丹参片</v>
          </cell>
          <cell r="B7272" t="str">
            <v>12片*3板</v>
          </cell>
          <cell r="C7272" t="str">
            <v>广西日田药业集团有限责任公司</v>
          </cell>
        </row>
        <row r="7273">
          <cell r="A7273" t="str">
            <v>补肾强身片</v>
          </cell>
          <cell r="B7273" t="str">
            <v>12片*4板*3小盒</v>
          </cell>
          <cell r="C7273" t="str">
            <v>广西日田药业集团有限责任公司</v>
          </cell>
        </row>
        <row r="7274">
          <cell r="A7274" t="str">
            <v>补肾强身片</v>
          </cell>
          <cell r="B7274" t="str">
            <v>12片*4板</v>
          </cell>
          <cell r="C7274" t="str">
            <v>广西日田药业集团有限责任公司</v>
          </cell>
        </row>
        <row r="7275">
          <cell r="A7275" t="str">
            <v>腰痛片</v>
          </cell>
          <cell r="B7275" t="str">
            <v>12片*4板</v>
          </cell>
          <cell r="C7275" t="str">
            <v>广西日田药业集团有限责任公司</v>
          </cell>
        </row>
        <row r="7276">
          <cell r="A7276" t="str">
            <v>腰痛片</v>
          </cell>
          <cell r="B7276" t="str">
            <v>12片*4板*3小盒</v>
          </cell>
          <cell r="C7276" t="str">
            <v>广西日田药业集团有限责任公司</v>
          </cell>
        </row>
        <row r="7277">
          <cell r="A7277" t="str">
            <v>回春如意胶囊</v>
          </cell>
          <cell r="B7277" t="str">
            <v>12粒*2板</v>
          </cell>
          <cell r="C7277" t="str">
            <v>通化林海药业有限公司</v>
          </cell>
        </row>
        <row r="7278">
          <cell r="A7278" t="str">
            <v>强力天麻杜仲胶囊</v>
          </cell>
          <cell r="B7278" t="str">
            <v>0.4g*48粒</v>
          </cell>
          <cell r="C7278" t="str">
            <v>四川科创制药有限公司</v>
          </cell>
        </row>
        <row r="7279">
          <cell r="A7279" t="str">
            <v>盐酸多西环素片</v>
          </cell>
          <cell r="B7279" t="str">
            <v>0.1g*100片</v>
          </cell>
          <cell r="C7279" t="str">
            <v>江苏瑞年前进制药有限公司</v>
          </cell>
        </row>
        <row r="7280">
          <cell r="A7280" t="str">
            <v>复方丹参片</v>
          </cell>
          <cell r="B7280" t="str">
            <v>60片</v>
          </cell>
          <cell r="C7280" t="str">
            <v>广西广明药业有限公司</v>
          </cell>
        </row>
        <row r="7281">
          <cell r="A7281" t="str">
            <v>维生素C片</v>
          </cell>
          <cell r="B7281" t="str">
            <v>0.1g*1000片</v>
          </cell>
          <cell r="C7281" t="str">
            <v>四川大陆蓉东制药有限公司</v>
          </cell>
        </row>
        <row r="7282">
          <cell r="A7282" t="str">
            <v>贝诺酯片（扑炎痛片）</v>
          </cell>
          <cell r="B7282" t="str">
            <v>0.5g*500片</v>
          </cell>
          <cell r="C7282" t="str">
            <v>地奥集团成都药业股份有限公司</v>
          </cell>
        </row>
        <row r="7283">
          <cell r="A7283" t="str">
            <v>消食健胃片</v>
          </cell>
          <cell r="B7283" t="str">
            <v>1g*32片</v>
          </cell>
          <cell r="C7283" t="str">
            <v>洛阳君山制药有限公司</v>
          </cell>
        </row>
        <row r="7284">
          <cell r="A7284" t="str">
            <v>消炎止咳片</v>
          </cell>
          <cell r="B7284" t="str">
            <v>24片</v>
          </cell>
          <cell r="C7284" t="str">
            <v>四川省三星堆制药有限公司</v>
          </cell>
        </row>
        <row r="7285">
          <cell r="A7285" t="str">
            <v>清肺抑火片</v>
          </cell>
          <cell r="B7285" t="str">
            <v>0.6g*24片</v>
          </cell>
          <cell r="C7285" t="str">
            <v>云南省腾冲制药厂</v>
          </cell>
        </row>
        <row r="7286">
          <cell r="A7286" t="str">
            <v>二十五味驴血丸</v>
          </cell>
          <cell r="B7286" t="str">
            <v>0.25g*18丸*1小盒</v>
          </cell>
          <cell r="C7286" t="str">
            <v>青海省格拉丹东药业有限公司</v>
          </cell>
        </row>
        <row r="7287">
          <cell r="A7287" t="str">
            <v>穿王消炎胶囊</v>
          </cell>
          <cell r="B7287" t="str">
            <v>0.39g*12粒</v>
          </cell>
          <cell r="C7287" t="str">
            <v>成都华宇制药有限公司</v>
          </cell>
        </row>
        <row r="7288">
          <cell r="A7288" t="str">
            <v>云芝胞内糖肽胶囊</v>
          </cell>
          <cell r="B7288" t="str">
            <v>0.25g*24粒</v>
          </cell>
          <cell r="C7288" t="str">
            <v>成都川抗万乐药业有限公司</v>
          </cell>
        </row>
        <row r="7289">
          <cell r="A7289" t="str">
            <v>氯唑沙宗片</v>
          </cell>
          <cell r="B7289" t="str">
            <v>0.2g*24片</v>
          </cell>
          <cell r="C7289" t="str">
            <v>江苏神龙药业股份有限公司</v>
          </cell>
        </row>
        <row r="7290">
          <cell r="A7290" t="str">
            <v>格列吡嗪分散片</v>
          </cell>
          <cell r="B7290" t="str">
            <v>5mg*40片</v>
          </cell>
          <cell r="C7290" t="str">
            <v>华夏药业集团有限公司</v>
          </cell>
        </row>
        <row r="7291">
          <cell r="A7291" t="str">
            <v>恩替卡韦(博路定)</v>
          </cell>
          <cell r="B7291" t="str">
            <v>0.5mg*7片</v>
          </cell>
          <cell r="C7291" t="str">
            <v>中美上海施贵宝制药有限公司</v>
          </cell>
        </row>
        <row r="7292">
          <cell r="A7292" t="str">
            <v>头孢氨苄胶囊</v>
          </cell>
          <cell r="B7292" t="str">
            <v>0.125g*50粒</v>
          </cell>
          <cell r="C7292" t="str">
            <v>华北制药秦皇岛有限公司</v>
          </cell>
        </row>
        <row r="7293">
          <cell r="A7293" t="str">
            <v>风油精</v>
          </cell>
          <cell r="B7293" t="str">
            <v>3ml</v>
          </cell>
          <cell r="C7293" t="str">
            <v>漳州水仙药业股份有限公司</v>
          </cell>
        </row>
        <row r="7294">
          <cell r="A7294" t="str">
            <v>银杏叶片</v>
          </cell>
          <cell r="B7294" t="str">
            <v>12片*2板</v>
          </cell>
          <cell r="C7294" t="str">
            <v>广西亿康药业股份有限公司</v>
          </cell>
        </row>
        <row r="7295">
          <cell r="A7295" t="str">
            <v>维生素B12片</v>
          </cell>
          <cell r="B7295" t="str">
            <v>25ug*100片</v>
          </cell>
          <cell r="C7295" t="str">
            <v>石家庄市华新药业有限公司</v>
          </cell>
        </row>
        <row r="7296">
          <cell r="A7296" t="str">
            <v>鼻渊丸</v>
          </cell>
          <cell r="B7296" t="str">
            <v>200丸</v>
          </cell>
          <cell r="C7296" t="str">
            <v>武汉太福制药有限公司</v>
          </cell>
        </row>
        <row r="7297">
          <cell r="A7297" t="str">
            <v>醋酸甲萘氢醌片(维生素K4片)</v>
          </cell>
          <cell r="B7297" t="str">
            <v>4mg*100片</v>
          </cell>
          <cell r="C7297" t="str">
            <v>浙江瑞新药业股份有限公司</v>
          </cell>
        </row>
        <row r="7298">
          <cell r="A7298" t="str">
            <v>维磷葡钙片</v>
          </cell>
          <cell r="B7298" t="str">
            <v>100片</v>
          </cell>
          <cell r="C7298" t="str">
            <v>赤峰维康生化制药有限公司</v>
          </cell>
        </row>
        <row r="7299">
          <cell r="A7299" t="str">
            <v>陈香露白露片</v>
          </cell>
          <cell r="B7299" t="str">
            <v>0.3g*100片</v>
          </cell>
          <cell r="C7299" t="str">
            <v>南宁市维威制药有限公司</v>
          </cell>
        </row>
        <row r="7300">
          <cell r="A7300" t="str">
            <v>桔梗冬花片</v>
          </cell>
          <cell r="B7300" t="str">
            <v>100片</v>
          </cell>
          <cell r="C7300" t="str">
            <v>成都森科制药有限公司</v>
          </cell>
        </row>
        <row r="7301">
          <cell r="A7301" t="str">
            <v>肺结核丸</v>
          </cell>
          <cell r="B7301" t="str">
            <v>81克/瓶</v>
          </cell>
          <cell r="C7301" t="str">
            <v>芜湖张恒春药业有限公司</v>
          </cell>
        </row>
        <row r="7302">
          <cell r="A7302" t="str">
            <v>乙酰螺旋霉素片</v>
          </cell>
          <cell r="B7302" t="str">
            <v>0.1g*12片</v>
          </cell>
          <cell r="C7302" t="str">
            <v>宜昌人福药业有限责任公司</v>
          </cell>
        </row>
        <row r="7303">
          <cell r="A7303" t="str">
            <v>头孢氨苄胶囊</v>
          </cell>
          <cell r="B7303" t="str">
            <v>0.125g*50粒</v>
          </cell>
          <cell r="C7303" t="str">
            <v>广东恒健制药有限公司</v>
          </cell>
        </row>
        <row r="7304">
          <cell r="A7304" t="str">
            <v>天麻片</v>
          </cell>
          <cell r="B7304" t="str">
            <v>100片</v>
          </cell>
          <cell r="C7304" t="str">
            <v>广西中天药业有限公司</v>
          </cell>
        </row>
        <row r="7305">
          <cell r="A7305" t="str">
            <v>硫酸亚铁片</v>
          </cell>
          <cell r="B7305" t="str">
            <v>0.3g*60片</v>
          </cell>
          <cell r="C7305" t="str">
            <v>上海黄海制药有限公司</v>
          </cell>
        </row>
        <row r="7306">
          <cell r="A7306" t="str">
            <v>消旋山莨菪碱片</v>
          </cell>
          <cell r="B7306" t="str">
            <v>10mg*100片</v>
          </cell>
          <cell r="C7306" t="str">
            <v>杭州民生药业集团有限公司</v>
          </cell>
        </row>
        <row r="7307">
          <cell r="A7307" t="str">
            <v>虎杖叶胶囊</v>
          </cell>
          <cell r="B7307" t="str">
            <v>0.4g*20粒</v>
          </cell>
          <cell r="C7307" t="str">
            <v>云南藤云药业有限公司</v>
          </cell>
        </row>
        <row r="7308">
          <cell r="A7308" t="str">
            <v>复合维生素B片</v>
          </cell>
          <cell r="B7308" t="str">
            <v>1000片</v>
          </cell>
          <cell r="C7308" t="str">
            <v>厦门星鲨制药有限公司</v>
          </cell>
        </row>
        <row r="7309">
          <cell r="A7309" t="str">
            <v>复方乙酰水杨酸片</v>
          </cell>
          <cell r="B7309" t="str">
            <v>2片*200包</v>
          </cell>
          <cell r="C7309" t="str">
            <v>华东医药（西安）博华制药有限责任公司</v>
          </cell>
        </row>
        <row r="7310">
          <cell r="A7310" t="str">
            <v>复方罗布麻片</v>
          </cell>
          <cell r="B7310" t="str">
            <v>100片</v>
          </cell>
          <cell r="C7310" t="str">
            <v>山西临汾健民制药厂</v>
          </cell>
        </row>
        <row r="7311">
          <cell r="A7311" t="str">
            <v>安乃近片</v>
          </cell>
          <cell r="B7311" t="str">
            <v>0.5g*1000片</v>
          </cell>
          <cell r="C7311" t="str">
            <v>江苏平光制药（焦作）有限公司</v>
          </cell>
        </row>
        <row r="7312">
          <cell r="A7312" t="str">
            <v>金胆片</v>
          </cell>
          <cell r="B7312" t="str">
            <v>100片</v>
          </cell>
          <cell r="C7312" t="str">
            <v>浙江新光药业有限公司</v>
          </cell>
        </row>
        <row r="7313">
          <cell r="A7313" t="str">
            <v>庆大霉素碳酸铋胶囊</v>
          </cell>
          <cell r="B7313" t="str">
            <v>10粒</v>
          </cell>
          <cell r="C7313" t="str">
            <v>吉林敖东药业集团延吉股份有限公司</v>
          </cell>
        </row>
        <row r="7314">
          <cell r="A7314" t="str">
            <v>丙硫异烟胺肠溶片</v>
          </cell>
          <cell r="B7314" t="str">
            <v>0.1g*100片</v>
          </cell>
          <cell r="C7314" t="str">
            <v>辽宁康博士制药有限公司</v>
          </cell>
        </row>
        <row r="7315">
          <cell r="A7315" t="str">
            <v>抗结核板式组合药B3</v>
          </cell>
          <cell r="B7315" t="str">
            <v>15板</v>
          </cell>
          <cell r="C7315" t="str">
            <v>成都锦华药业有限责任公司</v>
          </cell>
        </row>
        <row r="7316">
          <cell r="A7316" t="str">
            <v>格列本脲片</v>
          </cell>
          <cell r="B7316" t="str">
            <v>2.5mg*100片</v>
          </cell>
          <cell r="C7316" t="str">
            <v>亚宝药业太原制药有限公司</v>
          </cell>
        </row>
        <row r="7317">
          <cell r="A7317" t="str">
            <v>辅酶Q10胶囊</v>
          </cell>
          <cell r="B7317" t="str">
            <v>10mg*60粒</v>
          </cell>
          <cell r="C7317" t="str">
            <v>广州巨虹制药有限公司</v>
          </cell>
        </row>
        <row r="7318">
          <cell r="A7318" t="str">
            <v>头孢拉定胶囊</v>
          </cell>
          <cell r="B7318" t="str">
            <v>0.25g*24粒</v>
          </cell>
          <cell r="C7318" t="str">
            <v>华中药业股份有限公司</v>
          </cell>
        </row>
        <row r="7319">
          <cell r="A7319" t="str">
            <v>消炎利胆片</v>
          </cell>
          <cell r="B7319" t="str">
            <v>100片</v>
          </cell>
          <cell r="C7319" t="str">
            <v>广东嘉应制药股份有限公司</v>
          </cell>
        </row>
        <row r="7320">
          <cell r="A7320" t="str">
            <v>水飞蓟宾葡甲胺片（仟源）</v>
          </cell>
          <cell r="B7320" t="str">
            <v>50mg*60片</v>
          </cell>
          <cell r="C7320" t="str">
            <v>山西仟源医药集团股份有限公司</v>
          </cell>
        </row>
        <row r="7321">
          <cell r="A7321" t="str">
            <v>风湿安泰片</v>
          </cell>
          <cell r="B7321" t="str">
            <v>0.28g*12片</v>
          </cell>
          <cell r="C7321" t="str">
            <v>吉林辉南辉发制药股份有限公司</v>
          </cell>
        </row>
        <row r="7322">
          <cell r="A7322" t="str">
            <v>腰息痛胶囊</v>
          </cell>
          <cell r="B7322" t="str">
            <v>0.3g*12粒</v>
          </cell>
          <cell r="C7322" t="str">
            <v>吉林辉南辉发制药股份有限公司</v>
          </cell>
        </row>
        <row r="7323">
          <cell r="A7323" t="str">
            <v>替米沙坦片</v>
          </cell>
          <cell r="B7323" t="str">
            <v>20mg*24片</v>
          </cell>
          <cell r="C7323" t="str">
            <v>上海现代制药股份有限公司</v>
          </cell>
        </row>
        <row r="7324">
          <cell r="A7324" t="str">
            <v>谷维素片</v>
          </cell>
          <cell r="B7324" t="str">
            <v>10mg*100片</v>
          </cell>
          <cell r="C7324" t="str">
            <v>山西汾河制药有限公司</v>
          </cell>
        </row>
        <row r="7325">
          <cell r="A7325" t="str">
            <v>健脾糕片</v>
          </cell>
          <cell r="B7325" t="str">
            <v>100片*50袋</v>
          </cell>
          <cell r="C7325" t="str">
            <v>四川逢春制药有限公司</v>
          </cell>
        </row>
        <row r="7326">
          <cell r="A7326" t="str">
            <v>吡嗪酰胺片</v>
          </cell>
          <cell r="B7326" t="str">
            <v>0.25g*100片</v>
          </cell>
          <cell r="C7326" t="str">
            <v>地奥集团成都药业股份有限公司</v>
          </cell>
        </row>
        <row r="7327">
          <cell r="A7327" t="str">
            <v>贝诺酯片</v>
          </cell>
          <cell r="B7327" t="str">
            <v>0.5g*100片</v>
          </cell>
          <cell r="C7327" t="str">
            <v>宜昌人福药业有限责任公司</v>
          </cell>
        </row>
        <row r="7328">
          <cell r="A7328" t="str">
            <v>白葡萄球菌片</v>
          </cell>
          <cell r="B7328" t="str">
            <v>40mg*100片</v>
          </cell>
          <cell r="C7328" t="str">
            <v>山东省莒南制药厂</v>
          </cell>
        </row>
        <row r="7329">
          <cell r="A7329" t="str">
            <v>维生素B2片</v>
          </cell>
          <cell r="B7329" t="str">
            <v>5mg*100片</v>
          </cell>
          <cell r="C7329" t="str">
            <v>大同市云岗制药有限公司</v>
          </cell>
        </row>
        <row r="7330">
          <cell r="A7330" t="str">
            <v>硫糖铝片</v>
          </cell>
          <cell r="B7330" t="str">
            <v>0.25g*24片</v>
          </cell>
          <cell r="C7330" t="str">
            <v>东芝堂药业(安徽)有限公司</v>
          </cell>
        </row>
        <row r="7331">
          <cell r="A7331" t="str">
            <v>复合维生素B片</v>
          </cell>
          <cell r="B7331" t="str">
            <v>100片</v>
          </cell>
          <cell r="C7331" t="str">
            <v>山西太原药业有限公司</v>
          </cell>
        </row>
        <row r="7332">
          <cell r="A7332" t="str">
            <v>安乃近片</v>
          </cell>
          <cell r="B7332" t="str">
            <v>0.5克*100片</v>
          </cell>
          <cell r="C7332" t="str">
            <v>焦作平光制药有限公司</v>
          </cell>
        </row>
        <row r="7333">
          <cell r="A7333" t="str">
            <v>刺五加片</v>
          </cell>
          <cell r="B7333" t="str">
            <v>100片</v>
          </cell>
          <cell r="C7333" t="str">
            <v>四川依科制药有限公司</v>
          </cell>
        </row>
        <row r="7334">
          <cell r="A7334" t="str">
            <v>消食健胃片</v>
          </cell>
          <cell r="B7334" t="str">
            <v>0.5g*100片</v>
          </cell>
          <cell r="C7334" t="str">
            <v>洛阳君山制药有限公司</v>
          </cell>
        </row>
        <row r="7335">
          <cell r="A7335" t="str">
            <v>咳特灵胶囊</v>
          </cell>
          <cell r="B7335" t="str">
            <v>30粒</v>
          </cell>
          <cell r="C7335" t="str">
            <v>重庆东方药业股份有限公司</v>
          </cell>
        </row>
        <row r="7336">
          <cell r="A7336" t="str">
            <v>罗红霉素胶囊</v>
          </cell>
          <cell r="B7336" t="str">
            <v>150mg*6粒</v>
          </cell>
          <cell r="C7336" t="str">
            <v>江苏亚邦爱普森药业有限公司</v>
          </cell>
        </row>
        <row r="7337">
          <cell r="A7337" t="str">
            <v>盐酸克林霉素胶囊</v>
          </cell>
          <cell r="B7337" t="str">
            <v>0.15g*12片</v>
          </cell>
          <cell r="C7337" t="str">
            <v>四川科伦药业股份有限公司（原四川珍珠制药有限公司</v>
          </cell>
        </row>
        <row r="7338">
          <cell r="A7338" t="str">
            <v>风湿安泰片</v>
          </cell>
          <cell r="B7338" t="str">
            <v>0.28g*30片</v>
          </cell>
          <cell r="C7338" t="str">
            <v>吉林吉春制药股份有限公司</v>
          </cell>
        </row>
        <row r="7339">
          <cell r="A7339" t="str">
            <v>小金丸</v>
          </cell>
          <cell r="B7339" t="str">
            <v>0.6g*4瓶</v>
          </cell>
          <cell r="C7339" t="str">
            <v>西安自力药业有限公司</v>
          </cell>
        </row>
        <row r="7340">
          <cell r="A7340" t="str">
            <v>盐酸左氧氟沙星胶囊</v>
          </cell>
          <cell r="B7340" t="str">
            <v>0.1g*10粒</v>
          </cell>
          <cell r="C7340" t="str">
            <v>安徽新世纪药业有限公司</v>
          </cell>
        </row>
        <row r="7341">
          <cell r="A7341" t="str">
            <v>诺氟沙星胶囊(氟哌酸胶囊)</v>
          </cell>
          <cell r="B7341" t="str">
            <v>0.1g*24粒</v>
          </cell>
          <cell r="C7341" t="str">
            <v>四川好医生攀西制药有限公司</v>
          </cell>
        </row>
        <row r="7342">
          <cell r="A7342" t="str">
            <v>阿昔洛韦片</v>
          </cell>
          <cell r="B7342" t="str">
            <v>0.1g*24片</v>
          </cell>
          <cell r="C7342" t="str">
            <v>湖南正清制药集团股份有限公司</v>
          </cell>
        </row>
        <row r="7343">
          <cell r="A7343" t="str">
            <v>元胡止痛片</v>
          </cell>
          <cell r="B7343" t="str">
            <v>100片</v>
          </cell>
          <cell r="C7343" t="str">
            <v>广西药用植物园有限公司</v>
          </cell>
        </row>
        <row r="7344">
          <cell r="A7344" t="str">
            <v>维生素B12片</v>
          </cell>
          <cell r="B7344" t="str">
            <v>25ug*100片</v>
          </cell>
          <cell r="C7344" t="str">
            <v>上海信谊九福药业有限公司</v>
          </cell>
        </row>
        <row r="7345">
          <cell r="A7345" t="str">
            <v>消炎止咳片</v>
          </cell>
          <cell r="B7345" t="str">
            <v>0.35g*12片</v>
          </cell>
          <cell r="C7345" t="str">
            <v>四川省三星堆制药有限公司</v>
          </cell>
        </row>
        <row r="7346">
          <cell r="A7346" t="str">
            <v>氨苄西林胶囊</v>
          </cell>
          <cell r="B7346" t="str">
            <v>0.25g*24粒</v>
          </cell>
          <cell r="C7346" t="str">
            <v>四川制药制剂有限公司</v>
          </cell>
        </row>
        <row r="7347">
          <cell r="A7347" t="str">
            <v>抗宫炎片</v>
          </cell>
          <cell r="B7347" t="str">
            <v>0.25g*36片</v>
          </cell>
          <cell r="C7347" t="str">
            <v>江西京通制药有限公司</v>
          </cell>
        </row>
        <row r="7348">
          <cell r="A7348" t="str">
            <v>妇炎康复胶囊</v>
          </cell>
          <cell r="B7348" t="str">
            <v>0.38g*36粒</v>
          </cell>
          <cell r="C7348" t="str">
            <v>吉林吉春制药股份有限公司</v>
          </cell>
        </row>
        <row r="7349">
          <cell r="A7349" t="str">
            <v>缬沙坦分散片</v>
          </cell>
          <cell r="B7349" t="str">
            <v>80mg*7片</v>
          </cell>
          <cell r="C7349" t="str">
            <v>海南皇隆制药股份有限公司</v>
          </cell>
        </row>
        <row r="7350">
          <cell r="A7350" t="str">
            <v>六合维生素丸（多种维生素糖丸）</v>
          </cell>
          <cell r="B7350" t="str">
            <v>100粒</v>
          </cell>
          <cell r="C7350" t="str">
            <v>湖南湛大泰康药业有限公司</v>
          </cell>
        </row>
        <row r="7351">
          <cell r="A7351" t="str">
            <v>龙胆碳酸氢钠片</v>
          </cell>
          <cell r="B7351" t="str">
            <v>0.3g*1000片</v>
          </cell>
          <cell r="C7351" t="str">
            <v>四川彩虹制药有限公司</v>
          </cell>
        </row>
        <row r="7352">
          <cell r="A7352" t="str">
            <v>盐酸左氧氟沙星片</v>
          </cell>
          <cell r="B7352" t="str">
            <v>0.1g*6片</v>
          </cell>
          <cell r="C7352" t="str">
            <v>湖北东信药业有限公司</v>
          </cell>
        </row>
        <row r="7353">
          <cell r="A7353" t="str">
            <v>大活络丸</v>
          </cell>
          <cell r="B7353" t="str">
            <v>3.5g*10丸</v>
          </cell>
          <cell r="C7353" t="str">
            <v>吉林正辉煌制药有限公司</v>
          </cell>
        </row>
        <row r="7354">
          <cell r="A7354" t="str">
            <v>胃膜素胶囊</v>
          </cell>
          <cell r="B7354" t="str">
            <v>0.4克*60粒</v>
          </cell>
          <cell r="C7354" t="str">
            <v>四川菲德力制药有限公司</v>
          </cell>
        </row>
        <row r="7355">
          <cell r="A7355" t="str">
            <v>胸腺肽肠溶片</v>
          </cell>
          <cell r="B7355" t="str">
            <v>20mg*10片</v>
          </cell>
          <cell r="C7355" t="str">
            <v>黑龙江迪龙制药有限公司</v>
          </cell>
        </row>
        <row r="7356">
          <cell r="A7356" t="str">
            <v>复方黄连素片</v>
          </cell>
          <cell r="B7356" t="str">
            <v>100片</v>
          </cell>
          <cell r="C7356" t="str">
            <v>四川省天基生物药业有限公司</v>
          </cell>
        </row>
        <row r="7357">
          <cell r="A7357" t="str">
            <v>尼莫地平片</v>
          </cell>
          <cell r="B7357" t="str">
            <v>20mg*50片</v>
          </cell>
          <cell r="C7357" t="str">
            <v>河北医科大学制药厂</v>
          </cell>
        </row>
        <row r="7358">
          <cell r="A7358" t="str">
            <v>盐酸头孢他美酯片</v>
          </cell>
          <cell r="B7358" t="str">
            <v>0.18g*6片</v>
          </cell>
          <cell r="C7358" t="str">
            <v>四川方向药业有限责任公司</v>
          </cell>
        </row>
        <row r="7359">
          <cell r="A7359" t="str">
            <v>注射用奥美拉唑钠</v>
          </cell>
          <cell r="B7359" t="str">
            <v>40mg</v>
          </cell>
          <cell r="C7359" t="str">
            <v>福建省闽东力捷迅药业有限公司</v>
          </cell>
        </row>
        <row r="7360">
          <cell r="A7360" t="str">
            <v>氟康唑分散片</v>
          </cell>
          <cell r="B7360" t="str">
            <v>50mg*6片</v>
          </cell>
          <cell r="C7360" t="str">
            <v>海南皇隆制药厂有限公司</v>
          </cell>
        </row>
        <row r="7361">
          <cell r="A7361" t="str">
            <v>兰索拉唑片</v>
          </cell>
          <cell r="B7361" t="str">
            <v>15mg*14片</v>
          </cell>
          <cell r="C7361" t="str">
            <v>汕头经济特区鮀滨制药厂</v>
          </cell>
        </row>
        <row r="7362">
          <cell r="A7362" t="str">
            <v>盐酸帕罗西汀片(乐友)</v>
          </cell>
          <cell r="B7362" t="str">
            <v>20mg*10片</v>
          </cell>
          <cell r="C7362" t="str">
            <v>浙江华海药业股份有限公司</v>
          </cell>
        </row>
        <row r="7363">
          <cell r="A7363" t="str">
            <v>盐酸左氧氟沙星胶囊</v>
          </cell>
          <cell r="B7363" t="str">
            <v>0.1g*20粒</v>
          </cell>
          <cell r="C7363" t="str">
            <v>安徽新世纪药业有限公司</v>
          </cell>
        </row>
        <row r="7364">
          <cell r="A7364" t="str">
            <v>金刚藤软胶囊</v>
          </cell>
          <cell r="B7364" t="str">
            <v>0.85g*12粒</v>
          </cell>
          <cell r="C7364" t="str">
            <v>四川科伦药业股份有限公司（原四川珍珠制药有限公司</v>
          </cell>
        </row>
        <row r="7365">
          <cell r="A7365" t="str">
            <v>骨肽片</v>
          </cell>
          <cell r="B7365" t="str">
            <v>12片*2板</v>
          </cell>
          <cell r="C7365" t="str">
            <v>安徽宏业药业有限公司</v>
          </cell>
        </row>
        <row r="7366">
          <cell r="A7366" t="str">
            <v>甲氧氯普胺片</v>
          </cell>
          <cell r="B7366" t="str">
            <v>5mg*100片</v>
          </cell>
          <cell r="C7366" t="str">
            <v>芜湖康奇制药有限公司（原芜湖长江药业有限公司）</v>
          </cell>
        </row>
        <row r="7367">
          <cell r="A7367" t="str">
            <v>维C银翘片</v>
          </cell>
          <cell r="B7367" t="str">
            <v>18片*40小袋</v>
          </cell>
          <cell r="C7367" t="str">
            <v>贵州百灵企业集团制药股份有限公司</v>
          </cell>
        </row>
        <row r="7368">
          <cell r="A7368" t="str">
            <v>头孢克肟胶囊</v>
          </cell>
          <cell r="B7368" t="str">
            <v>100mg*6粒</v>
          </cell>
          <cell r="C7368" t="str">
            <v>成都倍特药业有限公司</v>
          </cell>
        </row>
        <row r="7369">
          <cell r="A7369" t="str">
            <v>盐酸洛美沙星胶囊</v>
          </cell>
          <cell r="B7369" t="str">
            <v>0.1g*12粒</v>
          </cell>
          <cell r="C7369" t="str">
            <v>浙江医药股份有限公司新昌制药厂</v>
          </cell>
        </row>
        <row r="7370">
          <cell r="A7370" t="str">
            <v>人参再造丸</v>
          </cell>
          <cell r="B7370" t="str">
            <v>3g*10丸</v>
          </cell>
          <cell r="C7370" t="str">
            <v>北京同仁堂科技发展股份有限公司制药厂</v>
          </cell>
        </row>
        <row r="7371">
          <cell r="A7371" t="str">
            <v>碳酸氢钠片</v>
          </cell>
          <cell r="B7371" t="str">
            <v>0.5g*1000片</v>
          </cell>
          <cell r="C7371" t="str">
            <v>广西世彪药业有限公司</v>
          </cell>
        </row>
        <row r="7372">
          <cell r="A7372" t="str">
            <v>盐酸氨基葡萄糖胶囊</v>
          </cell>
          <cell r="B7372" t="str">
            <v>0.24g*20粒</v>
          </cell>
          <cell r="C7372" t="str">
            <v>浙江诚意药业股份有限公司</v>
          </cell>
        </row>
        <row r="7373">
          <cell r="A7373" t="str">
            <v>醋酸泼尼松片</v>
          </cell>
          <cell r="B7373" t="str">
            <v>5mg*100片</v>
          </cell>
          <cell r="C7373" t="str">
            <v>天方药业有限公司</v>
          </cell>
        </row>
        <row r="7374">
          <cell r="A7374" t="str">
            <v>咳特灵胶囊</v>
          </cell>
          <cell r="B7374" t="str">
            <v>30粒</v>
          </cell>
          <cell r="C7374" t="str">
            <v>桂林市维威制药有限公司</v>
          </cell>
        </row>
        <row r="7375">
          <cell r="A7375" t="str">
            <v>维生素C片</v>
          </cell>
          <cell r="B7375" t="str">
            <v>0.1g*100片</v>
          </cell>
          <cell r="C7375" t="str">
            <v>西安利君精华药业有限责任公司</v>
          </cell>
        </row>
        <row r="7376">
          <cell r="A7376" t="str">
            <v>小儿启脾片</v>
          </cell>
          <cell r="B7376" t="str">
            <v>0.3g*12片*2板</v>
          </cell>
          <cell r="C7376" t="str">
            <v>牡丹江灵泰药业股份有限公司</v>
          </cell>
        </row>
        <row r="7377">
          <cell r="A7377" t="str">
            <v>肺宁胶囊</v>
          </cell>
          <cell r="B7377" t="str">
            <v>12粒*4板</v>
          </cell>
          <cell r="C7377" t="str">
            <v>吉林益民堂制药有限公司</v>
          </cell>
        </row>
        <row r="7378">
          <cell r="A7378" t="str">
            <v>清开灵泡腾片</v>
          </cell>
          <cell r="B7378" t="str">
            <v>1g*24片</v>
          </cell>
          <cell r="C7378" t="str">
            <v>哈高科白天鹅药业集团有限公司</v>
          </cell>
        </row>
        <row r="7379">
          <cell r="A7379" t="str">
            <v>人工牛黄甲硝唑胶囊（牙痛安胶囊）</v>
          </cell>
          <cell r="B7379" t="str">
            <v>12粒</v>
          </cell>
          <cell r="C7379" t="str">
            <v>吉林益民堂制药有限公司</v>
          </cell>
        </row>
        <row r="7380">
          <cell r="A7380" t="str">
            <v>香菇菌多糖片</v>
          </cell>
          <cell r="B7380" t="str">
            <v>10mg*16片</v>
          </cell>
          <cell r="C7380" t="str">
            <v>哈高科白天鹅药业集团有限公司</v>
          </cell>
        </row>
        <row r="7381">
          <cell r="A7381" t="str">
            <v>胸腺肽肠溶片</v>
          </cell>
          <cell r="B7381" t="str">
            <v>20mg*6片</v>
          </cell>
          <cell r="C7381" t="str">
            <v>哈高科白天鹅药业集团有限公司</v>
          </cell>
        </row>
        <row r="7382">
          <cell r="A7382" t="str">
            <v>胸腺肽肠溶片</v>
          </cell>
          <cell r="B7382" t="str">
            <v>5mg*12片</v>
          </cell>
          <cell r="C7382" t="str">
            <v>哈高科白天鹅药业集团有限公司</v>
          </cell>
        </row>
        <row r="7383">
          <cell r="A7383" t="str">
            <v>复方氨酚烷胺胶囊</v>
          </cell>
          <cell r="B7383" t="str">
            <v>10粒</v>
          </cell>
          <cell r="C7383" t="str">
            <v>吉林益民堂制药有限公司</v>
          </cell>
        </row>
        <row r="7384">
          <cell r="A7384" t="str">
            <v>复方降脂片</v>
          </cell>
          <cell r="B7384" t="str">
            <v>0.27g*100片</v>
          </cell>
          <cell r="C7384" t="str">
            <v>牡丹江友博药业有限责任公司</v>
          </cell>
        </row>
        <row r="7385">
          <cell r="A7385" t="str">
            <v>天麻胶囊</v>
          </cell>
          <cell r="B7385" t="str">
            <v>0.25g*100粒</v>
          </cell>
          <cell r="C7385" t="str">
            <v>吉林益民堂制药有限公司</v>
          </cell>
        </row>
        <row r="7386">
          <cell r="A7386" t="str">
            <v>杞菊地黄丸</v>
          </cell>
          <cell r="B7386" t="str">
            <v>200粒</v>
          </cell>
          <cell r="C7386" t="str">
            <v>马鞍山天福康药业有限公司</v>
          </cell>
        </row>
        <row r="7387">
          <cell r="A7387" t="str">
            <v>阿法骨化醇片</v>
          </cell>
          <cell r="B7387" t="str">
            <v>0.5ug*10粒</v>
          </cell>
          <cell r="C7387" t="str">
            <v>重庆药友制药有限责任公司</v>
          </cell>
        </row>
        <row r="7388">
          <cell r="A7388" t="str">
            <v>抗痨胶囊</v>
          </cell>
          <cell r="B7388" t="str">
            <v>0.5g*50粒</v>
          </cell>
          <cell r="C7388" t="str">
            <v>西安康拜尔制药有限公司</v>
          </cell>
        </row>
        <row r="7389">
          <cell r="A7389" t="str">
            <v>谷维素片</v>
          </cell>
          <cell r="B7389" t="str">
            <v>10mg*100片</v>
          </cell>
          <cell r="C7389" t="str">
            <v>河南三九永康制药有限公司</v>
          </cell>
        </row>
        <row r="7390">
          <cell r="A7390" t="str">
            <v>阿奇霉素片</v>
          </cell>
          <cell r="B7390" t="str">
            <v>0.125g*6片</v>
          </cell>
          <cell r="C7390" t="str">
            <v>四川明欣药业有限责任公司</v>
          </cell>
        </row>
        <row r="7391">
          <cell r="A7391" t="str">
            <v>健脾糕片</v>
          </cell>
          <cell r="B7391" t="str">
            <v>80片*10袋</v>
          </cell>
          <cell r="C7391" t="str">
            <v>成都地奥集团天府药业股份有限公司</v>
          </cell>
        </row>
        <row r="7392">
          <cell r="A7392" t="str">
            <v>复方菠萝蛋白酶肠溶片</v>
          </cell>
          <cell r="B7392" t="str">
            <v>2万单位*100片</v>
          </cell>
          <cell r="C7392" t="str">
            <v>广东逸舒制药有限公司</v>
          </cell>
        </row>
        <row r="7393">
          <cell r="A7393" t="str">
            <v>头孢克肟分散片</v>
          </cell>
          <cell r="B7393" t="str">
            <v>100mg*6片</v>
          </cell>
          <cell r="C7393" t="str">
            <v>四川方向药业有限责任公司</v>
          </cell>
        </row>
        <row r="7394">
          <cell r="A7394" t="str">
            <v>牛黄解毒片</v>
          </cell>
          <cell r="B7394" t="str">
            <v>24片*50小袋</v>
          </cell>
          <cell r="C7394" t="str">
            <v>广西天天乐药业有限公司</v>
          </cell>
        </row>
        <row r="7395">
          <cell r="A7395" t="str">
            <v>替米沙坦片</v>
          </cell>
          <cell r="B7395" t="str">
            <v>40mg*7片</v>
          </cell>
          <cell r="C7395" t="str">
            <v>天津怀仁制药有限公司</v>
          </cell>
        </row>
        <row r="7396">
          <cell r="A7396" t="str">
            <v>盐酸雷尼替丁胶囊</v>
          </cell>
          <cell r="B7396" t="str">
            <v>0.15g*30粒</v>
          </cell>
          <cell r="C7396" t="str">
            <v>宁波唯森制药有限公司</v>
          </cell>
        </row>
        <row r="7397">
          <cell r="A7397" t="str">
            <v>妇炎康片</v>
          </cell>
          <cell r="B7397" t="str">
            <v>0.25g*100片</v>
          </cell>
          <cell r="C7397" t="str">
            <v>昆明云健制药有限公司</v>
          </cell>
        </row>
        <row r="7398">
          <cell r="A7398" t="str">
            <v>连翘解毒丸</v>
          </cell>
          <cell r="B7398" t="str">
            <v>9g*6袋</v>
          </cell>
          <cell r="C7398" t="str">
            <v>承德天原药业有限公司</v>
          </cell>
        </row>
        <row r="7399">
          <cell r="A7399" t="str">
            <v>藿香清胃片</v>
          </cell>
          <cell r="B7399" t="str">
            <v>15片*2板</v>
          </cell>
          <cell r="C7399" t="str">
            <v>吉林省俊宏药业有限公司</v>
          </cell>
        </row>
        <row r="7400">
          <cell r="A7400" t="str">
            <v>藿香清胃片</v>
          </cell>
          <cell r="B7400" t="str">
            <v>12片</v>
          </cell>
          <cell r="C7400" t="str">
            <v>广州市花城制药厂</v>
          </cell>
        </row>
        <row r="7401">
          <cell r="A7401" t="str">
            <v>舒胸片</v>
          </cell>
          <cell r="B7401" t="str">
            <v>5片*9袋</v>
          </cell>
          <cell r="C7401" t="str">
            <v>成都菊乐制药有限公司</v>
          </cell>
        </row>
        <row r="7402">
          <cell r="A7402" t="str">
            <v>消炎利胆片</v>
          </cell>
          <cell r="B7402" t="str">
            <v>100片</v>
          </cell>
          <cell r="C7402" t="str">
            <v>广州白云山和记黄埔中药有限公司</v>
          </cell>
        </row>
        <row r="7403">
          <cell r="A7403" t="str">
            <v>土霉素片</v>
          </cell>
          <cell r="B7403" t="str">
            <v>0.25g*100片</v>
          </cell>
          <cell r="C7403" t="str">
            <v>江西国药有限责任公司</v>
          </cell>
        </row>
        <row r="7404">
          <cell r="A7404" t="str">
            <v>青霉素V钾片</v>
          </cell>
          <cell r="B7404" t="str">
            <v>0.236g*30片</v>
          </cell>
          <cell r="C7404" t="str">
            <v>山西仟源医药集团股份有限公司</v>
          </cell>
        </row>
        <row r="7405">
          <cell r="A7405" t="str">
            <v>六味地黄丸</v>
          </cell>
          <cell r="B7405" t="str">
            <v>200丸</v>
          </cell>
          <cell r="C7405" t="str">
            <v>甘肃岷海制药有限责任公司</v>
          </cell>
        </row>
        <row r="7406">
          <cell r="A7406" t="str">
            <v>双氯芬酸钠肠溶片(双氯灭痛片)</v>
          </cell>
          <cell r="B7406" t="str">
            <v>25mg*24片</v>
          </cell>
          <cell r="C7406" t="str">
            <v>四川依科制药有限公司</v>
          </cell>
        </row>
        <row r="7407">
          <cell r="A7407" t="str">
            <v>通宣理肺丸</v>
          </cell>
          <cell r="B7407" t="str">
            <v>6g*40小袋</v>
          </cell>
          <cell r="C7407" t="str">
            <v>太极集团四川绵阳制药有限公司</v>
          </cell>
        </row>
        <row r="7408">
          <cell r="A7408" t="str">
            <v>维生素C片</v>
          </cell>
          <cell r="B7408" t="str">
            <v>0.1g*100片</v>
          </cell>
          <cell r="C7408" t="str">
            <v>江苏江山制药有限公司</v>
          </cell>
        </row>
        <row r="7409">
          <cell r="A7409" t="str">
            <v>十全大补丸</v>
          </cell>
          <cell r="B7409" t="str">
            <v>200丸</v>
          </cell>
          <cell r="C7409" t="str">
            <v>河南宛西制药股份有限公司</v>
          </cell>
        </row>
        <row r="7410">
          <cell r="A7410" t="str">
            <v>阿法骨化醇软胶囊</v>
          </cell>
          <cell r="B7410" t="str">
            <v>0.25ug*20粒</v>
          </cell>
          <cell r="C7410" t="str">
            <v>广州白云山星群(药业)股份有限公司</v>
          </cell>
        </row>
        <row r="7411">
          <cell r="A7411" t="str">
            <v>手参肾宝胶囊</v>
          </cell>
          <cell r="B7411" t="str">
            <v>0.3g*10粒</v>
          </cell>
          <cell r="C7411" t="str">
            <v>青海金诃藏药药业股份有限公司</v>
          </cell>
        </row>
        <row r="7412">
          <cell r="A7412" t="str">
            <v>普伐他汀钠片(普拉固)</v>
          </cell>
          <cell r="B7412" t="str">
            <v>20mg*5片</v>
          </cell>
          <cell r="C7412" t="str">
            <v>中美上海施贵宝制药有限公司</v>
          </cell>
        </row>
        <row r="7413">
          <cell r="A7413" t="str">
            <v>枸橼酸铋雷尼替丁胶囊(瑞倍)</v>
          </cell>
          <cell r="B7413" t="str">
            <v>350mg*10粒</v>
          </cell>
          <cell r="C7413" t="str">
            <v>深圳市源兴药业有限公司</v>
          </cell>
        </row>
        <row r="7414">
          <cell r="A7414" t="str">
            <v>清火栀麦片</v>
          </cell>
          <cell r="B7414" t="str">
            <v>12片*40袋</v>
          </cell>
          <cell r="C7414" t="str">
            <v>防城港市制药总公司</v>
          </cell>
        </row>
        <row r="7415">
          <cell r="A7415" t="str">
            <v>盐酸普萘洛尔片(心得安片)</v>
          </cell>
          <cell r="B7415" t="str">
            <v>10mg*100片</v>
          </cell>
          <cell r="C7415" t="str">
            <v>大同市卫华药业有限公司</v>
          </cell>
        </row>
        <row r="7416">
          <cell r="A7416" t="str">
            <v>血塞通分散片</v>
          </cell>
          <cell r="B7416" t="str">
            <v>0.3g*24片</v>
          </cell>
          <cell r="C7416" t="str">
            <v>丹东医创药业有限责任公司</v>
          </cell>
        </row>
        <row r="7417">
          <cell r="A7417" t="str">
            <v>强力天麻杜仲胶囊</v>
          </cell>
          <cell r="B7417" t="str">
            <v>0.4g*48粒</v>
          </cell>
          <cell r="C7417" t="str">
            <v>沈阳神龙药业有限公司</v>
          </cell>
        </row>
        <row r="7418">
          <cell r="A7418" t="str">
            <v>复方甘草酸苷片（美能）</v>
          </cell>
          <cell r="B7418" t="str">
            <v>25mg*100片</v>
          </cell>
          <cell r="C7418" t="str">
            <v>海南益尔药业有限公司</v>
          </cell>
        </row>
        <row r="7419">
          <cell r="A7419" t="str">
            <v>复方丹参片</v>
          </cell>
          <cell r="B7419" t="str">
            <v>50片</v>
          </cell>
          <cell r="C7419" t="str">
            <v>上海雷允上药业有限公司</v>
          </cell>
        </row>
        <row r="7420">
          <cell r="A7420" t="str">
            <v>辛伐他汀片</v>
          </cell>
          <cell r="B7420" t="str">
            <v>20mg*10片</v>
          </cell>
          <cell r="C7420" t="str">
            <v>山东罗欣药业集团股份有限公司</v>
          </cell>
        </row>
        <row r="7421">
          <cell r="A7421" t="str">
            <v>谷维素片</v>
          </cell>
          <cell r="B7421" t="str">
            <v>10mg*100片</v>
          </cell>
          <cell r="C7421" t="str">
            <v>山西省临汾健民制药厂</v>
          </cell>
        </row>
        <row r="7422">
          <cell r="A7422" t="str">
            <v>感冒清片</v>
          </cell>
          <cell r="B7422" t="str">
            <v>100片</v>
          </cell>
          <cell r="C7422" t="str">
            <v>广东南国药业有限公司</v>
          </cell>
        </row>
        <row r="7423">
          <cell r="A7423" t="str">
            <v>健胃消食片</v>
          </cell>
          <cell r="B7423" t="str">
            <v>0.5g*12片*3板</v>
          </cell>
          <cell r="C7423" t="str">
            <v>四川泰华堂制药有限公司</v>
          </cell>
        </row>
        <row r="7424">
          <cell r="A7424" t="str">
            <v>大山揸丸</v>
          </cell>
          <cell r="B7424" t="str">
            <v>9克*10丸</v>
          </cell>
          <cell r="C7424" t="str">
            <v>山东健民药业有限公司</v>
          </cell>
        </row>
        <row r="7425">
          <cell r="A7425" t="str">
            <v>头孢氨苄甲氧苄啶胶囊</v>
          </cell>
          <cell r="B7425" t="str">
            <v>75mg*50粒</v>
          </cell>
          <cell r="C7425" t="str">
            <v>丹东宏业制药有限公司</v>
          </cell>
        </row>
        <row r="7426">
          <cell r="A7426" t="str">
            <v>妇月康胶囊</v>
          </cell>
          <cell r="B7426" t="str">
            <v>0.6g*24粒</v>
          </cell>
          <cell r="C7426" t="str">
            <v>陕西雄风制药有限公司</v>
          </cell>
        </row>
        <row r="7427">
          <cell r="A7427" t="str">
            <v>双氯芬酸钠肠溶片(双氯灭痛片)</v>
          </cell>
          <cell r="B7427" t="str">
            <v>25mg*24s*20瓶</v>
          </cell>
          <cell r="C7427" t="str">
            <v>辽源市迪康药业有限责任公司</v>
          </cell>
        </row>
        <row r="7428">
          <cell r="A7428" t="str">
            <v>酚氨咖敏片（克感敏片）</v>
          </cell>
          <cell r="B7428" t="str">
            <v>60片</v>
          </cell>
          <cell r="C7428" t="str">
            <v>四川蜀乐药业股份有限公司</v>
          </cell>
        </row>
        <row r="7429">
          <cell r="A7429" t="str">
            <v>活血止痛胶囊</v>
          </cell>
          <cell r="B7429" t="str">
            <v>0.25g*24粒</v>
          </cell>
          <cell r="C7429" t="str">
            <v>江西昌诺药业有限公司</v>
          </cell>
        </row>
        <row r="7430">
          <cell r="A7430" t="str">
            <v>藿香正气软胶囊</v>
          </cell>
          <cell r="B7430" t="str">
            <v>0.45g*24粒</v>
          </cell>
          <cell r="C7430" t="str">
            <v>石家庄神威药业股份有限公司</v>
          </cell>
        </row>
        <row r="7431">
          <cell r="A7431" t="str">
            <v>大活络丸</v>
          </cell>
          <cell r="B7431" t="str">
            <v>3.6g*6丸</v>
          </cell>
          <cell r="C7431" t="str">
            <v>北京同仁堂股份有限公司同仁堂制药厂</v>
          </cell>
        </row>
        <row r="7432">
          <cell r="A7432" t="str">
            <v>阿莫西林克拉维酸钾片（优能）</v>
          </cell>
          <cell r="B7432" t="str">
            <v>0.375g*6片</v>
          </cell>
          <cell r="C7432" t="str">
            <v>石药集团中诺药业（石家庄）有限公司</v>
          </cell>
        </row>
        <row r="7433">
          <cell r="A7433" t="str">
            <v>抗结核板式组合药B1</v>
          </cell>
          <cell r="B7433" t="str">
            <v>15板</v>
          </cell>
          <cell r="C7433" t="str">
            <v>成都锦华药业有限责任公司</v>
          </cell>
        </row>
        <row r="7434">
          <cell r="A7434" t="str">
            <v>枸橼酸莫沙必利片</v>
          </cell>
          <cell r="B7434" t="str">
            <v>5mg*12片</v>
          </cell>
          <cell r="C7434" t="str">
            <v>成都康弘药业集团股份有限公司</v>
          </cell>
        </row>
        <row r="7435">
          <cell r="A7435" t="str">
            <v>铝碳酸镁片</v>
          </cell>
          <cell r="B7435" t="str">
            <v>0.5g*24片</v>
          </cell>
          <cell r="C7435" t="str">
            <v>重庆华森制药有限公司</v>
          </cell>
        </row>
        <row r="7436">
          <cell r="A7436" t="str">
            <v>利巴韦林片</v>
          </cell>
          <cell r="B7436" t="str">
            <v>100mg*24片</v>
          </cell>
          <cell r="C7436" t="str">
            <v>江西汇仁药业有限公司</v>
          </cell>
        </row>
        <row r="7437">
          <cell r="A7437" t="str">
            <v>格列吡嗪片</v>
          </cell>
          <cell r="B7437" t="str">
            <v>5mg*10片*3板</v>
          </cell>
          <cell r="C7437" t="str">
            <v>石家庄以岭药业股份有限公司</v>
          </cell>
        </row>
        <row r="7438">
          <cell r="A7438" t="str">
            <v>辛伐他汀片（舒降之）</v>
          </cell>
          <cell r="B7438" t="str">
            <v>40mg*5片</v>
          </cell>
          <cell r="C7438" t="str">
            <v>杭州默沙东制药有限公司</v>
          </cell>
        </row>
        <row r="7439">
          <cell r="A7439" t="str">
            <v>转移因子胶囊</v>
          </cell>
          <cell r="B7439" t="str">
            <v>3mg：100ug*30粒</v>
          </cell>
          <cell r="C7439" t="str">
            <v>长春海外制药集团有限公司</v>
          </cell>
        </row>
        <row r="7440">
          <cell r="A7440" t="str">
            <v>神曲胃痛胶囊</v>
          </cell>
          <cell r="B7440" t="str">
            <v>0.4g*24粒</v>
          </cell>
          <cell r="C7440" t="str">
            <v>广东众生药业股份有限公司</v>
          </cell>
        </row>
        <row r="7441">
          <cell r="A7441" t="str">
            <v>非诺贝特缓释胶囊</v>
          </cell>
          <cell r="B7441" t="str">
            <v>0.25g*10粒</v>
          </cell>
          <cell r="C7441" t="str">
            <v>上海爱的发制药有限公司</v>
          </cell>
        </row>
        <row r="7442">
          <cell r="A7442" t="str">
            <v>黄体酮胶囊</v>
          </cell>
          <cell r="B7442" t="str">
            <v>50mg*20粒</v>
          </cell>
          <cell r="C7442" t="str">
            <v>浙江仙琚制药股份有限公司</v>
          </cell>
        </row>
        <row r="7443">
          <cell r="A7443" t="str">
            <v>中风回春胶囊</v>
          </cell>
          <cell r="B7443" t="str">
            <v>0.3g*8板*15粒</v>
          </cell>
          <cell r="C7443" t="str">
            <v>咸阳步长制药有限公司</v>
          </cell>
        </row>
        <row r="7444">
          <cell r="A7444" t="str">
            <v>裸花紫珠分散片</v>
          </cell>
          <cell r="B7444" t="str">
            <v>0.5g*12片*3板</v>
          </cell>
          <cell r="C7444" t="str">
            <v>成都华宇制药有限公司</v>
          </cell>
        </row>
        <row r="7445">
          <cell r="A7445" t="str">
            <v>盐酸异丙嗪片</v>
          </cell>
          <cell r="B7445" t="str">
            <v>12.5mg*100片</v>
          </cell>
          <cell r="C7445" t="str">
            <v>常州康普药业有限公司</v>
          </cell>
        </row>
        <row r="7446">
          <cell r="A7446" t="str">
            <v>妇炎康片</v>
          </cell>
          <cell r="B7446" t="str">
            <v>0.52*12片*6板</v>
          </cell>
          <cell r="C7446" t="str">
            <v>江门德鑫制药有限公司</v>
          </cell>
        </row>
        <row r="7447">
          <cell r="A7447" t="str">
            <v>乳宁片</v>
          </cell>
          <cell r="B7447" t="str">
            <v>0.32g*36片</v>
          </cell>
          <cell r="C7447" t="str">
            <v>漳州市生物化学制药厂</v>
          </cell>
        </row>
        <row r="7448">
          <cell r="A7448" t="str">
            <v>维生素C片</v>
          </cell>
          <cell r="B7448" t="str">
            <v>0.1g*1000片</v>
          </cell>
          <cell r="C7448" t="str">
            <v>四川辰龙制药有限公司</v>
          </cell>
        </row>
        <row r="7449">
          <cell r="A7449" t="str">
            <v>消炎利胆片</v>
          </cell>
          <cell r="B7449" t="str">
            <v>100片</v>
          </cell>
          <cell r="C7449" t="str">
            <v>广东省罗浮山白鹤制药厂</v>
          </cell>
        </row>
        <row r="7450">
          <cell r="A7450" t="str">
            <v> 头孢克肟片</v>
          </cell>
          <cell r="B7450" t="str">
            <v>100mg*6片</v>
          </cell>
          <cell r="C7450" t="str">
            <v>四川方向药业有限责任公司</v>
          </cell>
        </row>
        <row r="7451">
          <cell r="A7451" t="str">
            <v>全天麻胶囊</v>
          </cell>
          <cell r="B7451" t="str">
            <v>0.5g*24粒</v>
          </cell>
          <cell r="C7451" t="str">
            <v>贵州盛世龙方制药股份有限公司</v>
          </cell>
        </row>
        <row r="7452">
          <cell r="A7452" t="str">
            <v>盐酸伐苷洛韦片</v>
          </cell>
          <cell r="B7452" t="str">
            <v>0.3g*6片</v>
          </cell>
          <cell r="C7452" t="str">
            <v>成都恒瑞制药有限公司</v>
          </cell>
        </row>
        <row r="7453">
          <cell r="A7453" t="str">
            <v>止痢宁片</v>
          </cell>
          <cell r="B7453" t="str">
            <v>0.35g*18片</v>
          </cell>
          <cell r="C7453" t="str">
            <v>吉林省跨海生化药业有限公司</v>
          </cell>
        </row>
        <row r="7454">
          <cell r="A7454" t="str">
            <v>风湿关节炎片</v>
          </cell>
          <cell r="B7454" t="str">
            <v>12片*6板</v>
          </cell>
          <cell r="C7454" t="str">
            <v>河南省百泉制药有限公司</v>
          </cell>
        </row>
        <row r="7455">
          <cell r="A7455" t="str">
            <v>元胡止痛片</v>
          </cell>
          <cell r="B7455" t="str">
            <v>100片</v>
          </cell>
          <cell r="C7455" t="str">
            <v>四川依科制药有限公司</v>
          </cell>
        </row>
        <row r="7456">
          <cell r="A7456" t="str">
            <v>阿莫西林胶囊</v>
          </cell>
          <cell r="B7456" t="str">
            <v>0.25g*50粒</v>
          </cell>
          <cell r="C7456" t="str">
            <v>四川制药股份有限公司</v>
          </cell>
        </row>
        <row r="7457">
          <cell r="A7457" t="str">
            <v>甲氧氯普胺片(胃复安)</v>
          </cell>
          <cell r="B7457" t="str">
            <v>5mg*1000片</v>
          </cell>
          <cell r="C7457" t="str">
            <v>江苏平光制药（焦作）有限公司</v>
          </cell>
        </row>
        <row r="7458">
          <cell r="A7458" t="str">
            <v>复方高锰酸钾速溶片</v>
          </cell>
          <cell r="B7458" t="str">
            <v>0.2g*20片</v>
          </cell>
          <cell r="C7458" t="str">
            <v>济南清华消毒用品厂</v>
          </cell>
        </row>
        <row r="7459">
          <cell r="A7459" t="str">
            <v>骨肽片</v>
          </cell>
          <cell r="B7459" t="str">
            <v>12片*2板</v>
          </cell>
          <cell r="C7459" t="str">
            <v>黑龙江江世药业有限公司</v>
          </cell>
        </row>
        <row r="7460">
          <cell r="A7460" t="str">
            <v>保泰松片</v>
          </cell>
          <cell r="B7460" t="str">
            <v>0.1g*100片</v>
          </cell>
          <cell r="C7460" t="str">
            <v>运城市天源制药有限公司</v>
          </cell>
        </row>
        <row r="7461">
          <cell r="A7461" t="str">
            <v>碳酸氢钠片</v>
          </cell>
          <cell r="B7461" t="str">
            <v>0.3g*1000片</v>
          </cell>
          <cell r="C7461" t="str">
            <v>四川彩虹制药有限公司</v>
          </cell>
        </row>
        <row r="7462">
          <cell r="A7462" t="str">
            <v>逍遥丸</v>
          </cell>
          <cell r="B7462" t="str">
            <v>200丸</v>
          </cell>
          <cell r="C7462" t="str">
            <v>东芝堂药业(安徽)有限公司</v>
          </cell>
        </row>
        <row r="7463">
          <cell r="A7463" t="str">
            <v>维生素B2片</v>
          </cell>
          <cell r="B7463" t="str">
            <v>5mg*100片</v>
          </cell>
          <cell r="C7463" t="str">
            <v>西南药业股份有限公司</v>
          </cell>
        </row>
        <row r="7464">
          <cell r="A7464" t="str">
            <v>复方芦丁片</v>
          </cell>
          <cell r="B7464" t="str">
            <v>100片</v>
          </cell>
          <cell r="C7464" t="str">
            <v>世贸天阶制药(江苏)有限责任公司</v>
          </cell>
        </row>
        <row r="7465">
          <cell r="A7465" t="str">
            <v>金甲排石胶囊</v>
          </cell>
          <cell r="B7465" t="str">
            <v>0.3g*30粒</v>
          </cell>
          <cell r="C7465" t="str">
            <v>长春海外制药集团有限公司</v>
          </cell>
        </row>
        <row r="7466">
          <cell r="A7466" t="str">
            <v>柠檬烯胶囊</v>
          </cell>
          <cell r="B7466" t="str">
            <v>60粒</v>
          </cell>
          <cell r="C7466" t="str">
            <v>四川华新制药有限公司</v>
          </cell>
        </row>
        <row r="7467">
          <cell r="A7467" t="str">
            <v>硝苯地平片(心痛定片)</v>
          </cell>
          <cell r="B7467" t="str">
            <v>10mg*100片</v>
          </cell>
          <cell r="C7467" t="str">
            <v>山西省临汾健民制药厂</v>
          </cell>
        </row>
        <row r="7468">
          <cell r="A7468" t="str">
            <v>维U颠茄铝胶囊</v>
          </cell>
          <cell r="B7468" t="str">
            <v>45粒</v>
          </cell>
          <cell r="C7468" t="str">
            <v>山西鑫煜制药有限公司</v>
          </cell>
        </row>
        <row r="7469">
          <cell r="A7469" t="str">
            <v>利肺片</v>
          </cell>
          <cell r="B7469" t="str">
            <v>36片</v>
          </cell>
          <cell r="C7469" t="str">
            <v>长春海外制药集团有限公司</v>
          </cell>
        </row>
        <row r="7470">
          <cell r="A7470" t="str">
            <v>腰痛片</v>
          </cell>
          <cell r="B7470" t="str">
            <v>60片</v>
          </cell>
          <cell r="C7470" t="str">
            <v>湖北广仁药业有限公司</v>
          </cell>
        </row>
        <row r="7471">
          <cell r="A7471" t="str">
            <v>糠甾醇片(牙周宁片)</v>
          </cell>
          <cell r="B7471" t="str">
            <v>40mg*100片</v>
          </cell>
          <cell r="C7471" t="str">
            <v>杭州仁春堂药业有限公司</v>
          </cell>
        </row>
        <row r="7472">
          <cell r="A7472" t="str">
            <v>氢氯噻嗪片(双克)</v>
          </cell>
          <cell r="B7472" t="str">
            <v>10mg*100片</v>
          </cell>
          <cell r="C7472" t="str">
            <v>山西利丰华瑞制药有限公司</v>
          </cell>
        </row>
        <row r="7473">
          <cell r="A7473" t="str">
            <v>肝必复胶囊</v>
          </cell>
          <cell r="B7473" t="str">
            <v>0.4g*30粒</v>
          </cell>
          <cell r="C7473" t="str">
            <v>吉林敖东洮南药业股份有限公司</v>
          </cell>
        </row>
        <row r="7474">
          <cell r="A7474" t="str">
            <v>西地碘片(华素片)</v>
          </cell>
          <cell r="B7474" t="str">
            <v>1.5mg*24片</v>
          </cell>
          <cell r="C7474" t="str">
            <v>河南京豫药业有限公司</v>
          </cell>
        </row>
        <row r="7475">
          <cell r="A7475" t="str">
            <v>复方丹参片</v>
          </cell>
          <cell r="B7475" t="str">
            <v>60片</v>
          </cell>
          <cell r="C7475" t="str">
            <v>广西金页制药有限公司</v>
          </cell>
        </row>
        <row r="7476">
          <cell r="A7476" t="str">
            <v>小儿氨酚那敏片</v>
          </cell>
        </row>
        <row r="7476">
          <cell r="C7476" t="str">
            <v>四川锡成药业有限公司</v>
          </cell>
        </row>
        <row r="7477">
          <cell r="A7477" t="str">
            <v>硫酸阿托品片</v>
          </cell>
          <cell r="B7477" t="str">
            <v>0.3mg*100片</v>
          </cell>
          <cell r="C7477" t="str">
            <v>西南药业股份有限公司</v>
          </cell>
        </row>
        <row r="7478">
          <cell r="A7478" t="str">
            <v>三金片</v>
          </cell>
          <cell r="B7478" t="str">
            <v>36片</v>
          </cell>
          <cell r="C7478" t="str">
            <v>三金集团湖南三金制药有限责任公司</v>
          </cell>
        </row>
        <row r="7479">
          <cell r="A7479" t="str">
            <v>天麻素片</v>
          </cell>
          <cell r="B7479" t="str">
            <v>25mg*24片</v>
          </cell>
          <cell r="C7479" t="str">
            <v>云南植物药业有限公司</v>
          </cell>
        </row>
        <row r="7480">
          <cell r="A7480" t="str">
            <v>罗红霉素胶囊</v>
          </cell>
          <cell r="B7480" t="str">
            <v>0.15g*6粒</v>
          </cell>
          <cell r="C7480" t="str">
            <v>华北制药集团制剂有限公司</v>
          </cell>
        </row>
        <row r="7481">
          <cell r="A7481" t="str">
            <v>清眩片</v>
          </cell>
          <cell r="B7481" t="str">
            <v>0.48g*50片</v>
          </cell>
          <cell r="C7481" t="str">
            <v>太极集团.重庆桐君阁药厂有限公司</v>
          </cell>
        </row>
        <row r="7482">
          <cell r="A7482" t="str">
            <v>银杏叶片</v>
          </cell>
          <cell r="B7482" t="str">
            <v>0.2g*24片</v>
          </cell>
          <cell r="C7482" t="str">
            <v>石家庄以岭药业股份有限公司</v>
          </cell>
        </row>
        <row r="7483">
          <cell r="A7483" t="str">
            <v>麝香接骨胶囊</v>
          </cell>
          <cell r="B7483" t="str">
            <v>0.3g*45粒</v>
          </cell>
          <cell r="C7483" t="str">
            <v>四平市吉特药业有限公司</v>
          </cell>
        </row>
        <row r="7484">
          <cell r="A7484" t="str">
            <v>尼莫地平片</v>
          </cell>
          <cell r="B7484" t="str">
            <v>20mg*50片</v>
          </cell>
          <cell r="C7484" t="str">
            <v>河北永丰药业有限公司</v>
          </cell>
        </row>
        <row r="7485">
          <cell r="A7485" t="str">
            <v>盐酸拉贝洛尔片</v>
          </cell>
          <cell r="B7485" t="str">
            <v>50mg*30片</v>
          </cell>
          <cell r="C7485" t="str">
            <v>江苏天禾迪赛诺制药有限公司</v>
          </cell>
        </row>
        <row r="7486">
          <cell r="A7486" t="str">
            <v>小儿复方磺胺甲恶唑片</v>
          </cell>
          <cell r="B7486" t="str">
            <v>100片</v>
          </cell>
          <cell r="C7486" t="str">
            <v>西南药业股份有限公司</v>
          </cell>
        </row>
        <row r="7487">
          <cell r="A7487" t="str">
            <v>吡哌酸片</v>
          </cell>
          <cell r="B7487" t="str">
            <v>0.25g*100片</v>
          </cell>
          <cell r="C7487" t="str">
            <v>西安利君制药股份有限公司</v>
          </cell>
        </row>
        <row r="7488">
          <cell r="A7488" t="str">
            <v>氯雷他定片</v>
          </cell>
          <cell r="B7488" t="str">
            <v>10mg*6片</v>
          </cell>
          <cell r="C7488" t="str">
            <v>西安杨森制药有限公司</v>
          </cell>
        </row>
        <row r="7489">
          <cell r="A7489" t="str">
            <v>谷维素片</v>
          </cell>
          <cell r="B7489" t="str">
            <v>10mg*100片</v>
          </cell>
          <cell r="C7489" t="str">
            <v>临汾宝珠制药有限公司</v>
          </cell>
        </row>
        <row r="7490">
          <cell r="A7490" t="str">
            <v>头孢泊肟酯片</v>
          </cell>
          <cell r="B7490" t="str">
            <v>0.1g*7片</v>
          </cell>
          <cell r="C7490" t="str">
            <v>浙江昂利康制药有限公司</v>
          </cell>
        </row>
        <row r="7491">
          <cell r="A7491" t="str">
            <v>马来酸氯苯那敏片</v>
          </cell>
          <cell r="B7491" t="str">
            <v>4mg*1000片</v>
          </cell>
          <cell r="C7491" t="str">
            <v>芜湖康奇制药有限公司（原芜湖长江药业有限公司）</v>
          </cell>
        </row>
        <row r="7492">
          <cell r="A7492" t="str">
            <v>心可宁胶囊</v>
          </cell>
          <cell r="B7492" t="str">
            <v>0.4g*24粒</v>
          </cell>
          <cell r="C7492" t="str">
            <v>河北国金药业有限公司</v>
          </cell>
        </row>
        <row r="7493">
          <cell r="A7493" t="str">
            <v>枸橼酸莫沙必利片</v>
          </cell>
          <cell r="B7493" t="str">
            <v>5mg*12片</v>
          </cell>
          <cell r="C7493" t="str">
            <v>江苏豪森药业集团有限公司</v>
          </cell>
        </row>
        <row r="7494">
          <cell r="A7494" t="str">
            <v>甲氧氯普胺片(胃复安)</v>
          </cell>
          <cell r="B7494" t="str">
            <v>5mg*100片</v>
          </cell>
          <cell r="C7494" t="str">
            <v>临汾宝珠制药有限公司</v>
          </cell>
        </row>
        <row r="7495">
          <cell r="A7495" t="str">
            <v>胃必治(复方铝酸铋片)</v>
          </cell>
          <cell r="B7495" t="str">
            <v>50片</v>
          </cell>
          <cell r="C7495" t="str">
            <v>哈尔滨国康药业有限公司</v>
          </cell>
        </row>
        <row r="7496">
          <cell r="A7496" t="str">
            <v>复方甘草片</v>
          </cell>
          <cell r="B7496" t="str">
            <v>100片</v>
          </cell>
          <cell r="C7496" t="str">
            <v>四川省通园制药有限公司</v>
          </cell>
        </row>
        <row r="7497">
          <cell r="A7497" t="str">
            <v>四环素片</v>
          </cell>
          <cell r="B7497" t="str">
            <v>0.25g*1000片</v>
          </cell>
          <cell r="C7497" t="str">
            <v>西安利君制药股份有限公司</v>
          </cell>
        </row>
        <row r="7498">
          <cell r="A7498" t="str">
            <v>甲钴胺片</v>
          </cell>
          <cell r="B7498" t="str">
            <v>0.5mg*20片</v>
          </cell>
          <cell r="C7498" t="str">
            <v>亚宝药业集团股份有限公司</v>
          </cell>
        </row>
        <row r="7499">
          <cell r="A7499" t="str">
            <v>头孢呋辛酯胶囊</v>
          </cell>
          <cell r="B7499" t="str">
            <v>0.125g*12粒</v>
          </cell>
          <cell r="C7499" t="str">
            <v>国药集团致君(深圳)坪山制药有限公司</v>
          </cell>
        </row>
        <row r="7500">
          <cell r="A7500" t="str">
            <v>糖尿乐胶囊</v>
          </cell>
          <cell r="B7500" t="str">
            <v>0.3g*50粒</v>
          </cell>
          <cell r="C7500" t="str">
            <v>吉林东丰药业股份有限公司</v>
          </cell>
        </row>
        <row r="7501">
          <cell r="A7501" t="str">
            <v>香菊胶囊</v>
          </cell>
          <cell r="B7501" t="str">
            <v>0.3g*24粒</v>
          </cell>
          <cell r="C7501" t="str">
            <v>山东步长制药股份有限公司</v>
          </cell>
        </row>
        <row r="7502">
          <cell r="A7502" t="str">
            <v>复方氨基酸螯合钙胶囊(乐力)</v>
          </cell>
          <cell r="B7502" t="str">
            <v>1g*60粒</v>
          </cell>
          <cell r="C7502" t="str">
            <v>四川维奥制药有限公司</v>
          </cell>
        </row>
        <row r="7503">
          <cell r="A7503" t="str">
            <v>枸橼酸喷托维林片</v>
          </cell>
          <cell r="B7503" t="str">
            <v>25mg*1000片</v>
          </cell>
          <cell r="C7503" t="str">
            <v>河南安阳第一制药厂</v>
          </cell>
        </row>
        <row r="7504">
          <cell r="A7504" t="str">
            <v>吡哌酸片</v>
          </cell>
          <cell r="B7504" t="str">
            <v>0.25g*100片</v>
          </cell>
          <cell r="C7504" t="str">
            <v>郑州永和制药有限公司</v>
          </cell>
        </row>
        <row r="7505">
          <cell r="A7505" t="str">
            <v>头孢拉定胶囊</v>
          </cell>
          <cell r="B7505" t="str">
            <v>0.25g*24粒</v>
          </cell>
          <cell r="C7505" t="str">
            <v>北京京丰制药有限公司</v>
          </cell>
        </row>
        <row r="7506">
          <cell r="A7506" t="str">
            <v>头孢克洛片</v>
          </cell>
          <cell r="B7506" t="str">
            <v>0.25g*6片</v>
          </cell>
          <cell r="C7506" t="str">
            <v>广州白云山制药股份有限公司(广州白云山制药总厂)</v>
          </cell>
        </row>
        <row r="7507">
          <cell r="A7507" t="str">
            <v>硝苯地平缓释片</v>
          </cell>
          <cell r="B7507" t="str">
            <v>20mg*30片</v>
          </cell>
          <cell r="C7507" t="str">
            <v>青岛国风集团黄海制药有限责任公司</v>
          </cell>
        </row>
        <row r="7508">
          <cell r="A7508" t="str">
            <v>盐酸吡格列酮胶囊（贝唐宁）</v>
          </cell>
          <cell r="B7508" t="str">
            <v>30mg*7粒</v>
          </cell>
          <cell r="C7508" t="str">
            <v>四川绿叶宝光药业股份有限公司</v>
          </cell>
        </row>
        <row r="7509">
          <cell r="A7509" t="str">
            <v>盐酸左氧氟沙星片</v>
          </cell>
          <cell r="B7509" t="str">
            <v>0.1g*12片</v>
          </cell>
          <cell r="C7509" t="str">
            <v>湖南健朗药业有限责任公司</v>
          </cell>
        </row>
        <row r="7510">
          <cell r="A7510" t="str">
            <v>腰息痛胶囊</v>
          </cell>
          <cell r="B7510" t="str">
            <v>0.3g*24粒</v>
          </cell>
          <cell r="C7510" t="str">
            <v>广东康奇力药业股份有限公司</v>
          </cell>
        </row>
        <row r="7511">
          <cell r="A7511" t="str">
            <v>土霉素片</v>
          </cell>
          <cell r="B7511" t="str">
            <v>0.25g*1000片</v>
          </cell>
          <cell r="C7511" t="str">
            <v>成都天台山制药有限公司</v>
          </cell>
        </row>
        <row r="7512">
          <cell r="A7512" t="str">
            <v>高锰酸钾消毒片</v>
          </cell>
          <cell r="B7512" t="str">
            <v>0.1g*24片</v>
          </cell>
          <cell r="C7512" t="str">
            <v>济南康友消毒用品厂</v>
          </cell>
        </row>
        <row r="7513">
          <cell r="A7513" t="str">
            <v>卡马西平片</v>
          </cell>
          <cell r="B7513" t="str">
            <v>0.1g*100片</v>
          </cell>
          <cell r="C7513" t="str">
            <v>重庆青阳药业有限公司</v>
          </cell>
        </row>
        <row r="7514">
          <cell r="A7514" t="str">
            <v>盐酸硫必利片</v>
          </cell>
          <cell r="B7514" t="str">
            <v>100mg*100片</v>
          </cell>
          <cell r="C7514" t="str">
            <v>江苏天士力帝益药业有限责任公司</v>
          </cell>
        </row>
        <row r="7515">
          <cell r="A7515" t="str">
            <v>安络痛胶囊</v>
          </cell>
          <cell r="B7515" t="str">
            <v>0.1g*24粒</v>
          </cell>
          <cell r="C7515" t="str">
            <v>江苏清江药业有限公司</v>
          </cell>
        </row>
        <row r="7516">
          <cell r="A7516" t="str">
            <v>水飞蓟宾胶囊</v>
          </cell>
          <cell r="B7516" t="str">
            <v>35mg*20粒</v>
          </cell>
          <cell r="C7516" t="str">
            <v>天士力制药集团股份有限公司</v>
          </cell>
        </row>
        <row r="7517">
          <cell r="A7517" t="str">
            <v>阿德福韦酯片</v>
          </cell>
          <cell r="B7517" t="str">
            <v>10mg*14片</v>
          </cell>
          <cell r="C7517" t="str">
            <v>天津药物研究院药业有限责任公司</v>
          </cell>
        </row>
        <row r="7518">
          <cell r="A7518" t="str">
            <v>甲钴胺片（弥可保）</v>
          </cell>
          <cell r="B7518" t="str">
            <v>500ug*20片</v>
          </cell>
          <cell r="C7518" t="str">
            <v>苏州卫材（中国）药业有限公司</v>
          </cell>
        </row>
        <row r="7519">
          <cell r="A7519" t="str">
            <v>阿奇霉素分散片</v>
          </cell>
          <cell r="B7519" t="str">
            <v>0.25g*8片</v>
          </cell>
          <cell r="C7519" t="str">
            <v>北京京博大制药厂</v>
          </cell>
        </row>
        <row r="7520">
          <cell r="A7520" t="str">
            <v>金刚藤软胶囊</v>
          </cell>
          <cell r="B7520" t="str">
            <v>0.85g*36粒</v>
          </cell>
          <cell r="C7520" t="str">
            <v>四川科伦药业股份有限公司（原四川珍珠制药有限公司</v>
          </cell>
        </row>
        <row r="7521">
          <cell r="A7521" t="str">
            <v>对乙酰氨基酚片</v>
          </cell>
          <cell r="B7521" t="str">
            <v>0.5g*24片</v>
          </cell>
          <cell r="C7521" t="str">
            <v>四川好医生攀西药业有限公司（原四川佳能达攀西药业）</v>
          </cell>
        </row>
        <row r="7522">
          <cell r="A7522" t="str">
            <v>阿莫西林胶囊</v>
          </cell>
          <cell r="B7522" t="str">
            <v>0.25g*30粒</v>
          </cell>
          <cell r="C7522" t="str">
            <v>四川好医生药业集团有限公司</v>
          </cell>
        </row>
        <row r="7523">
          <cell r="A7523" t="str">
            <v>藿香正气胶囊</v>
          </cell>
          <cell r="B7523" t="str">
            <v>0.25g*12粒</v>
          </cell>
          <cell r="C7523" t="str">
            <v>四川省旺林堂药业有限公司</v>
          </cell>
        </row>
        <row r="7524">
          <cell r="A7524" t="str">
            <v>骨刺平片</v>
          </cell>
          <cell r="B7524" t="str">
            <v>100片</v>
          </cell>
          <cell r="C7524" t="str">
            <v>广东罗浮山药业有限公司</v>
          </cell>
        </row>
        <row r="7525">
          <cell r="A7525" t="str">
            <v>千柏鼻炎片</v>
          </cell>
          <cell r="B7525" t="str">
            <v>100片</v>
          </cell>
          <cell r="C7525" t="str">
            <v>广西恒拓集团仁盛制药有限责任公司</v>
          </cell>
        </row>
        <row r="7526">
          <cell r="A7526" t="str">
            <v>替硝唑胶囊</v>
          </cell>
          <cell r="B7526" t="str">
            <v>0.25g*16片</v>
          </cell>
          <cell r="C7526" t="str">
            <v>四川杨天生物药业股份有限公司</v>
          </cell>
        </row>
        <row r="7527">
          <cell r="A7527" t="str">
            <v>六味地黄丸</v>
          </cell>
          <cell r="B7527" t="str">
            <v>200丸</v>
          </cell>
          <cell r="C7527" t="str">
            <v>合肥神鹿双鹤九华药业有限责任公司</v>
          </cell>
        </row>
        <row r="7528">
          <cell r="A7528" t="str">
            <v>克拉霉素胶囊</v>
          </cell>
          <cell r="B7528" t="str">
            <v>0.25g*6粒</v>
          </cell>
          <cell r="C7528" t="str">
            <v>江苏祥瑞制药有限公司</v>
          </cell>
        </row>
        <row r="7529">
          <cell r="A7529" t="str">
            <v>盐酸左氧氟沙星片</v>
          </cell>
          <cell r="B7529" t="str">
            <v>0.1g*6片</v>
          </cell>
          <cell r="C7529" t="str">
            <v>成都天银制药有限公司</v>
          </cell>
        </row>
        <row r="7530">
          <cell r="A7530" t="str">
            <v>龋齿宁含片</v>
          </cell>
          <cell r="B7530" t="str">
            <v>0.5g*10片</v>
          </cell>
          <cell r="C7530" t="str">
            <v>贵州奥特药业有限公司（原贵州凯涤承天药业有限公司）</v>
          </cell>
        </row>
        <row r="7531">
          <cell r="A7531" t="str">
            <v>通便灵胶囊</v>
          </cell>
          <cell r="B7531" t="str">
            <v>0.25g*24粒</v>
          </cell>
          <cell r="C7531" t="str">
            <v>成都天银制药有限公司</v>
          </cell>
        </row>
        <row r="7532">
          <cell r="A7532" t="str">
            <v>胃康灵胶囊</v>
          </cell>
          <cell r="B7532" t="str">
            <v>0.4g*24粒</v>
          </cell>
          <cell r="C7532" t="str">
            <v>成都天银制药有限公司</v>
          </cell>
        </row>
        <row r="7533">
          <cell r="A7533" t="str">
            <v>头孢氨苄胶囊</v>
          </cell>
          <cell r="B7533" t="str">
            <v>0.125g*24粒</v>
          </cell>
          <cell r="C7533" t="str">
            <v>山东罗欣药业集团股份有限公司</v>
          </cell>
        </row>
        <row r="7534">
          <cell r="A7534" t="str">
            <v>枸橼酸莫沙必利分散片</v>
          </cell>
          <cell r="B7534" t="str">
            <v>5mg*20片</v>
          </cell>
          <cell r="C7534" t="str">
            <v>成都康弘药业集团股份有限公司</v>
          </cell>
        </row>
        <row r="7535">
          <cell r="A7535" t="str">
            <v>非诺贝特片</v>
          </cell>
          <cell r="B7535" t="str">
            <v>0.1g*20片</v>
          </cell>
          <cell r="C7535" t="str">
            <v>宁波唯森制药有限公司</v>
          </cell>
        </row>
        <row r="7536">
          <cell r="A7536" t="str">
            <v>复方丹参片</v>
          </cell>
          <cell r="B7536" t="str">
            <v>60片</v>
          </cell>
          <cell r="C7536" t="str">
            <v>广东一力药业有限公司（广州白云山制药总厂四会分厂）</v>
          </cell>
        </row>
        <row r="7537">
          <cell r="A7537" t="str">
            <v>咳特灵片</v>
          </cell>
          <cell r="B7537" t="str">
            <v>100片</v>
          </cell>
          <cell r="C7537" t="str">
            <v>广西润达制药有限公司</v>
          </cell>
        </row>
        <row r="7538">
          <cell r="A7538" t="str">
            <v>盐酸氯丙嗪片</v>
          </cell>
          <cell r="B7538" t="str">
            <v>25mg*100片</v>
          </cell>
          <cell r="C7538" t="str">
            <v>山西临汾健民制药厂</v>
          </cell>
        </row>
        <row r="7539">
          <cell r="A7539" t="str">
            <v>甲硝唑片</v>
          </cell>
          <cell r="B7539" t="str">
            <v>0.2g*100片</v>
          </cell>
          <cell r="C7539" t="str">
            <v>四川依科制药有限公司</v>
          </cell>
        </row>
        <row r="7540">
          <cell r="A7540" t="str">
            <v>克拉霉素分散片</v>
          </cell>
          <cell r="B7540" t="str">
            <v>0.25g*6片</v>
          </cell>
          <cell r="C7540" t="str">
            <v>四川省旺林堂药业有限公司</v>
          </cell>
        </row>
        <row r="7541">
          <cell r="A7541" t="str">
            <v>消旋卡多曲颗粒</v>
          </cell>
          <cell r="B7541" t="str">
            <v>10mg*6袋</v>
          </cell>
          <cell r="C7541" t="str">
            <v>四川百利药业有限责任公司</v>
          </cell>
        </row>
        <row r="7542">
          <cell r="A7542" t="str">
            <v>克拉霉素分散片</v>
          </cell>
          <cell r="B7542" t="str">
            <v>0.25g*6片</v>
          </cell>
          <cell r="C7542" t="str">
            <v>南京瑞尔医药有限公司</v>
          </cell>
        </row>
        <row r="7543">
          <cell r="A7543" t="str">
            <v>维生素AD滴剂</v>
          </cell>
          <cell r="B7543" t="str">
            <v>10粒*2板(VA1500IU/VD2 500IU)</v>
          </cell>
          <cell r="C7543" t="str">
            <v>南京海鲸药业有限公司（南京市鱼肝油厂）</v>
          </cell>
        </row>
        <row r="7544">
          <cell r="A7544" t="str">
            <v>维生素AD滴剂</v>
          </cell>
          <cell r="B7544" t="str">
            <v>12粒*2板(VA1500IU/VD2 500IU)</v>
          </cell>
          <cell r="C7544" t="str">
            <v>南京海鲸药业有限公司（南京市鱼肝油厂）</v>
          </cell>
        </row>
        <row r="7545">
          <cell r="A7545" t="str">
            <v>克拉霉素分散片</v>
          </cell>
          <cell r="B7545" t="str">
            <v>0.25g*4片</v>
          </cell>
          <cell r="C7545" t="str">
            <v>南京瑞尔医药有限公司</v>
          </cell>
        </row>
        <row r="7546">
          <cell r="A7546" t="str">
            <v>盐酸班布特罗片</v>
          </cell>
          <cell r="B7546" t="str">
            <v>10mg*12片</v>
          </cell>
          <cell r="C7546" t="str">
            <v>南京瑞尔医药有限公司</v>
          </cell>
        </row>
        <row r="7547">
          <cell r="A7547" t="str">
            <v>转移因子胶囊</v>
          </cell>
          <cell r="B7547" t="str">
            <v>3mg：100ug*12粒</v>
          </cell>
          <cell r="C7547" t="str">
            <v>南京瑞尔医药有限公司</v>
          </cell>
        </row>
        <row r="7548">
          <cell r="A7548" t="str">
            <v>柏子养心丸</v>
          </cell>
          <cell r="B7548" t="str">
            <v>60g</v>
          </cell>
          <cell r="C7548" t="str">
            <v>石家庄万和制药有限公司</v>
          </cell>
        </row>
        <row r="7549">
          <cell r="A7549" t="str">
            <v>盐酸左氧氟沙星片</v>
          </cell>
          <cell r="B7549" t="str">
            <v>0.1g*10片</v>
          </cell>
          <cell r="C7549" t="str">
            <v>第一制药（北京）有限公司</v>
          </cell>
        </row>
        <row r="7550">
          <cell r="A7550" t="str">
            <v>硝苯地平控释片</v>
          </cell>
          <cell r="B7550" t="str">
            <v>30mg*6片</v>
          </cell>
          <cell r="C7550" t="str">
            <v>上海现代制药股份有限公司</v>
          </cell>
        </row>
        <row r="7551">
          <cell r="A7551" t="str">
            <v>铝碳酸镁咀嚼片</v>
          </cell>
          <cell r="B7551" t="str">
            <v>0.5g*36片</v>
          </cell>
          <cell r="C7551" t="str">
            <v>四川健能制药有限公司</v>
          </cell>
        </row>
        <row r="7552">
          <cell r="A7552" t="str">
            <v>乳酸菌素片</v>
          </cell>
          <cell r="B7552" t="str">
            <v>0.4g*60片</v>
          </cell>
          <cell r="C7552" t="str">
            <v>黑龙江省佳木斯晨星药业有限责任公司(原黑龙江多多药业)</v>
          </cell>
        </row>
        <row r="7553">
          <cell r="A7553" t="str">
            <v>复方甲苯咪唑片</v>
          </cell>
          <cell r="B7553" t="str">
            <v>50片</v>
          </cell>
          <cell r="C7553" t="str">
            <v>西南药业股份有限公司</v>
          </cell>
        </row>
        <row r="7554">
          <cell r="A7554" t="str">
            <v>维生素B6片</v>
          </cell>
          <cell r="B7554" t="str">
            <v>10mg*100片</v>
          </cell>
          <cell r="C7554" t="str">
            <v>运城市天源制药有限公司</v>
          </cell>
        </row>
        <row r="7555">
          <cell r="A7555" t="str">
            <v>化风丹</v>
          </cell>
          <cell r="B7555" t="str">
            <v>0.12g*90丸</v>
          </cell>
          <cell r="C7555" t="str">
            <v>贵州万胜药业有限责任公司</v>
          </cell>
        </row>
        <row r="7556">
          <cell r="A7556" t="str">
            <v>辛夷鼻炎丸</v>
          </cell>
          <cell r="B7556" t="str">
            <v>3g*10袋</v>
          </cell>
          <cell r="C7556" t="str">
            <v>四川琦云药业有限责任公司</v>
          </cell>
        </row>
        <row r="7557">
          <cell r="A7557" t="str">
            <v>麦迪霉素片</v>
          </cell>
          <cell r="B7557" t="str">
            <v>0.1g*100片</v>
          </cell>
          <cell r="C7557" t="str">
            <v>重庆大新药业股份有限公司</v>
          </cell>
        </row>
        <row r="7558">
          <cell r="A7558" t="str">
            <v>谷维素片</v>
          </cell>
          <cell r="B7558" t="str">
            <v>10mg*100片</v>
          </cell>
          <cell r="C7558" t="str">
            <v>大同市云岗制药有限公司</v>
          </cell>
        </row>
        <row r="7559">
          <cell r="A7559" t="str">
            <v>清艾条</v>
          </cell>
          <cell r="B7559" t="str">
            <v>25g*10支</v>
          </cell>
          <cell r="C7559" t="str">
            <v>苏州市东方艾绒厂</v>
          </cell>
        </row>
        <row r="7560">
          <cell r="A7560" t="str">
            <v>布洛芬缓释胶囊</v>
          </cell>
          <cell r="B7560" t="str">
            <v>0.3g*10粒*2板</v>
          </cell>
          <cell r="C7560" t="str">
            <v>珠海润都制药股份有限公司</v>
          </cell>
        </row>
        <row r="7561">
          <cell r="A7561" t="str">
            <v>当归片</v>
          </cell>
          <cell r="B7561" t="str">
            <v>100片</v>
          </cell>
          <cell r="C7561" t="str">
            <v>河南华茸堂药业有限公司</v>
          </cell>
        </row>
        <row r="7562">
          <cell r="A7562" t="str">
            <v>抗骨增生片</v>
          </cell>
          <cell r="B7562" t="str">
            <v>0.26g*24片*2板</v>
          </cell>
          <cell r="C7562" t="str">
            <v>黑龙江天宏药业有限公司</v>
          </cell>
        </row>
        <row r="7563">
          <cell r="A7563" t="str">
            <v>清肺化痰丸</v>
          </cell>
          <cell r="B7563" t="str">
            <v>6g*6袋</v>
          </cell>
          <cell r="C7563" t="str">
            <v>昆明中药厂有限公司</v>
          </cell>
        </row>
        <row r="7564">
          <cell r="A7564" t="str">
            <v>天王补心丸</v>
          </cell>
          <cell r="B7564" t="str">
            <v>60g</v>
          </cell>
          <cell r="C7564" t="str">
            <v>太极集团.重庆桐君阁药厂有限公司</v>
          </cell>
        </row>
        <row r="7565">
          <cell r="A7565" t="str">
            <v>吲哚美辛控释胶囊</v>
          </cell>
          <cell r="B7565" t="str">
            <v>75mg*24粒</v>
          </cell>
          <cell r="C7565" t="str">
            <v>四川科伦药业股份有限公司（原四川珍珠制药有限公司</v>
          </cell>
        </row>
        <row r="7566">
          <cell r="A7566" t="str">
            <v>胱氨酸片</v>
          </cell>
          <cell r="B7566" t="str">
            <v>50mg*100片</v>
          </cell>
          <cell r="C7566" t="str">
            <v>山西汾河制药有限公司</v>
          </cell>
        </row>
        <row r="7567">
          <cell r="A7567" t="str">
            <v>清开灵泡腾片</v>
          </cell>
          <cell r="B7567" t="str">
            <v>1g*16片</v>
          </cell>
          <cell r="C7567" t="str">
            <v>哈高科白天鹅药业集团有限公司</v>
          </cell>
        </row>
        <row r="7568">
          <cell r="A7568" t="str">
            <v>克霉唑阴道片</v>
          </cell>
          <cell r="B7568" t="str">
            <v>0.5g*2片</v>
          </cell>
          <cell r="C7568" t="str">
            <v>湖南华纳大药厂有限公司</v>
          </cell>
        </row>
        <row r="7569">
          <cell r="A7569" t="str">
            <v>知柏地黄丸</v>
          </cell>
          <cell r="B7569" t="str">
            <v>200丸</v>
          </cell>
          <cell r="C7569" t="str">
            <v>芜湖张恒春药业有限公司</v>
          </cell>
        </row>
        <row r="7570">
          <cell r="A7570" t="str">
            <v>甲状腺片</v>
          </cell>
          <cell r="B7570" t="str">
            <v>40mg*100片</v>
          </cell>
          <cell r="C7570" t="str">
            <v>山东中泰药业有限公司</v>
          </cell>
        </row>
        <row r="7571">
          <cell r="A7571" t="str">
            <v>益心酮软胶囊</v>
          </cell>
          <cell r="B7571" t="str">
            <v>0.3g*24粒</v>
          </cell>
          <cell r="C7571" t="str">
            <v>西安大恒制药有限责任公司</v>
          </cell>
        </row>
        <row r="7572">
          <cell r="A7572" t="str">
            <v>甲氧氯普胺片(胃复安)</v>
          </cell>
          <cell r="B7572" t="str">
            <v>5mg*100片</v>
          </cell>
          <cell r="C7572" t="str">
            <v>江苏平光制药（焦作）有限公司</v>
          </cell>
        </row>
        <row r="7573">
          <cell r="A7573" t="str">
            <v>归脾丸</v>
          </cell>
          <cell r="B7573" t="str">
            <v>200丸</v>
          </cell>
          <cell r="C7573" t="str">
            <v>安庆汇达丰药业有限公司</v>
          </cell>
        </row>
        <row r="7574">
          <cell r="A7574" t="str">
            <v>奥美拉唑肠溶胶囊</v>
          </cell>
          <cell r="B7574" t="str">
            <v>20mg*14粒</v>
          </cell>
          <cell r="C7574" t="str">
            <v>宁波双伟制药有限公司</v>
          </cell>
        </row>
        <row r="7575">
          <cell r="A7575" t="str">
            <v>降糖宁胶囊</v>
          </cell>
          <cell r="B7575" t="str">
            <v>0.4g*24粒</v>
          </cell>
          <cell r="C7575" t="str">
            <v>吉林沈辉药业有限公司</v>
          </cell>
        </row>
        <row r="7576">
          <cell r="A7576" t="str">
            <v>六味地黄丸</v>
          </cell>
          <cell r="B7576" t="str">
            <v>6g*10袋</v>
          </cell>
          <cell r="C7576" t="str">
            <v>云南白药集团丽江药业有限公司</v>
          </cell>
        </row>
        <row r="7577">
          <cell r="A7577" t="str">
            <v>独一味分散片</v>
          </cell>
          <cell r="B7577" t="str">
            <v>0.5g*12片*3板</v>
          </cell>
          <cell r="C7577" t="str">
            <v>江西南昌制药有限公司</v>
          </cell>
        </row>
        <row r="7578">
          <cell r="A7578" t="str">
            <v>香菇菌多糖片</v>
          </cell>
          <cell r="B7578" t="str">
            <v>10mg*8片</v>
          </cell>
          <cell r="C7578" t="str">
            <v>哈高科白天鹅药业集团有限公司</v>
          </cell>
        </row>
        <row r="7579">
          <cell r="A7579" t="str">
            <v>妇科白带胶囊</v>
          </cell>
          <cell r="B7579" t="str">
            <v>12粒*3板</v>
          </cell>
          <cell r="C7579" t="str">
            <v>陕西思壮药业有限公司</v>
          </cell>
        </row>
        <row r="7580">
          <cell r="A7580" t="str">
            <v>盐酸溴己新片</v>
          </cell>
          <cell r="B7580" t="str">
            <v>8mg*1000片</v>
          </cell>
          <cell r="C7580" t="str">
            <v>北海阳光药业有限公司</v>
          </cell>
        </row>
        <row r="7581">
          <cell r="A7581" t="str">
            <v>酪酸梭菌二联活菌散(常乐康)</v>
          </cell>
          <cell r="B7581" t="str">
            <v>500mg*10袋</v>
          </cell>
          <cell r="C7581" t="str">
            <v>山东科兴生物制品有限公司</v>
          </cell>
        </row>
        <row r="7582">
          <cell r="A7582" t="str">
            <v>香菊胶囊</v>
          </cell>
          <cell r="B7582" t="str">
            <v>0.3g*48粒</v>
          </cell>
          <cell r="C7582" t="str">
            <v>山东步长制药股份有限公司</v>
          </cell>
        </row>
        <row r="7583">
          <cell r="A7583" t="str">
            <v>鞣酸蛋白片</v>
          </cell>
          <cell r="B7583" t="str">
            <v>0.3克*80片</v>
          </cell>
          <cell r="C7583" t="str">
            <v>北京顺鑫祥云药业有限责任公司</v>
          </cell>
        </row>
        <row r="7584">
          <cell r="A7584" t="str">
            <v>阿莫西林胶囊</v>
          </cell>
          <cell r="B7584" t="str">
            <v>0.125g*50粒</v>
          </cell>
          <cell r="C7584" t="str">
            <v>重庆科瑞制药(集团）有限公司</v>
          </cell>
        </row>
        <row r="7585">
          <cell r="A7585" t="str">
            <v>大活络丸</v>
          </cell>
          <cell r="B7585" t="str">
            <v>3.5g*10丸</v>
          </cell>
          <cell r="C7585" t="str">
            <v>吉林省长中制药有限公司</v>
          </cell>
        </row>
        <row r="7586">
          <cell r="A7586" t="str">
            <v>炎可宁片</v>
          </cell>
          <cell r="B7586" t="str">
            <v>15片*2板</v>
          </cell>
          <cell r="C7586" t="str">
            <v>吉林省康福药业有限公司</v>
          </cell>
        </row>
        <row r="7587">
          <cell r="A7587" t="str">
            <v>辛伐他汀片</v>
          </cell>
          <cell r="B7587" t="str">
            <v>20mg*14片</v>
          </cell>
          <cell r="C7587" t="str">
            <v>宜昌东阳光长江药业股份有限公司</v>
          </cell>
        </row>
        <row r="7588">
          <cell r="A7588" t="str">
            <v>螺内酯片</v>
          </cell>
          <cell r="B7588" t="str">
            <v>20mg*100片</v>
          </cell>
          <cell r="C7588" t="str">
            <v>浙江亚太药业股份有限公司</v>
          </cell>
        </row>
        <row r="7589">
          <cell r="A7589" t="str">
            <v>祛风止痛片</v>
          </cell>
          <cell r="B7589" t="str">
            <v>12片*3板</v>
          </cell>
          <cell r="C7589" t="str">
            <v>安徽省雪枫制药厂</v>
          </cell>
        </row>
        <row r="7590">
          <cell r="A7590" t="str">
            <v>胆黄片</v>
          </cell>
          <cell r="B7590" t="str">
            <v>0.26g*90片</v>
          </cell>
          <cell r="C7590" t="str">
            <v>西安博森生物制药有限责任公司</v>
          </cell>
        </row>
        <row r="7591">
          <cell r="A7591" t="str">
            <v>格列吡嗪片</v>
          </cell>
          <cell r="B7591" t="str">
            <v>5mg*30片</v>
          </cell>
          <cell r="C7591" t="str">
            <v>北京京丰制药有限公司</v>
          </cell>
        </row>
        <row r="7592">
          <cell r="A7592" t="str">
            <v>谷维素片</v>
          </cell>
          <cell r="B7592" t="str">
            <v>10mg*100片</v>
          </cell>
          <cell r="C7592" t="str">
            <v>山西三晋药业有限公司</v>
          </cell>
        </row>
        <row r="7593">
          <cell r="A7593" t="str">
            <v>阿莫西林克拉维酸钾片</v>
          </cell>
          <cell r="B7593" t="str">
            <v>0.375g*6片</v>
          </cell>
          <cell r="C7593" t="str">
            <v>山西仟源医药集团股份有限公司</v>
          </cell>
        </row>
        <row r="7594">
          <cell r="A7594" t="str">
            <v>氯雷他定胶囊</v>
          </cell>
          <cell r="B7594" t="str">
            <v>10mg*6片</v>
          </cell>
          <cell r="C7594" t="str">
            <v>西安大恒制药有限责任公司</v>
          </cell>
        </row>
        <row r="7595">
          <cell r="A7595" t="str">
            <v>盐酸氨溴索片</v>
          </cell>
          <cell r="B7595" t="str">
            <v>30mg*30片</v>
          </cell>
          <cell r="C7595" t="str">
            <v>北京太洋药业有限公司</v>
          </cell>
        </row>
        <row r="7596">
          <cell r="A7596" t="str">
            <v>盐酸坦索罗辛缓释胶囊(哈乐)</v>
          </cell>
          <cell r="B7596" t="str">
            <v>0.2mg*10粒</v>
          </cell>
          <cell r="C7596" t="str">
            <v>安斯泰来制药（中国）有限公司</v>
          </cell>
        </row>
        <row r="7597">
          <cell r="A7597" t="str">
            <v>罗红霉素胶囊</v>
          </cell>
          <cell r="B7597" t="str">
            <v>0.15g*12粒</v>
          </cell>
          <cell r="C7597" t="str">
            <v>武汉五景药业有限公司</v>
          </cell>
        </row>
        <row r="7598">
          <cell r="A7598" t="str">
            <v>养血安神片</v>
          </cell>
          <cell r="B7598" t="str">
            <v>0.25g*100片</v>
          </cell>
          <cell r="C7598" t="str">
            <v>四川依科制药有限公司</v>
          </cell>
        </row>
        <row r="7599">
          <cell r="A7599" t="str">
            <v>利肺片</v>
          </cell>
          <cell r="B7599" t="str">
            <v>0.25g*40片</v>
          </cell>
          <cell r="C7599" t="str">
            <v>邯郸制药有限公司</v>
          </cell>
        </row>
        <row r="7600">
          <cell r="A7600" t="str">
            <v>桂林西瓜霜(喷剂)</v>
          </cell>
          <cell r="B7600" t="str">
            <v>2.5g*12支</v>
          </cell>
          <cell r="C7600" t="str">
            <v>桂林三金药业股份有限公司</v>
          </cell>
        </row>
        <row r="7601">
          <cell r="A7601" t="str">
            <v>杞菊地黄丸(浓缩)</v>
          </cell>
          <cell r="B7601" t="str">
            <v>200丸</v>
          </cell>
          <cell r="C7601" t="str">
            <v>九芝堂股份有限公司</v>
          </cell>
        </row>
        <row r="7602">
          <cell r="A7602" t="str">
            <v>兰索拉唑片</v>
          </cell>
          <cell r="B7602" t="str">
            <v>15mg*14片</v>
          </cell>
          <cell r="C7602" t="str">
            <v>河南圣凡制药有限公司</v>
          </cell>
        </row>
        <row r="7603">
          <cell r="A7603" t="str">
            <v>阿仑膦酸钠片</v>
          </cell>
          <cell r="B7603" t="str">
            <v>10mg*7片</v>
          </cell>
          <cell r="C7603" t="str">
            <v>北京万生药业有限责任公司</v>
          </cell>
        </row>
        <row r="7604">
          <cell r="A7604" t="str">
            <v>头孢克肟胶囊</v>
          </cell>
          <cell r="B7604" t="str">
            <v>100mg*6粒</v>
          </cell>
          <cell r="C7604" t="str">
            <v>天津华津制药有限公司</v>
          </cell>
        </row>
        <row r="7605">
          <cell r="A7605" t="str">
            <v>醋酸甲羟孕酮片</v>
          </cell>
          <cell r="B7605" t="str">
            <v>0.25g*30片</v>
          </cell>
          <cell r="C7605" t="str">
            <v>北京北大药业有限公司</v>
          </cell>
        </row>
        <row r="7606">
          <cell r="A7606" t="str">
            <v>金感康胶囊</v>
          </cell>
          <cell r="B7606" t="str">
            <v>0.45g*24粒</v>
          </cell>
          <cell r="C7606" t="str">
            <v>贵州百灵企业集团天台山药业有限公司</v>
          </cell>
        </row>
        <row r="7607">
          <cell r="A7607" t="str">
            <v>麝香心脑乐胶囊</v>
          </cell>
          <cell r="B7607" t="str">
            <v>0.4g*12粒*3板</v>
          </cell>
          <cell r="C7607" t="str">
            <v>吉林省大峻药业股份有限公司</v>
          </cell>
        </row>
        <row r="7608">
          <cell r="A7608" t="str">
            <v>醋酸泼尼松片</v>
          </cell>
          <cell r="B7608" t="str">
            <v>5mg*1000片</v>
          </cell>
          <cell r="C7608" t="str">
            <v>遂成药业股份有限公司</v>
          </cell>
        </row>
        <row r="7609">
          <cell r="A7609" t="str">
            <v>吲哚美辛片(消炎痛片)</v>
          </cell>
          <cell r="B7609" t="str">
            <v>25mg*100片</v>
          </cell>
          <cell r="C7609" t="str">
            <v>开封永康制药有限公司</v>
          </cell>
        </row>
        <row r="7610">
          <cell r="A7610" t="str">
            <v>盐酸二甲双胍片</v>
          </cell>
          <cell r="B7610" t="str">
            <v>0.25g*48片</v>
          </cell>
          <cell r="C7610" t="str">
            <v>山东力诺科峰制药有限公司</v>
          </cell>
        </row>
        <row r="7611">
          <cell r="A7611" t="str">
            <v>茵栀黄胶囊</v>
          </cell>
          <cell r="B7611" t="str">
            <v>0.33g*18粒</v>
          </cell>
          <cell r="C7611" t="str">
            <v>四川百利药业有限责任公司</v>
          </cell>
        </row>
        <row r="7612">
          <cell r="A7612" t="str">
            <v>格列吡嗪控释片</v>
          </cell>
          <cell r="B7612" t="str">
            <v>5mg*12片</v>
          </cell>
          <cell r="C7612" t="str">
            <v>淄博万杰制药有限公司（山东万杰高科技股份有限公司制药厂</v>
          </cell>
        </row>
        <row r="7613">
          <cell r="A7613" t="str">
            <v>右旋糖酐铁分散片</v>
          </cell>
          <cell r="B7613" t="str">
            <v>25mg*60片</v>
          </cell>
          <cell r="C7613" t="str">
            <v>江西华太药业有限公司</v>
          </cell>
        </row>
        <row r="7614">
          <cell r="A7614" t="str">
            <v>苯磺酸左旋氨氯地平片</v>
          </cell>
          <cell r="B7614" t="str">
            <v>2.5mg*14片</v>
          </cell>
          <cell r="C7614" t="str">
            <v>吉林省天风制药有限责任公司</v>
          </cell>
        </row>
        <row r="7615">
          <cell r="A7615" t="str">
            <v>盐酸酚苄明片</v>
          </cell>
          <cell r="B7615" t="str">
            <v>10mg*24片</v>
          </cell>
          <cell r="C7615" t="str">
            <v>广东彼迪药业有限公司</v>
          </cell>
        </row>
        <row r="7616">
          <cell r="A7616" t="str">
            <v>阿那曲唑片（瑞斯意）</v>
          </cell>
          <cell r="B7616" t="str">
            <v>1mg*14片</v>
          </cell>
          <cell r="C7616" t="str">
            <v>浙江万马药业有限公司</v>
          </cell>
        </row>
        <row r="7617">
          <cell r="A7617" t="str">
            <v>转移因子胶囊</v>
          </cell>
          <cell r="B7617" t="str">
            <v>24粒</v>
          </cell>
          <cell r="C7617" t="str">
            <v>金花企业（集团）股份有限公司高新制药厂</v>
          </cell>
        </row>
        <row r="7618">
          <cell r="A7618" t="str">
            <v>枸橼酸喷托维林片</v>
          </cell>
          <cell r="B7618" t="str">
            <v>25mg*1000片</v>
          </cell>
          <cell r="C7618" t="str">
            <v>安阳玉威制药有限公司</v>
          </cell>
        </row>
        <row r="7619">
          <cell r="A7619" t="str">
            <v>维C银翘片</v>
          </cell>
          <cell r="B7619" t="str">
            <v>24片</v>
          </cell>
          <cell r="C7619" t="str">
            <v>广西千珍制药有限公司</v>
          </cell>
        </row>
        <row r="7620">
          <cell r="A7620" t="str">
            <v>益肝灵片</v>
          </cell>
          <cell r="B7620" t="str">
            <v>77mg*20片*3板</v>
          </cell>
          <cell r="C7620" t="str">
            <v>四川志远广和制药有限公司</v>
          </cell>
        </row>
        <row r="7621">
          <cell r="A7621" t="str">
            <v>盐酸氨基葡萄糖胶囊</v>
          </cell>
          <cell r="B7621" t="str">
            <v>0.24g*24粒</v>
          </cell>
          <cell r="C7621" t="str">
            <v>山西中远威制药有限公司</v>
          </cell>
        </row>
        <row r="7622">
          <cell r="A7622" t="str">
            <v>肝苏胶囊</v>
          </cell>
          <cell r="B7622" t="str">
            <v>0.5g*36粒</v>
          </cell>
          <cell r="C7622" t="str">
            <v>成都永康制药有限公司</v>
          </cell>
        </row>
        <row r="7623">
          <cell r="A7623" t="str">
            <v>维生素B6片</v>
          </cell>
          <cell r="B7623" t="str">
            <v>10mg*1000片</v>
          </cell>
          <cell r="C7623" t="str">
            <v>安徽联谊药业股份有限公司（安徽联谊制药厂）</v>
          </cell>
        </row>
        <row r="7624">
          <cell r="A7624" t="str">
            <v>硫糖铝片</v>
          </cell>
          <cell r="B7624" t="str">
            <v>0.25g*100片</v>
          </cell>
          <cell r="C7624" t="str">
            <v>上海华源安徽锦辉制药有限公司</v>
          </cell>
        </row>
        <row r="7625">
          <cell r="A7625" t="str">
            <v>盐酸克林霉素胶囊</v>
          </cell>
          <cell r="B7625" t="str">
            <v>0.15g*20粒</v>
          </cell>
          <cell r="C7625" t="str">
            <v>成都锦华药业有限责任公司</v>
          </cell>
        </row>
        <row r="7626">
          <cell r="A7626" t="str">
            <v>血栓心脉宁胶囊</v>
          </cell>
          <cell r="B7626" t="str">
            <v>0.5g*36粒</v>
          </cell>
          <cell r="C7626" t="str">
            <v>吉林辉南辉发制药股份有限公司</v>
          </cell>
        </row>
        <row r="7627">
          <cell r="A7627" t="str">
            <v>氧氟沙星片</v>
          </cell>
          <cell r="B7627" t="str">
            <v>0.1g*12片</v>
          </cell>
          <cell r="C7627" t="str">
            <v>广州白云山制药股份有限公司</v>
          </cell>
        </row>
        <row r="7628">
          <cell r="A7628" t="str">
            <v>桂枝茯苓片</v>
          </cell>
          <cell r="B7628" t="str">
            <v>0.35g*36片</v>
          </cell>
          <cell r="C7628" t="str">
            <v>西安一枝刘制药公司</v>
          </cell>
        </row>
        <row r="7629">
          <cell r="A7629" t="str">
            <v>蛇胆川贝胶囊</v>
          </cell>
          <cell r="B7629" t="str">
            <v>0.3g*12粒</v>
          </cell>
          <cell r="C7629" t="str">
            <v>江西药都仁和制药有限公司</v>
          </cell>
        </row>
        <row r="7630">
          <cell r="A7630" t="str">
            <v>齐墩果酸片</v>
          </cell>
          <cell r="B7630" t="str">
            <v>20mg*100片</v>
          </cell>
          <cell r="C7630" t="str">
            <v>山西汾河制药有限公司</v>
          </cell>
        </row>
        <row r="7631">
          <cell r="A7631" t="str">
            <v>克霉唑阴道片</v>
          </cell>
          <cell r="B7631" t="str">
            <v>500mg*1片</v>
          </cell>
          <cell r="C7631" t="str">
            <v>成都华神集团股份有限公司制药厂</v>
          </cell>
        </row>
        <row r="7632">
          <cell r="A7632" t="str">
            <v>雷贝拉唑钠肠溶片</v>
          </cell>
          <cell r="B7632" t="str">
            <v>20mg*7片</v>
          </cell>
          <cell r="C7632" t="str">
            <v>成都迪康药业有限公司</v>
          </cell>
        </row>
        <row r="7633">
          <cell r="A7633" t="str">
            <v>  消渴灵片</v>
          </cell>
          <cell r="B7633" t="str">
            <v>8片*9袋</v>
          </cell>
          <cell r="C7633" t="str">
            <v>成都菊乐制药有限公司</v>
          </cell>
        </row>
        <row r="7634">
          <cell r="A7634" t="str">
            <v>贝诺酯片</v>
          </cell>
          <cell r="B7634" t="str">
            <v>0.5g*100片</v>
          </cell>
          <cell r="C7634" t="str">
            <v>重庆科瑞制药(集团）有限公司</v>
          </cell>
        </row>
        <row r="7635">
          <cell r="A7635" t="str">
            <v>贝诺酯片</v>
          </cell>
          <cell r="B7635" t="str">
            <v>0.5g*100片</v>
          </cell>
          <cell r="C7635" t="str">
            <v>重庆天圣制药有限公司</v>
          </cell>
        </row>
        <row r="7636">
          <cell r="A7636" t="str">
            <v>单硝酸异山梨酯缓释片（索尼特）</v>
          </cell>
          <cell r="B7636" t="str">
            <v>60mg*10片</v>
          </cell>
          <cell r="C7636" t="str">
            <v>天津赫素制药有限公司</v>
          </cell>
        </row>
        <row r="7637">
          <cell r="A7637" t="str">
            <v>复方鳖甲软肝片</v>
          </cell>
          <cell r="B7637" t="str">
            <v>0.5g*6片*8板</v>
          </cell>
          <cell r="C7637" t="str">
            <v>内蒙古福瑞中蒙药科技股份有限公司</v>
          </cell>
        </row>
        <row r="7638">
          <cell r="A7638" t="str">
            <v>妇炎净片</v>
          </cell>
          <cell r="B7638" t="str">
            <v>0.6g*24片</v>
          </cell>
          <cell r="C7638" t="str">
            <v>陕西永寿制药有限责任公司</v>
          </cell>
        </row>
        <row r="7639">
          <cell r="A7639" t="str">
            <v>五子衍宗口服液</v>
          </cell>
          <cell r="B7639" t="str">
            <v>10ml*10支</v>
          </cell>
          <cell r="C7639" t="str">
            <v>北京亚东生物制药有限公司</v>
          </cell>
        </row>
        <row r="7640">
          <cell r="A7640" t="str">
            <v>头孢克肟胶囊</v>
          </cell>
          <cell r="B7640" t="str">
            <v>100mg*6粒</v>
          </cell>
          <cell r="C7640" t="str">
            <v>广州白云山医药集团股份有限公司白云山制药总厂</v>
          </cell>
        </row>
        <row r="7641">
          <cell r="A7641" t="str">
            <v>鸡血藤片</v>
          </cell>
          <cell r="B7641" t="str">
            <v>12片*3板</v>
          </cell>
          <cell r="C7641" t="str">
            <v>江西中兴汉方药业有限公司</v>
          </cell>
        </row>
        <row r="7642">
          <cell r="A7642" t="str">
            <v>苦胆草片</v>
          </cell>
          <cell r="B7642" t="str">
            <v>12片*2板</v>
          </cell>
          <cell r="C7642" t="str">
            <v>江西中兴汉方药业有限公司</v>
          </cell>
        </row>
        <row r="7643">
          <cell r="A7643" t="str">
            <v>维C银翘片</v>
          </cell>
          <cell r="B7643" t="str">
            <v>20片</v>
          </cell>
          <cell r="C7643" t="str">
            <v>广西金页制药有限公司</v>
          </cell>
        </row>
        <row r="7644">
          <cell r="A7644" t="str">
            <v>复方氨酚烷胺片</v>
          </cell>
          <cell r="B7644" t="str">
            <v>12片</v>
          </cell>
          <cell r="C7644" t="str">
            <v>长春海外制药集团有限公司</v>
          </cell>
        </row>
        <row r="7645">
          <cell r="A7645" t="str">
            <v>复方甘草片</v>
          </cell>
          <cell r="B7645" t="str">
            <v>100片</v>
          </cell>
          <cell r="C7645" t="str">
            <v>上海傲鳞生物科技有限公司</v>
          </cell>
        </row>
        <row r="7646">
          <cell r="A7646" t="str">
            <v>妇康片</v>
          </cell>
          <cell r="B7646" t="str">
            <v>0.5g*30片</v>
          </cell>
          <cell r="C7646" t="str">
            <v>吉林省大峻药业股份有限公司</v>
          </cell>
        </row>
        <row r="7647">
          <cell r="A7647" t="str">
            <v>六味地黄丸</v>
          </cell>
          <cell r="B7647" t="str">
            <v>200丸</v>
          </cell>
          <cell r="C7647" t="str">
            <v>芜湖张恒春药业有限公司</v>
          </cell>
        </row>
        <row r="7648">
          <cell r="A7648" t="str">
            <v>宁心宝胶囊</v>
          </cell>
          <cell r="B7648" t="str">
            <v>0.25g*30粒</v>
          </cell>
          <cell r="C7648" t="str">
            <v>云南省玉溪望子隆生物制药有限公司</v>
          </cell>
        </row>
        <row r="7649">
          <cell r="A7649" t="str">
            <v>麝香接骨胶囊</v>
          </cell>
          <cell r="B7649" t="str">
            <v>0.3g*30粒</v>
          </cell>
          <cell r="C7649" t="str">
            <v>吉林七星山药业有限公司</v>
          </cell>
        </row>
        <row r="7650">
          <cell r="A7650" t="str">
            <v>呋喃唑酮片</v>
          </cell>
          <cell r="B7650" t="str">
            <v>0.1g*100片</v>
          </cell>
          <cell r="C7650" t="str">
            <v>芜湖康奇制药有限公司（原芜湖长江药业有限公司）</v>
          </cell>
        </row>
        <row r="7651">
          <cell r="A7651" t="str">
            <v>头孢克洛胶囊</v>
          </cell>
          <cell r="B7651" t="str">
            <v>250mg*10粒</v>
          </cell>
          <cell r="C7651" t="str">
            <v>昆明贝克诺顿制药有限公司</v>
          </cell>
        </row>
        <row r="7652">
          <cell r="A7652" t="str">
            <v>螺内酯片</v>
          </cell>
          <cell r="B7652" t="str">
            <v>20mg*100片</v>
          </cell>
          <cell r="C7652" t="str">
            <v>世贸天阶制药(江苏)有限责任公司</v>
          </cell>
        </row>
        <row r="7653">
          <cell r="A7653" t="str">
            <v>替米沙坦片</v>
          </cell>
          <cell r="B7653" t="str">
            <v>80mg*7片</v>
          </cell>
          <cell r="C7653" t="str">
            <v>上海勃林格殷格翰药业有限公司</v>
          </cell>
        </row>
        <row r="7654">
          <cell r="A7654" t="str">
            <v>橘红胶囊</v>
          </cell>
          <cell r="B7654" t="str">
            <v>0.5g*30粒</v>
          </cell>
          <cell r="C7654" t="str">
            <v>四川美大康药业股份有限公司</v>
          </cell>
        </row>
        <row r="7655">
          <cell r="A7655" t="str">
            <v>盐酸雷尼替丁胶囊</v>
          </cell>
          <cell r="B7655" t="str">
            <v>0.15g*30粒</v>
          </cell>
          <cell r="C7655" t="str">
            <v>广州粤华药业有限公司</v>
          </cell>
        </row>
        <row r="7656">
          <cell r="A7656" t="str">
            <v>维C银翘片</v>
          </cell>
          <cell r="B7656" t="str">
            <v>24片</v>
          </cell>
          <cell r="C7656" t="str">
            <v>广西金页制药有限公司</v>
          </cell>
        </row>
        <row r="7657">
          <cell r="A7657" t="str">
            <v>氨茶碱片</v>
          </cell>
          <cell r="B7657" t="str">
            <v>0.1g*1000片</v>
          </cell>
          <cell r="C7657" t="str">
            <v>山西太原药业有限公司</v>
          </cell>
        </row>
        <row r="7658">
          <cell r="A7658" t="str">
            <v>天麻素片</v>
          </cell>
          <cell r="B7658" t="str">
            <v>25mg*10片</v>
          </cell>
          <cell r="C7658" t="str">
            <v>四川德元药业集团有限公司（原四川康神药业有限公司）</v>
          </cell>
        </row>
        <row r="7659">
          <cell r="A7659" t="str">
            <v>益肝灵软胶囊</v>
          </cell>
          <cell r="B7659" t="str">
            <v>38.5mg*12粒</v>
          </cell>
          <cell r="C7659" t="str">
            <v>石药集团恩必普药业有限公司</v>
          </cell>
        </row>
        <row r="7660">
          <cell r="A7660" t="str">
            <v>头孢氨苄胶囊</v>
          </cell>
          <cell r="B7660" t="str">
            <v>0.125g*50粒</v>
          </cell>
          <cell r="C7660" t="str">
            <v>四川制药制剂有限公司</v>
          </cell>
        </row>
        <row r="7661">
          <cell r="A7661" t="str">
            <v>银杏叶滴丸</v>
          </cell>
          <cell r="B7661" t="str">
            <v>63mg*60丸</v>
          </cell>
          <cell r="C7661" t="str">
            <v>万邦德制药集团股份有限公司</v>
          </cell>
        </row>
        <row r="7662">
          <cell r="A7662" t="str">
            <v>脑络通胶囊</v>
          </cell>
          <cell r="B7662" t="str">
            <v>0.5g*36粒</v>
          </cell>
          <cell r="C7662" t="str">
            <v>亚宝药业太原制药有限公司</v>
          </cell>
        </row>
        <row r="7663">
          <cell r="A7663" t="str">
            <v>奥美拉唑肠溶胶囊</v>
          </cell>
          <cell r="B7663" t="str">
            <v>20mg*14粒</v>
          </cell>
          <cell r="C7663" t="str">
            <v>浙江亚太药业股份有限公司</v>
          </cell>
        </row>
        <row r="7664">
          <cell r="A7664" t="str">
            <v>消旋卡多曲口腔崩解片</v>
          </cell>
          <cell r="B7664" t="str">
            <v>6mg*20片</v>
          </cell>
          <cell r="C7664" t="str">
            <v>四川亚宝光泰药业有限公司</v>
          </cell>
        </row>
        <row r="7665">
          <cell r="A7665" t="str">
            <v>血塞通片</v>
          </cell>
          <cell r="B7665" t="str">
            <v>100mg*24片</v>
          </cell>
          <cell r="C7665" t="str">
            <v>湖南绅泰春药业有限公司</v>
          </cell>
        </row>
        <row r="7666">
          <cell r="A7666" t="str">
            <v>益气补血片</v>
          </cell>
          <cell r="B7666" t="str">
            <v>60片</v>
          </cell>
          <cell r="C7666" t="str">
            <v>四平市吉特药业有限公司</v>
          </cell>
        </row>
        <row r="7667">
          <cell r="A7667" t="str">
            <v>罗格列酮钠片</v>
          </cell>
          <cell r="B7667" t="str">
            <v>4mg*15片</v>
          </cell>
          <cell r="C7667" t="str">
            <v>太极集团重庆涪陵制药厂有限公司</v>
          </cell>
        </row>
        <row r="7668">
          <cell r="A7668" t="str">
            <v>盐酸二甲双胍片（立克糖）</v>
          </cell>
          <cell r="B7668" t="str">
            <v>500mg*36片</v>
          </cell>
          <cell r="C7668" t="str">
            <v>成都川力制药有限公司</v>
          </cell>
        </row>
        <row r="7669">
          <cell r="A7669" t="str">
            <v>硝苯地平片(心痛定片)</v>
          </cell>
          <cell r="B7669" t="str">
            <v>10mg*100片</v>
          </cell>
          <cell r="C7669" t="str">
            <v>重庆科瑞制药(集团）有限公司</v>
          </cell>
        </row>
        <row r="7670">
          <cell r="A7670" t="str">
            <v>脑立清胶囊</v>
          </cell>
          <cell r="B7670" t="str">
            <v>0.33g*48粒</v>
          </cell>
          <cell r="C7670" t="str">
            <v>贵州三力制药股份有限公司</v>
          </cell>
        </row>
        <row r="7671">
          <cell r="A7671" t="str">
            <v>羟基脲片</v>
          </cell>
          <cell r="B7671" t="str">
            <v>0.5g*100片</v>
          </cell>
          <cell r="C7671" t="str">
            <v>北京嘉林药业股份有限公司</v>
          </cell>
        </row>
        <row r="7672">
          <cell r="A7672" t="str">
            <v>参松养心胶囊</v>
          </cell>
          <cell r="B7672" t="str">
            <v>0.4g*24粒</v>
          </cell>
          <cell r="C7672" t="str">
            <v>石家庄以岭药业股份有限公司</v>
          </cell>
        </row>
        <row r="7673">
          <cell r="A7673" t="str">
            <v>黄体酮软胶囊</v>
          </cell>
          <cell r="B7673" t="str">
            <v>0.1g*6粒</v>
          </cell>
          <cell r="C7673" t="str">
            <v>浙江爱生药业有限公司</v>
          </cell>
        </row>
        <row r="7674">
          <cell r="A7674" t="str">
            <v>逍遥丸</v>
          </cell>
          <cell r="B7674" t="str">
            <v>200丸</v>
          </cell>
          <cell r="C7674" t="str">
            <v>芜湖张恒春药业有限公司</v>
          </cell>
        </row>
        <row r="7675">
          <cell r="A7675" t="str">
            <v>叶酸片</v>
          </cell>
          <cell r="B7675" t="str">
            <v>0.4mg*31片</v>
          </cell>
          <cell r="C7675" t="str">
            <v>北京麦迪海药业有限责任公司</v>
          </cell>
        </row>
        <row r="7676">
          <cell r="A7676" t="str">
            <v>硫糖铝片</v>
          </cell>
          <cell r="B7676" t="str">
            <v>0.25g*100片</v>
          </cell>
          <cell r="C7676" t="str">
            <v>黄山新医药有限公司</v>
          </cell>
        </row>
        <row r="7677">
          <cell r="A7677" t="str">
            <v>脑力宝丸</v>
          </cell>
          <cell r="B7677" t="str">
            <v>0.2g*100丸</v>
          </cell>
          <cell r="C7677" t="str">
            <v>河南宛西制药股份有限公司</v>
          </cell>
        </row>
        <row r="7678">
          <cell r="A7678" t="str">
            <v>归脾丸</v>
          </cell>
          <cell r="B7678" t="str">
            <v>200丸</v>
          </cell>
          <cell r="C7678" t="str">
            <v>东芝堂药业(安徽)有限公司</v>
          </cell>
        </row>
        <row r="7679">
          <cell r="A7679" t="str">
            <v>脑血栓片</v>
          </cell>
          <cell r="B7679" t="str">
            <v>0.3g*100片</v>
          </cell>
          <cell r="C7679" t="str">
            <v>吉林省利华制药有限公司</v>
          </cell>
        </row>
        <row r="7680">
          <cell r="A7680" t="str">
            <v>血栓通胶囊</v>
          </cell>
          <cell r="B7680" t="str">
            <v>0.18g*20粒</v>
          </cell>
          <cell r="C7680" t="str">
            <v>哈尔滨珍宝制药有限公司</v>
          </cell>
        </row>
        <row r="7681">
          <cell r="A7681" t="str">
            <v>金荞麦片</v>
          </cell>
          <cell r="B7681" t="str">
            <v>0.33g*60片</v>
          </cell>
          <cell r="C7681" t="str">
            <v>黑龙江康麦斯药业有限公司</v>
          </cell>
        </row>
        <row r="7682">
          <cell r="A7682" t="str">
            <v>吲哚美辛片(消炎痛片)</v>
          </cell>
          <cell r="B7682" t="str">
            <v>25mg*1000片</v>
          </cell>
          <cell r="C7682" t="str">
            <v>开封永康制药有限公司</v>
          </cell>
        </row>
        <row r="7683">
          <cell r="A7683" t="str">
            <v>乌拉地尔缓释片</v>
          </cell>
          <cell r="B7683" t="str">
            <v>30mg*20片</v>
          </cell>
          <cell r="C7683" t="str">
            <v>西安利君制药股份有限公司</v>
          </cell>
        </row>
        <row r="7684">
          <cell r="A7684" t="str">
            <v>银杏酮酯滴丸</v>
          </cell>
          <cell r="B7684" t="str">
            <v>5mg*120丸</v>
          </cell>
          <cell r="C7684" t="str">
            <v>山西千汇药业有限公司</v>
          </cell>
        </row>
        <row r="7685">
          <cell r="A7685" t="str">
            <v>阿昔莫司胶囊</v>
          </cell>
          <cell r="B7685" t="str">
            <v>0.25g*16粒</v>
          </cell>
          <cell r="C7685" t="str">
            <v>四川克旨达制药有限公司</v>
          </cell>
        </row>
        <row r="7686">
          <cell r="A7686" t="str">
            <v>克拉霉素分散片</v>
          </cell>
          <cell r="B7686" t="str">
            <v>0.25g*8片</v>
          </cell>
          <cell r="C7686" t="str">
            <v>四川省旺林堂药业有限公司</v>
          </cell>
        </row>
        <row r="7687">
          <cell r="A7687" t="str">
            <v>双花草珊瑚含片</v>
          </cell>
          <cell r="B7687" t="str">
            <v>0.5g*36片</v>
          </cell>
          <cell r="C7687" t="str">
            <v>广西昌弘制药有限公司</v>
          </cell>
        </row>
        <row r="7688">
          <cell r="A7688" t="str">
            <v>六合维生素丸（多种维生素糖丸）</v>
          </cell>
          <cell r="B7688" t="str">
            <v>100粒</v>
          </cell>
          <cell r="C7688" t="str">
            <v>青岛双鲸药业有限公司</v>
          </cell>
        </row>
        <row r="7689">
          <cell r="A7689" t="str">
            <v>夏天无片</v>
          </cell>
          <cell r="B7689" t="str">
            <v>12片*3板</v>
          </cell>
          <cell r="C7689" t="str">
            <v>江西大施康中药股份有限公司</v>
          </cell>
        </row>
        <row r="7690">
          <cell r="A7690" t="str">
            <v>黄连上清丸</v>
          </cell>
          <cell r="B7690" t="str">
            <v>6g*9袋</v>
          </cell>
          <cell r="C7690" t="str">
            <v>成都地奥集团天府药业股份有限公司</v>
          </cell>
        </row>
        <row r="7691">
          <cell r="A7691" t="str">
            <v>丙硫异烟胺肠溶片</v>
          </cell>
          <cell r="B7691" t="str">
            <v>0.1g*100片</v>
          </cell>
          <cell r="C7691" t="str">
            <v>沈阳红旗制药有限公司</v>
          </cell>
        </row>
        <row r="7692">
          <cell r="A7692" t="str">
            <v>吉他霉素片</v>
          </cell>
          <cell r="B7692" t="str">
            <v>0.1g*20片</v>
          </cell>
          <cell r="C7692" t="str">
            <v>成都锦华药业有限责任公司</v>
          </cell>
        </row>
        <row r="7693">
          <cell r="A7693" t="str">
            <v>罗红霉素分散片</v>
          </cell>
          <cell r="B7693" t="str">
            <v>50mg*12片</v>
          </cell>
          <cell r="C7693" t="str">
            <v>丽珠集团丽珠制药厂</v>
          </cell>
        </row>
        <row r="7694">
          <cell r="A7694" t="str">
            <v>维U颠茄铝胶囊II（斯达舒胶囊）</v>
          </cell>
          <cell r="B7694" t="str">
            <v>16粒</v>
          </cell>
          <cell r="C7694" t="str">
            <v>修正药业集团股份有限公司</v>
          </cell>
        </row>
        <row r="7695">
          <cell r="A7695" t="str">
            <v>利巴韦林含片</v>
          </cell>
          <cell r="B7695" t="str">
            <v>20mg*20片</v>
          </cell>
          <cell r="C7695" t="str">
            <v>四川华新制药有限公司</v>
          </cell>
        </row>
        <row r="7696">
          <cell r="A7696" t="str">
            <v>盐酸小檗碱片</v>
          </cell>
          <cell r="B7696" t="str">
            <v>0.1克*100片</v>
          </cell>
          <cell r="C7696" t="str">
            <v>郑州环科药业有限公司</v>
          </cell>
        </row>
        <row r="7697">
          <cell r="A7697" t="str">
            <v>银杏叶片</v>
          </cell>
          <cell r="B7697" t="str">
            <v>0.21g*24片</v>
          </cell>
          <cell r="C7697" t="str">
            <v>桂林兴达制药厂</v>
          </cell>
        </row>
        <row r="7698">
          <cell r="A7698" t="str">
            <v>头孢克肟胶囊</v>
          </cell>
          <cell r="B7698" t="str">
            <v>0.1g*6粒</v>
          </cell>
          <cell r="C7698" t="str">
            <v>天津市津康制药有限公司</v>
          </cell>
        </row>
        <row r="7699">
          <cell r="A7699" t="str">
            <v>防芷鼻炎片</v>
          </cell>
          <cell r="B7699" t="str">
            <v>15片*2板</v>
          </cell>
          <cell r="C7699" t="str">
            <v>广西天天乐药业有限公司</v>
          </cell>
        </row>
        <row r="7700">
          <cell r="A7700" t="str">
            <v>头孢克肟胶囊</v>
          </cell>
          <cell r="B7700" t="str">
            <v>50mg*6粒</v>
          </cell>
          <cell r="C7700" t="str">
            <v>海南日中天制药有限公司</v>
          </cell>
        </row>
        <row r="7701">
          <cell r="A7701" t="str">
            <v>炎可宁片</v>
          </cell>
          <cell r="B7701" t="str">
            <v>0.3g*24片</v>
          </cell>
          <cell r="C7701" t="str">
            <v>四川省三星堆制药有限公司</v>
          </cell>
        </row>
        <row r="7702">
          <cell r="A7702" t="str">
            <v>硫普罗宁肠溶片</v>
          </cell>
          <cell r="B7702" t="str">
            <v>0.1g*12片</v>
          </cell>
          <cell r="C7702" t="str">
            <v>湖北远大天天明制药有限公司</v>
          </cell>
        </row>
        <row r="7703">
          <cell r="A7703" t="str">
            <v>珍牡胶囊</v>
          </cell>
          <cell r="B7703" t="str">
            <v>0.3g*90粒</v>
          </cell>
          <cell r="C7703" t="str">
            <v>中山京祥药业有限公司</v>
          </cell>
        </row>
        <row r="7704">
          <cell r="A7704" t="str">
            <v>洛莫司汀胶囊</v>
          </cell>
          <cell r="B7704" t="str">
            <v>40mg*4粒</v>
          </cell>
          <cell r="C7704" t="str">
            <v>南京制药厂有限公司</v>
          </cell>
        </row>
        <row r="7705">
          <cell r="A7705" t="str">
            <v>盐酸左氧氟沙星胶囊</v>
          </cell>
          <cell r="B7705" t="str">
            <v>0.1g*12粒</v>
          </cell>
          <cell r="C7705" t="str">
            <v>济南利民制药有限责任公司</v>
          </cell>
        </row>
        <row r="7706">
          <cell r="A7706" t="str">
            <v>清开灵滴丸</v>
          </cell>
          <cell r="B7706" t="str">
            <v>20丸*12袋</v>
          </cell>
          <cell r="C7706" t="str">
            <v>海南赛立克药业有限公司</v>
          </cell>
        </row>
        <row r="7707">
          <cell r="A7707" t="str">
            <v>复方黄连素片</v>
          </cell>
          <cell r="B7707" t="str">
            <v>1000片</v>
          </cell>
          <cell r="C7707" t="str">
            <v>四川彩虹制药有限公司</v>
          </cell>
        </row>
        <row r="7708">
          <cell r="A7708" t="str">
            <v>马来酸氯苯那敏片</v>
          </cell>
          <cell r="B7708" t="str">
            <v>4mg*1000片</v>
          </cell>
          <cell r="C7708" t="str">
            <v>开封制药（集团）有限公司</v>
          </cell>
        </row>
        <row r="7709">
          <cell r="A7709" t="str">
            <v>复方硫酸软骨素片</v>
          </cell>
          <cell r="B7709" t="str">
            <v>100片</v>
          </cell>
          <cell r="C7709" t="str">
            <v>江苏苏中海欣制药有限公司</v>
          </cell>
        </row>
        <row r="7710">
          <cell r="A7710" t="str">
            <v>硫普罗宁片</v>
          </cell>
          <cell r="B7710" t="str">
            <v>0.1g*12片</v>
          </cell>
          <cell r="C7710" t="str">
            <v>山东信谊制药有限公司</v>
          </cell>
        </row>
        <row r="7711">
          <cell r="A7711" t="str">
            <v>血塞通胶囊</v>
          </cell>
          <cell r="B7711" t="str">
            <v>50mg*10粒</v>
          </cell>
          <cell r="C7711" t="str">
            <v>云南省玉溪市维和制药有限公司</v>
          </cell>
        </row>
        <row r="7712">
          <cell r="A7712" t="str">
            <v>多酶片</v>
          </cell>
          <cell r="B7712" t="str">
            <v>100片</v>
          </cell>
          <cell r="C7712" t="str">
            <v>重庆格瑞林药业有限公司</v>
          </cell>
        </row>
        <row r="7713">
          <cell r="A7713" t="str">
            <v>牛黄解毒片</v>
          </cell>
          <cell r="B7713" t="str">
            <v>12片*30袋</v>
          </cell>
          <cell r="C7713" t="str">
            <v>广西世彪药业有限公司</v>
          </cell>
        </row>
        <row r="7714">
          <cell r="A7714" t="str">
            <v>复方丹参片</v>
          </cell>
          <cell r="B7714" t="str">
            <v>60片</v>
          </cell>
          <cell r="C7714" t="str">
            <v>成都森科制药有限公司</v>
          </cell>
        </row>
        <row r="7715">
          <cell r="A7715" t="str">
            <v>硫酸沙丁胺醇片</v>
          </cell>
          <cell r="B7715" t="str">
            <v>2.4mg*100片</v>
          </cell>
          <cell r="C7715" t="str">
            <v>江苏云阳集团药业有限公司</v>
          </cell>
        </row>
        <row r="7716">
          <cell r="A7716" t="str">
            <v>干酵母片</v>
          </cell>
          <cell r="B7716" t="str">
            <v>0.2g*100片</v>
          </cell>
          <cell r="C7716" t="str">
            <v>安徽宏业药业有限公司</v>
          </cell>
        </row>
        <row r="7717">
          <cell r="A7717" t="str">
            <v>维生素C片</v>
          </cell>
          <cell r="B7717" t="str">
            <v>100mg*1000片</v>
          </cell>
          <cell r="C7717" t="str">
            <v>华中药业股份有限公司</v>
          </cell>
        </row>
        <row r="7718">
          <cell r="A7718" t="str">
            <v>头孢克肟分散片</v>
          </cell>
          <cell r="B7718" t="str">
            <v>0.1g*6片</v>
          </cell>
          <cell r="C7718" t="str">
            <v>广东先强药业股份有限公司</v>
          </cell>
        </row>
        <row r="7719">
          <cell r="A7719" t="str">
            <v>羟苯磺酸钙胶囊</v>
          </cell>
          <cell r="B7719" t="str">
            <v>0.5g*10粒*2板</v>
          </cell>
          <cell r="C7719" t="str">
            <v>西安利君制药有限责任公司</v>
          </cell>
        </row>
        <row r="7720">
          <cell r="A7720" t="str">
            <v>右旋糖酐铁片</v>
          </cell>
          <cell r="B7720" t="str">
            <v>25mg*60片</v>
          </cell>
          <cell r="C7720" t="str">
            <v>天津怀仁制药有限公司</v>
          </cell>
        </row>
        <row r="7721">
          <cell r="A7721" t="str">
            <v>香砂六君丸</v>
          </cell>
          <cell r="B7721" t="str">
            <v>200丸</v>
          </cell>
          <cell r="C7721" t="str">
            <v>河南宛西制药股份有限公司</v>
          </cell>
        </row>
        <row r="7722">
          <cell r="A7722" t="str">
            <v>盐酸普萘洛尔片</v>
          </cell>
          <cell r="B7722" t="str">
            <v>10mg*100片</v>
          </cell>
          <cell r="C7722" t="str">
            <v>西安利君制药有限责任公司</v>
          </cell>
        </row>
        <row r="7723">
          <cell r="A7723" t="str">
            <v>氨茶碱缓释片</v>
          </cell>
          <cell r="B7723" t="str">
            <v>0.1g*20片</v>
          </cell>
          <cell r="C7723" t="str">
            <v>西南药业股份有限公司</v>
          </cell>
        </row>
        <row r="7724">
          <cell r="A7724" t="str">
            <v>腰息痛胶囊</v>
          </cell>
          <cell r="B7724" t="str">
            <v>0.3g*24粒</v>
          </cell>
          <cell r="C7724" t="str">
            <v>四川泰乐制药有限公司</v>
          </cell>
        </row>
        <row r="7725">
          <cell r="A7725" t="str">
            <v>醋氯芬酸肠溶片</v>
          </cell>
          <cell r="B7725" t="str">
            <v>0.1g*10片</v>
          </cell>
          <cell r="C7725" t="str">
            <v>四川维奥制药有限公司</v>
          </cell>
        </row>
        <row r="7726">
          <cell r="A7726" t="str">
            <v>西米替丁片（泰胃美）</v>
          </cell>
          <cell r="B7726" t="str">
            <v>0.8g*10片</v>
          </cell>
          <cell r="C7726" t="str">
            <v>中美天津史克制药有限公司</v>
          </cell>
        </row>
        <row r="7727">
          <cell r="A7727" t="str">
            <v>胆舒软胶囊</v>
          </cell>
          <cell r="B7727" t="str">
            <v>120mg*15粒*2板</v>
          </cell>
          <cell r="C7727" t="str">
            <v>大连天宇奥森制药有限公司</v>
          </cell>
        </row>
        <row r="7728">
          <cell r="A7728" t="str">
            <v>雪上一枝蒿片</v>
          </cell>
          <cell r="B7728" t="str">
            <v>0.2mg*12片</v>
          </cell>
          <cell r="C7728" t="str">
            <v>昆明市宇斯药业有限责任公司</v>
          </cell>
        </row>
        <row r="7729">
          <cell r="A7729" t="str">
            <v>多糖蛋白片</v>
          </cell>
          <cell r="B7729" t="str">
            <v>0.3g*12片*2板</v>
          </cell>
          <cell r="C7729" t="str">
            <v>福州海王金象中药制药有限公司</v>
          </cell>
        </row>
        <row r="7730">
          <cell r="A7730" t="str">
            <v>甲磺酸多沙唑嗪控释片</v>
          </cell>
          <cell r="B7730" t="str">
            <v>4mg*10片</v>
          </cell>
          <cell r="C7730" t="str">
            <v>辉瑞制药有限公司</v>
          </cell>
        </row>
        <row r="7731">
          <cell r="A7731" t="str">
            <v>芦丁片</v>
          </cell>
          <cell r="B7731" t="str">
            <v>20mg*100片</v>
          </cell>
          <cell r="C7731" t="str">
            <v>运城市天源制药有限公司</v>
          </cell>
        </row>
        <row r="7732">
          <cell r="A7732" t="str">
            <v>葡醛内酯片</v>
          </cell>
          <cell r="B7732" t="str">
            <v>50mg*100片</v>
          </cell>
          <cell r="C7732" t="str">
            <v>大同市云岗制药有限公司</v>
          </cell>
        </row>
        <row r="7733">
          <cell r="A7733" t="str">
            <v>盐酸美他环素胶囊</v>
          </cell>
          <cell r="B7733" t="str">
            <v>0.1g*12粒</v>
          </cell>
          <cell r="C7733" t="str">
            <v>南昌济顺制药有限公司</v>
          </cell>
        </row>
        <row r="7734">
          <cell r="A7734" t="str">
            <v>对乙酰氨基酚片</v>
          </cell>
          <cell r="B7734" t="str">
            <v>0.5g*1000片</v>
          </cell>
          <cell r="C7734" t="str">
            <v>四川长威制药有限公司（乐山三九长征药</v>
          </cell>
        </row>
        <row r="7735">
          <cell r="A7735" t="str">
            <v>阿奇霉素胶囊</v>
          </cell>
          <cell r="B7735" t="str">
            <v>0.25g*6粒</v>
          </cell>
          <cell r="C7735" t="str">
            <v>江西聚仁堂药业有限公司</v>
          </cell>
        </row>
        <row r="7736">
          <cell r="A7736" t="str">
            <v>盐酸左氧氟沙星片</v>
          </cell>
          <cell r="B7736" t="str">
            <v>0.1g*10片</v>
          </cell>
          <cell r="C7736" t="str">
            <v>山东罗欣药业集团股份有限公司</v>
          </cell>
        </row>
        <row r="7737">
          <cell r="A7737" t="str">
            <v>左旋多巴片</v>
          </cell>
          <cell r="B7737" t="str">
            <v>0.25g*100片</v>
          </cell>
          <cell r="C7737" t="str">
            <v>广西壮族自治区凌云制药厂</v>
          </cell>
        </row>
        <row r="7738">
          <cell r="A7738" t="str">
            <v>头孢氨苄胶囊</v>
          </cell>
          <cell r="B7738" t="str">
            <v>0.125g*10粒*50板</v>
          </cell>
          <cell r="C7738" t="str">
            <v>重庆科瑞制药(集团）有限公司</v>
          </cell>
        </row>
        <row r="7739">
          <cell r="A7739" t="str">
            <v>盐酸曲美他嗪片</v>
          </cell>
          <cell r="B7739" t="str">
            <v>20mg*15片*2板</v>
          </cell>
          <cell r="C7739" t="str">
            <v>瑞阳制药有限公司</v>
          </cell>
        </row>
        <row r="7740">
          <cell r="A7740" t="str">
            <v>血栓心脉宁胶囊</v>
          </cell>
          <cell r="B7740" t="str">
            <v>0.5g*20粒</v>
          </cell>
          <cell r="C7740" t="str">
            <v>吉林辉南长龙生化药业公司</v>
          </cell>
        </row>
        <row r="7741">
          <cell r="A7741" t="str">
            <v>阿莫西林胶囊</v>
          </cell>
          <cell r="B7741" t="str">
            <v>0.25g*30粒</v>
          </cell>
          <cell r="C7741" t="str">
            <v>昆明贝克诺顿制药有限公司</v>
          </cell>
        </row>
        <row r="7742">
          <cell r="A7742" t="str">
            <v>苯妥英钠片</v>
          </cell>
          <cell r="B7742" t="str">
            <v>50mg*100片</v>
          </cell>
          <cell r="C7742" t="str">
            <v>山西云鹏制药有限公司</v>
          </cell>
        </row>
        <row r="7743">
          <cell r="A7743" t="str">
            <v>益母草片</v>
          </cell>
          <cell r="B7743" t="str">
            <v>48片</v>
          </cell>
          <cell r="C7743" t="str">
            <v>四川广元蓉成制药有限公司</v>
          </cell>
        </row>
        <row r="7744">
          <cell r="A7744" t="str">
            <v>吲达帕胺片</v>
          </cell>
          <cell r="B7744" t="str">
            <v>2.5mg*30片</v>
          </cell>
          <cell r="C7744" t="str">
            <v>浙江东日药业有限公司</v>
          </cell>
        </row>
        <row r="7745">
          <cell r="A7745" t="str">
            <v>复方鱼腥草片</v>
          </cell>
          <cell r="B7745" t="str">
            <v>100片</v>
          </cell>
          <cell r="C7745" t="str">
            <v>四川彩虹制药有限公司</v>
          </cell>
        </row>
        <row r="7746">
          <cell r="A7746" t="str">
            <v>阿苯达唑片</v>
          </cell>
          <cell r="B7746" t="str">
            <v>0.2g*10片</v>
          </cell>
          <cell r="C7746" t="str">
            <v>湖北中佳药业有限公司</v>
          </cell>
        </row>
        <row r="7747">
          <cell r="A7747" t="str">
            <v>奥美拉唑肠溶胶囊</v>
          </cell>
          <cell r="B7747" t="str">
            <v>10mg*14粒</v>
          </cell>
          <cell r="C7747" t="str">
            <v>生命科技（中山）生物药业有限公司</v>
          </cell>
        </row>
        <row r="7748">
          <cell r="A7748" t="str">
            <v>牡蛎碳酸钙片</v>
          </cell>
          <cell r="B7748" t="str">
            <v>25mg*100片</v>
          </cell>
          <cell r="C7748" t="str">
            <v>广州白云山光华制药股份有限公司</v>
          </cell>
        </row>
        <row r="7749">
          <cell r="A7749" t="str">
            <v>盐酸地芬尼多片(眩晕停片)</v>
          </cell>
          <cell r="B7749" t="str">
            <v>25mg*30片</v>
          </cell>
          <cell r="C7749" t="str">
            <v>山东省莒南制药厂</v>
          </cell>
        </row>
        <row r="7750">
          <cell r="A7750" t="str">
            <v>泻停封胶囊</v>
          </cell>
          <cell r="B7750" t="str">
            <v>0.5g*24粒</v>
          </cell>
          <cell r="C7750" t="str">
            <v>贵州百灵企业集团制药股份有限公司</v>
          </cell>
        </row>
        <row r="7751">
          <cell r="A7751" t="str">
            <v>温经活血片</v>
          </cell>
          <cell r="B7751" t="str">
            <v>12片*6板</v>
          </cell>
          <cell r="C7751" t="str">
            <v>吉林省康福药业有限公司</v>
          </cell>
        </row>
        <row r="7752">
          <cell r="A7752" t="str">
            <v>亮菌甲素片</v>
          </cell>
          <cell r="B7752" t="str">
            <v>5mg*50片</v>
          </cell>
          <cell r="C7752" t="str">
            <v>南京制药厂有限公司</v>
          </cell>
        </row>
        <row r="7753">
          <cell r="A7753" t="str">
            <v>治感佳胶囊</v>
          </cell>
          <cell r="B7753" t="str">
            <v>12粒</v>
          </cell>
          <cell r="C7753" t="str">
            <v>成都中汇制药有限公司</v>
          </cell>
        </row>
        <row r="7754">
          <cell r="A7754" t="str">
            <v>强力脑心康胶囊</v>
          </cell>
          <cell r="B7754" t="str">
            <v>0.3g*24粒</v>
          </cell>
          <cell r="C7754" t="str">
            <v>通化永仓药业有限公司</v>
          </cell>
        </row>
        <row r="7755">
          <cell r="A7755" t="str">
            <v>舒必利片</v>
          </cell>
          <cell r="B7755" t="str">
            <v>0.1g*100片</v>
          </cell>
          <cell r="C7755" t="str">
            <v>山东仁和堂药业有限公司</v>
          </cell>
        </row>
        <row r="7756">
          <cell r="A7756" t="str">
            <v>辛伐他汀片</v>
          </cell>
          <cell r="B7756" t="str">
            <v>5mg*14片</v>
          </cell>
          <cell r="C7756" t="str">
            <v>成都华宇制药有限公司</v>
          </cell>
        </row>
        <row r="7757">
          <cell r="A7757" t="str">
            <v>重组人表皮生长因子滴眼液</v>
          </cell>
          <cell r="B7757" t="str">
            <v>20000IU/2ml</v>
          </cell>
          <cell r="C7757" t="str">
            <v>桂林华诺威基因药业有限公司</v>
          </cell>
        </row>
        <row r="7758">
          <cell r="A7758" t="str">
            <v>头孢拉定胶囊</v>
          </cell>
          <cell r="B7758" t="str">
            <v>0.25g*24粒</v>
          </cell>
          <cell r="C7758" t="str">
            <v>江苏亚邦强生药业有限公司</v>
          </cell>
        </row>
        <row r="7759">
          <cell r="A7759" t="str">
            <v>阿托伐他汀钙片</v>
          </cell>
          <cell r="B7759" t="str">
            <v>20mg*7片</v>
          </cell>
          <cell r="C7759" t="str">
            <v>辉瑞制药有限公司</v>
          </cell>
        </row>
        <row r="7760">
          <cell r="A7760" t="str">
            <v>碳酸钙咀嚼片</v>
          </cell>
          <cell r="B7760" t="str">
            <v>0.5g*36片</v>
          </cell>
          <cell r="C7760" t="str">
            <v>咸阳步长制药有限公司</v>
          </cell>
        </row>
        <row r="7761">
          <cell r="A7761" t="str">
            <v>卡马西平片</v>
          </cell>
          <cell r="B7761" t="str">
            <v>0.1g*100片</v>
          </cell>
          <cell r="C7761" t="str">
            <v>宜昌人福药业有限责任公司</v>
          </cell>
        </row>
        <row r="7762">
          <cell r="A7762" t="str">
            <v>维生素软胶囊</v>
          </cell>
          <cell r="B7762" t="str">
            <v>0.1g*30粒</v>
          </cell>
          <cell r="C7762" t="str">
            <v>海南海神同洲制药有限公司</v>
          </cell>
        </row>
        <row r="7763">
          <cell r="A7763" t="str">
            <v>活血止痛片</v>
          </cell>
          <cell r="B7763" t="str">
            <v>0.8g*24片</v>
          </cell>
          <cell r="C7763" t="str">
            <v>江西桔王药业有限公司</v>
          </cell>
        </row>
        <row r="7764">
          <cell r="A7764" t="str">
            <v>罗通定片</v>
          </cell>
          <cell r="B7764" t="str">
            <v>30mg*100片</v>
          </cell>
          <cell r="C7764" t="str">
            <v>四川金药师制药有限公司（原四川天策药业有限责任公司）</v>
          </cell>
        </row>
        <row r="7765">
          <cell r="A7765" t="str">
            <v>克林霉素磷酸酯片</v>
          </cell>
          <cell r="B7765" t="str">
            <v>0.15g*12片</v>
          </cell>
          <cell r="C7765" t="str">
            <v>大同市云华药业有限公司</v>
          </cell>
        </row>
        <row r="7766">
          <cell r="A7766" t="str">
            <v>新盖中盖高钙片</v>
          </cell>
          <cell r="B7766" t="str">
            <v>2.5g*36片</v>
          </cell>
          <cell r="C7766" t="str">
            <v>哈药集团制药六厂</v>
          </cell>
        </row>
        <row r="7767">
          <cell r="A7767" t="str">
            <v>阿奇霉素片</v>
          </cell>
          <cell r="B7767" t="str">
            <v>0.5g*6片</v>
          </cell>
          <cell r="C7767" t="str">
            <v>国药集团汕头金石制药有限公司</v>
          </cell>
        </row>
        <row r="7768">
          <cell r="A7768" t="str">
            <v>脑络通胶囊</v>
          </cell>
          <cell r="B7768" t="str">
            <v>0.5g*30粒</v>
          </cell>
          <cell r="C7768" t="str">
            <v>四川泰华堂制药有限公司</v>
          </cell>
        </row>
        <row r="7769">
          <cell r="A7769" t="str">
            <v>胶体果胶铋胶囊</v>
          </cell>
          <cell r="B7769" t="str">
            <v>50mg*24粒</v>
          </cell>
          <cell r="C7769" t="str">
            <v>江西民济药业有限公司</v>
          </cell>
        </row>
        <row r="7770">
          <cell r="A7770" t="str">
            <v>高锰酸钾外用片</v>
          </cell>
          <cell r="B7770" t="str">
            <v>0.1g*48片</v>
          </cell>
          <cell r="C7770" t="str">
            <v>济南康福生制药有限公司</v>
          </cell>
        </row>
        <row r="7771">
          <cell r="A7771" t="str">
            <v>单硝酸异山梨酯片</v>
          </cell>
          <cell r="B7771" t="str">
            <v>20mg*48片</v>
          </cell>
          <cell r="C7771" t="str">
            <v>山东方明药业集团股份有限公司</v>
          </cell>
        </row>
        <row r="7772">
          <cell r="A7772" t="str">
            <v>硫酸庆大霉素片</v>
          </cell>
          <cell r="B7772" t="str">
            <v>40mg*100片</v>
          </cell>
          <cell r="C7772" t="str">
            <v>江苏平光制药（焦作）有限公司</v>
          </cell>
        </row>
        <row r="7773">
          <cell r="A7773" t="str">
            <v>丹参舒心胶囊</v>
          </cell>
          <cell r="B7773" t="str">
            <v>0.3g*60粒</v>
          </cell>
          <cell r="C7773" t="str">
            <v>国药集团广东环球制药有限公司</v>
          </cell>
        </row>
        <row r="7774">
          <cell r="A7774" t="str">
            <v>通脉降糖胶囊</v>
          </cell>
          <cell r="B7774" t="str">
            <v>0.4g*20粒*3板</v>
          </cell>
          <cell r="C7774" t="str">
            <v>保定天浩制药有限公司</v>
          </cell>
        </row>
        <row r="7775">
          <cell r="A7775" t="str">
            <v>杞菊地黄胶囊</v>
          </cell>
          <cell r="B7775" t="str">
            <v>6*12粒</v>
          </cell>
          <cell r="C7775" t="str">
            <v>陕西盘龙制药集团有限公司</v>
          </cell>
        </row>
        <row r="7776">
          <cell r="A7776" t="str">
            <v>布洛芬缓释胶囊</v>
          </cell>
          <cell r="B7776" t="str">
            <v>0.3g*28粒</v>
          </cell>
          <cell r="C7776" t="str">
            <v>珠海润都制药股份有限公司</v>
          </cell>
        </row>
        <row r="7777">
          <cell r="A7777" t="str">
            <v>陈香露白露片</v>
          </cell>
          <cell r="B7777" t="str">
            <v>0.3g*100片</v>
          </cell>
          <cell r="C7777" t="str">
            <v>四川禾邦阳光制药有限责任公司(原四川禾邦制药）</v>
          </cell>
        </row>
        <row r="7778">
          <cell r="A7778" t="str">
            <v>头孢妥仑匹酯片</v>
          </cell>
          <cell r="B7778" t="str">
            <v>100mg*10片</v>
          </cell>
          <cell r="C7778" t="str">
            <v>汕头经济特区明治医药有限公司</v>
          </cell>
        </row>
        <row r="7779">
          <cell r="A7779" t="str">
            <v>复合维生素B片</v>
          </cell>
          <cell r="B7779" t="str">
            <v>100片</v>
          </cell>
          <cell r="C7779" t="str">
            <v>山西侯马欣益药业有限公司</v>
          </cell>
        </row>
        <row r="7780">
          <cell r="A7780" t="str">
            <v>辛伐他汀片</v>
          </cell>
          <cell r="B7780" t="str">
            <v>10mg*10片</v>
          </cell>
          <cell r="C7780" t="str">
            <v>成都华宇制药有限公司</v>
          </cell>
        </row>
        <row r="7781">
          <cell r="A7781" t="str">
            <v>龙胆泻肝丸</v>
          </cell>
          <cell r="B7781" t="str">
            <v>6g*40小袋</v>
          </cell>
          <cell r="C7781" t="str">
            <v>四川大千药业有限公司</v>
          </cell>
        </row>
        <row r="7782">
          <cell r="A7782" t="str">
            <v>益母草软胶囊</v>
          </cell>
          <cell r="B7782" t="str">
            <v>1.0g*20粒</v>
          </cell>
          <cell r="C7782" t="str">
            <v>南通华山药业有限公司</v>
          </cell>
        </row>
        <row r="7783">
          <cell r="A7783" t="str">
            <v>头孢克肟分散片</v>
          </cell>
          <cell r="B7783" t="str">
            <v>50mg*12片</v>
          </cell>
          <cell r="C7783" t="str">
            <v>成都倍特药业有限公司</v>
          </cell>
        </row>
        <row r="7784">
          <cell r="A7784" t="str">
            <v>乳酸菌素片</v>
          </cell>
          <cell r="B7784" t="str">
            <v>0.4g*40片</v>
          </cell>
          <cell r="C7784" t="str">
            <v>哈高科白天鹅药业集团有限公司</v>
          </cell>
        </row>
        <row r="7785">
          <cell r="A7785" t="str">
            <v>胰酶肠溶胶囊</v>
          </cell>
          <cell r="B7785" t="str">
            <v>0.15g*24粒</v>
          </cell>
          <cell r="C7785" t="str">
            <v>四川顺生制药有限公司</v>
          </cell>
        </row>
        <row r="7786">
          <cell r="A7786" t="str">
            <v>补金片</v>
          </cell>
          <cell r="B7786" t="str">
            <v>100片</v>
          </cell>
          <cell r="C7786" t="str">
            <v>通化汇金堂药业股份有限公司</v>
          </cell>
        </row>
        <row r="7787">
          <cell r="A7787" t="str">
            <v>吉他霉素片</v>
          </cell>
          <cell r="B7787" t="str">
            <v>10万单位*12片</v>
          </cell>
          <cell r="C7787" t="str">
            <v>白云山汤阴东泰药业有限公司</v>
          </cell>
        </row>
        <row r="7788">
          <cell r="A7788" t="str">
            <v>维生素C片</v>
          </cell>
          <cell r="B7788" t="str">
            <v>100mg*1000片</v>
          </cell>
          <cell r="C7788" t="str">
            <v>重庆和平制药有限公司</v>
          </cell>
        </row>
        <row r="7789">
          <cell r="A7789" t="str">
            <v>青霉素V钾片</v>
          </cell>
          <cell r="B7789" t="str">
            <v>0.25g*12片</v>
          </cell>
          <cell r="C7789" t="str">
            <v>长春市新安药业有限公司</v>
          </cell>
        </row>
        <row r="7790">
          <cell r="A7790" t="str">
            <v>维生素B2片</v>
          </cell>
          <cell r="B7790" t="str">
            <v>5mg*1000片</v>
          </cell>
          <cell r="C7790" t="str">
            <v>河南省安阳市华安制药有限公司</v>
          </cell>
        </row>
        <row r="7791">
          <cell r="A7791" t="str">
            <v>复方利血平片</v>
          </cell>
          <cell r="B7791" t="str">
            <v>100片</v>
          </cell>
          <cell r="C7791" t="str">
            <v>山西鑫煜制药有限公司</v>
          </cell>
        </row>
        <row r="7792">
          <cell r="A7792" t="str">
            <v>升血小板胶囊</v>
          </cell>
          <cell r="B7792" t="str">
            <v>0.45g*24粒</v>
          </cell>
          <cell r="C7792" t="str">
            <v>陕西郝其军制药有限公司</v>
          </cell>
        </row>
        <row r="7793">
          <cell r="A7793" t="str">
            <v>对乙酰氨基酚片</v>
          </cell>
          <cell r="B7793" t="str">
            <v>0.5g*1000片</v>
          </cell>
          <cell r="C7793" t="str">
            <v>江苏平光制药有限责任公司</v>
          </cell>
        </row>
        <row r="7794">
          <cell r="A7794" t="str">
            <v>一清软胶囊</v>
          </cell>
          <cell r="B7794" t="str">
            <v>0.5g*24粒</v>
          </cell>
          <cell r="C7794" t="str">
            <v>江西欧氏药业有限责任公司</v>
          </cell>
        </row>
        <row r="7795">
          <cell r="A7795" t="str">
            <v>盐酸二甲双胍片</v>
          </cell>
          <cell r="B7795" t="str">
            <v>0.25g*48片</v>
          </cell>
          <cell r="C7795" t="str">
            <v>辽源市迪康药业有限责任公司</v>
          </cell>
        </row>
        <row r="7796">
          <cell r="A7796" t="str">
            <v>氯唑沙宗片</v>
          </cell>
          <cell r="B7796" t="str">
            <v>0.2g*24片</v>
          </cell>
          <cell r="C7796" t="str">
            <v>山西侯马欣益药业有限公司</v>
          </cell>
        </row>
        <row r="7797">
          <cell r="A7797" t="str">
            <v>妇科止血灵片</v>
          </cell>
          <cell r="B7797" t="str">
            <v>45片</v>
          </cell>
          <cell r="C7797" t="str">
            <v>辽宁绿丹药业有限公司</v>
          </cell>
        </row>
        <row r="7798">
          <cell r="A7798" t="str">
            <v>氨苄西林丙磺舒胶囊</v>
          </cell>
          <cell r="B7798" t="str">
            <v>0.25g*18粒</v>
          </cell>
          <cell r="C7798" t="str">
            <v>陕西香菊药业集团有限公司</v>
          </cell>
        </row>
        <row r="7799">
          <cell r="A7799" t="str">
            <v>马来酸氯苯那敏片</v>
          </cell>
          <cell r="B7799" t="str">
            <v>4mg*1000片</v>
          </cell>
          <cell r="C7799" t="str">
            <v>河南九势制药有限公司</v>
          </cell>
        </row>
        <row r="7800">
          <cell r="A7800" t="str">
            <v>盐酸普萘洛尔片(心得安片)</v>
          </cell>
          <cell r="B7800" t="str">
            <v>10mg*100片</v>
          </cell>
          <cell r="C7800" t="str">
            <v>山西省临汾健民制药厂</v>
          </cell>
        </row>
        <row r="7801">
          <cell r="A7801" t="str">
            <v>参茸片</v>
          </cell>
          <cell r="B7801" t="str">
            <v>12片*2板*3小盒</v>
          </cell>
          <cell r="C7801" t="str">
            <v>哈药集团三精黑河药业有限公司</v>
          </cell>
        </row>
        <row r="7802">
          <cell r="A7802" t="str">
            <v>妇平胶囊</v>
          </cell>
          <cell r="B7802" t="str">
            <v>0.45g*24粒</v>
          </cell>
          <cell r="C7802" t="str">
            <v>贵州安泰药业有限公司</v>
          </cell>
        </row>
        <row r="7803">
          <cell r="A7803" t="str">
            <v>复方气管炎片</v>
          </cell>
          <cell r="B7803" t="str">
            <v>0.35g*24片</v>
          </cell>
          <cell r="C7803" t="str">
            <v>陕西香菊药业集团有限公司</v>
          </cell>
        </row>
        <row r="7804">
          <cell r="A7804" t="str">
            <v>苦参滴虫净</v>
          </cell>
          <cell r="B7804" t="str">
            <v>2g*6粒</v>
          </cell>
          <cell r="C7804" t="str">
            <v>济南美仁康生物有限公司</v>
          </cell>
        </row>
        <row r="7805">
          <cell r="A7805" t="str">
            <v>小儿氨酚匹林片</v>
          </cell>
          <cell r="B7805" t="str">
            <v>100片</v>
          </cell>
          <cell r="C7805" t="str">
            <v>广西亿康药业股份有限公司</v>
          </cell>
        </row>
        <row r="7806">
          <cell r="A7806" t="str">
            <v>富马酸酮替芬片</v>
          </cell>
          <cell r="B7806" t="str">
            <v>1.38mg*60片</v>
          </cell>
          <cell r="C7806" t="str">
            <v>江苏云阳集团药业有限公司</v>
          </cell>
        </row>
        <row r="7807">
          <cell r="A7807" t="str">
            <v>胆康胶囊</v>
          </cell>
          <cell r="B7807" t="str">
            <v>0.38g*60粒</v>
          </cell>
          <cell r="C7807" t="str">
            <v>四川金辉药业有限公司</v>
          </cell>
        </row>
        <row r="7808">
          <cell r="A7808" t="str">
            <v>盐酸左氧氟沙星胶囊</v>
          </cell>
          <cell r="B7808" t="str">
            <v>0.1g*12粒</v>
          </cell>
          <cell r="C7808" t="str">
            <v>成都恒瑞制药有限公司</v>
          </cell>
        </row>
        <row r="7809">
          <cell r="A7809" t="str">
            <v>复方益肝灵片</v>
          </cell>
          <cell r="B7809" t="str">
            <v>21mg*100片</v>
          </cell>
          <cell r="C7809" t="str">
            <v>吉林紫鑫药业股份有限公司</v>
          </cell>
        </row>
        <row r="7810">
          <cell r="A7810" t="str">
            <v>西地碘含片(华素片)</v>
          </cell>
          <cell r="B7810" t="str">
            <v>1.5mg*15片*2板</v>
          </cell>
          <cell r="C7810" t="str">
            <v>北京华素制药股份有限公司</v>
          </cell>
        </row>
        <row r="7811">
          <cell r="A7811" t="str">
            <v>盐酸雷尼替丁胶囊</v>
          </cell>
          <cell r="B7811" t="str">
            <v>0.15g*30粒</v>
          </cell>
          <cell r="C7811" t="str">
            <v>上海惠仁（焦作）药业有限公司</v>
          </cell>
        </row>
        <row r="7812">
          <cell r="A7812" t="str">
            <v>右旋布洛芬胶囊</v>
          </cell>
          <cell r="B7812" t="str">
            <v>0.15g*12粒</v>
          </cell>
          <cell r="C7812" t="str">
            <v>苏州第四制药厂有限公司</v>
          </cell>
        </row>
        <row r="7813">
          <cell r="A7813" t="str">
            <v>复方雷尼替丁胶囊</v>
          </cell>
          <cell r="B7813" t="str">
            <v>0.11g*12粒</v>
          </cell>
          <cell r="C7813" t="str">
            <v>苏州东瑞制药有限公司</v>
          </cell>
        </row>
        <row r="7814">
          <cell r="A7814" t="str">
            <v>卵磷脂片</v>
          </cell>
          <cell r="B7814" t="str">
            <v>0.1g*24片</v>
          </cell>
          <cell r="C7814" t="str">
            <v>黑龙江鑫威格药业有限公司</v>
          </cell>
        </row>
        <row r="7815">
          <cell r="A7815" t="str">
            <v>龋齿宁含片</v>
          </cell>
          <cell r="B7815" t="str">
            <v>0.5g*20片</v>
          </cell>
          <cell r="C7815" t="str">
            <v>贵州奥特药业有限公司（原贵州凯涤承天药业有限公司）</v>
          </cell>
        </row>
        <row r="7816">
          <cell r="A7816" t="str">
            <v>乳宁片</v>
          </cell>
          <cell r="B7816" t="str">
            <v>0.35g*48片</v>
          </cell>
          <cell r="C7816" t="str">
            <v>山西三晋药业有限公司</v>
          </cell>
        </row>
        <row r="7817">
          <cell r="A7817" t="str">
            <v>利培酮片</v>
          </cell>
          <cell r="B7817" t="str">
            <v>1mg*20片</v>
          </cell>
          <cell r="C7817" t="str">
            <v>天津药物研究院药业有限责任公司</v>
          </cell>
        </row>
        <row r="7818">
          <cell r="A7818" t="str">
            <v>双嘧达莫片（潘生丁片）</v>
          </cell>
          <cell r="B7818" t="str">
            <v>25mg*100片</v>
          </cell>
          <cell r="C7818" t="str">
            <v>山西鑫煜制药有限公司</v>
          </cell>
        </row>
        <row r="7819">
          <cell r="A7819" t="str">
            <v>奥美拉唑肠溶胶囊</v>
          </cell>
          <cell r="B7819" t="str">
            <v>20mg*14粒</v>
          </cell>
          <cell r="C7819" t="str">
            <v>海口奇力制药股份有限公司</v>
          </cell>
        </row>
        <row r="7820">
          <cell r="A7820" t="str">
            <v>天麻素片</v>
          </cell>
          <cell r="B7820" t="str">
            <v>25mg*40片</v>
          </cell>
          <cell r="C7820" t="str">
            <v>四川大冢制药有限公司</v>
          </cell>
        </row>
        <row r="7821">
          <cell r="A7821" t="str">
            <v>银杏叶片</v>
          </cell>
          <cell r="B7821" t="str">
            <v>0.25g*24片（19.2mg+4.8mg）</v>
          </cell>
          <cell r="C7821" t="str">
            <v>四川科伦药业股份有限公司（原四川珍珠制药有限公司</v>
          </cell>
        </row>
        <row r="7822">
          <cell r="A7822" t="str">
            <v>维生素B6片</v>
          </cell>
          <cell r="B7822" t="str">
            <v>10mg*100片</v>
          </cell>
          <cell r="C7822" t="str">
            <v>山西鑫煜制药有限公司</v>
          </cell>
        </row>
        <row r="7823">
          <cell r="A7823" t="str">
            <v>风油精</v>
          </cell>
          <cell r="B7823" t="str">
            <v>3ml</v>
          </cell>
          <cell r="C7823" t="str">
            <v>江苏中丹制药有限公司</v>
          </cell>
        </row>
        <row r="7824">
          <cell r="A7824" t="str">
            <v>格列美脲片</v>
          </cell>
          <cell r="B7824" t="str">
            <v>1mg*12片</v>
          </cell>
          <cell r="C7824" t="str">
            <v>贵州圣济堂制药有限公司</v>
          </cell>
        </row>
        <row r="7825">
          <cell r="A7825" t="str">
            <v>维C银翘片</v>
          </cell>
          <cell r="B7825" t="str">
            <v>12片*40小袋</v>
          </cell>
          <cell r="C7825" t="str">
            <v>贵州百灵企业集团制药股份有限公司</v>
          </cell>
        </row>
        <row r="7826">
          <cell r="A7826" t="str">
            <v>硫普罗宁肠溶片</v>
          </cell>
          <cell r="B7826" t="str">
            <v>0.1g*12片</v>
          </cell>
          <cell r="C7826" t="str">
            <v>江苏亚邦爱普森药业有限公司</v>
          </cell>
        </row>
        <row r="7827">
          <cell r="A7827" t="str">
            <v>盐酸左氧氟沙星胶囊</v>
          </cell>
          <cell r="B7827" t="str">
            <v>0.1g*20粒</v>
          </cell>
          <cell r="C7827" t="str">
            <v>浙江普洛康裕制药有限公司</v>
          </cell>
        </row>
        <row r="7828">
          <cell r="A7828" t="str">
            <v>骨刺丸</v>
          </cell>
          <cell r="B7828" t="str">
            <v>6g*10袋</v>
          </cell>
          <cell r="C7828" t="str">
            <v>北京同仁堂科技发展股份有限公司制药厂</v>
          </cell>
        </row>
        <row r="7829">
          <cell r="A7829" t="str">
            <v>甲氰咪胍片（西米替丁片）</v>
          </cell>
          <cell r="B7829" t="str">
            <v>0.2g*100片</v>
          </cell>
          <cell r="C7829" t="str">
            <v>成都锦华药业有限责任公司</v>
          </cell>
        </row>
        <row r="7830">
          <cell r="A7830" t="str">
            <v>呋塞米片</v>
          </cell>
          <cell r="B7830" t="str">
            <v>20mg*100片</v>
          </cell>
          <cell r="C7830" t="str">
            <v>安徽省全椒丰泽药业有限公司</v>
          </cell>
        </row>
        <row r="7831">
          <cell r="A7831" t="str">
            <v>糠甾醇片（牙周宁片）</v>
          </cell>
          <cell r="B7831" t="str">
            <v>40mg*100片</v>
          </cell>
          <cell r="C7831" t="str">
            <v>杭州华东医药集团五丰制药厂</v>
          </cell>
        </row>
        <row r="7832">
          <cell r="A7832" t="str">
            <v>三维亚铁咀嚼片</v>
          </cell>
          <cell r="B7832" t="str">
            <v>0.015g*24片</v>
          </cell>
          <cell r="C7832" t="str">
            <v>厦门星鲨制药有限公司</v>
          </cell>
        </row>
        <row r="7833">
          <cell r="A7833" t="str">
            <v>维生素AD滴剂(一岁以上)</v>
          </cell>
          <cell r="B7833" t="str">
            <v>10粒*3板(VA2000IU\VD3 700IU)</v>
          </cell>
          <cell r="C7833" t="str">
            <v>厦门星鲨制药有限公司</v>
          </cell>
        </row>
        <row r="7834">
          <cell r="A7834" t="str">
            <v>维生素AD滴剂(一岁以下)</v>
          </cell>
          <cell r="B7834" t="str">
            <v>10粒*3板(VA1500IU/VD3 500IU)</v>
          </cell>
          <cell r="C7834" t="str">
            <v>厦门星鲨制药有限公司</v>
          </cell>
        </row>
        <row r="7835">
          <cell r="A7835" t="str">
            <v>维生素AD滴剂(一岁以上)</v>
          </cell>
          <cell r="B7835" t="str">
            <v>12粒*2板(VA2000IU\VD3 700IU)</v>
          </cell>
          <cell r="C7835" t="str">
            <v>厦门星鲨制药有限公司</v>
          </cell>
        </row>
        <row r="7836">
          <cell r="A7836" t="str">
            <v>维生素AD滴剂(一岁以下)</v>
          </cell>
          <cell r="B7836" t="str">
            <v>12粒*2板(VA1500IU/VD3 500IU)</v>
          </cell>
          <cell r="C7836" t="str">
            <v>厦门星鲨制药有限公司</v>
          </cell>
        </row>
        <row r="7837">
          <cell r="A7837" t="str">
            <v>茴拉西坦胶囊</v>
          </cell>
          <cell r="B7837" t="str">
            <v>0.1g*36粒</v>
          </cell>
          <cell r="C7837" t="str">
            <v>山东罗欣药业集团股份有限公司</v>
          </cell>
        </row>
        <row r="7838">
          <cell r="A7838" t="str">
            <v>甲氧氯普胺片</v>
          </cell>
          <cell r="B7838" t="str">
            <v>5mg*1000片</v>
          </cell>
          <cell r="C7838" t="str">
            <v>河南省安阳市华安制药有限公司</v>
          </cell>
        </row>
        <row r="7839">
          <cell r="A7839" t="str">
            <v>盐酸吡格列酮片</v>
          </cell>
          <cell r="B7839" t="str">
            <v>15mg*7片</v>
          </cell>
          <cell r="C7839" t="str">
            <v>北京太洋药业有限公司</v>
          </cell>
        </row>
        <row r="7840">
          <cell r="A7840" t="str">
            <v>舒神灵胶囊</v>
          </cell>
          <cell r="B7840" t="str">
            <v>0.3g*36粒</v>
          </cell>
          <cell r="C7840" t="str">
            <v>陕西摩美得制药有限公司</v>
          </cell>
        </row>
        <row r="7841">
          <cell r="A7841" t="str">
            <v>舒痔丸</v>
          </cell>
          <cell r="B7841" t="str">
            <v>36粒*2板</v>
          </cell>
          <cell r="C7841" t="str">
            <v>吉林省俊宏药业有限公司</v>
          </cell>
        </row>
        <row r="7842">
          <cell r="A7842" t="str">
            <v>盐酸丙卡特罗片</v>
          </cell>
          <cell r="B7842" t="str">
            <v>25ug*10片</v>
          </cell>
          <cell r="C7842" t="str">
            <v>安徽环球药业股份有限公司</v>
          </cell>
        </row>
        <row r="7843">
          <cell r="A7843" t="str">
            <v>风痛安胶囊</v>
          </cell>
          <cell r="B7843" t="str">
            <v>0.3g*24粒</v>
          </cell>
          <cell r="C7843" t="str">
            <v>山东凤凰制药股份有限公司</v>
          </cell>
        </row>
        <row r="7844">
          <cell r="A7844" t="str">
            <v>谷维素片</v>
          </cell>
          <cell r="B7844" t="str">
            <v>10mg*100片</v>
          </cell>
          <cell r="C7844" t="str">
            <v>开封永康制药有限公司</v>
          </cell>
        </row>
        <row r="7845">
          <cell r="A7845" t="str">
            <v>马来酸氯苯那敏片</v>
          </cell>
          <cell r="B7845" t="str">
            <v>4mg*1000片</v>
          </cell>
          <cell r="C7845" t="str">
            <v>新乡市常乐制药有限责任公司</v>
          </cell>
        </row>
        <row r="7846">
          <cell r="A7846" t="str">
            <v>维生素E胶丸</v>
          </cell>
          <cell r="B7846" t="str">
            <v>100mg*30粒</v>
          </cell>
          <cell r="C7846" t="str">
            <v>白求恩医科大学制药厂</v>
          </cell>
        </row>
        <row r="7847">
          <cell r="A7847" t="str">
            <v>蒲地蓝消炎片</v>
          </cell>
          <cell r="B7847" t="str">
            <v>0.24g*48片</v>
          </cell>
          <cell r="C7847" t="str">
            <v>秦皇岛皇威制药有限公司</v>
          </cell>
        </row>
        <row r="7848">
          <cell r="A7848" t="str">
            <v>五酯软胶囊</v>
          </cell>
          <cell r="B7848" t="str">
            <v>24粒</v>
          </cell>
          <cell r="C7848" t="str">
            <v>广州粤华药业有限公司</v>
          </cell>
        </row>
        <row r="7849">
          <cell r="A7849" t="str">
            <v>感冒清胶囊</v>
          </cell>
          <cell r="B7849" t="str">
            <v>0.5g*24粒</v>
          </cell>
          <cell r="C7849" t="str">
            <v>长春银诺克药业有限公司</v>
          </cell>
        </row>
        <row r="7850">
          <cell r="A7850" t="str">
            <v>维生素B2片</v>
          </cell>
          <cell r="B7850" t="str">
            <v>5mg*100片</v>
          </cell>
          <cell r="C7850" t="str">
            <v>石家庄市和平制药有限公司</v>
          </cell>
        </row>
        <row r="7851">
          <cell r="A7851" t="str">
            <v>复方氨酚烷胺胶囊</v>
          </cell>
          <cell r="B7851" t="str">
            <v>10粒</v>
          </cell>
          <cell r="C7851" t="str">
            <v>湖北东信药业有限公司</v>
          </cell>
        </row>
        <row r="7852">
          <cell r="A7852" t="str">
            <v>妇炎康复胶囊</v>
          </cell>
          <cell r="B7852" t="str">
            <v>0.38g*36粒</v>
          </cell>
          <cell r="C7852" t="str">
            <v>江西杏林白马药业有限公司</v>
          </cell>
        </row>
        <row r="7853">
          <cell r="A7853" t="str">
            <v>盐酸小檗碱片</v>
          </cell>
          <cell r="B7853" t="str">
            <v>20片</v>
          </cell>
          <cell r="C7853" t="str">
            <v>石家庄欧意药业有限公司</v>
          </cell>
        </row>
        <row r="7854">
          <cell r="A7854" t="str">
            <v>氨酚伪麻美芬片Ⅱ/氨麻苯美片</v>
          </cell>
          <cell r="B7854" t="str">
            <v>10片+5片</v>
          </cell>
          <cell r="C7854" t="str">
            <v>拜耳医药保健有限公司启东分公司</v>
          </cell>
        </row>
        <row r="7855">
          <cell r="A7855" t="str">
            <v>氯雷他定片</v>
          </cell>
          <cell r="B7855" t="str">
            <v>10mg*10片</v>
          </cell>
          <cell r="C7855" t="str">
            <v>广东逸舒制药有限公司</v>
          </cell>
        </row>
        <row r="7856">
          <cell r="A7856" t="str">
            <v>肌苷片</v>
          </cell>
          <cell r="B7856" t="str">
            <v>0.2克*100片</v>
          </cell>
          <cell r="C7856" t="str">
            <v>新乡中杰药业有限公司</v>
          </cell>
        </row>
        <row r="7857">
          <cell r="A7857" t="str">
            <v>尼莫地平片</v>
          </cell>
          <cell r="B7857" t="str">
            <v>20mg*50片</v>
          </cell>
          <cell r="C7857" t="str">
            <v>四川克旨达制药有限公司</v>
          </cell>
        </row>
        <row r="7858">
          <cell r="A7858" t="str">
            <v>脑血栓片</v>
          </cell>
          <cell r="B7858" t="str">
            <v>0.3g*60片</v>
          </cell>
          <cell r="C7858" t="str">
            <v>吉林省利华制药有限公司</v>
          </cell>
        </row>
        <row r="7859">
          <cell r="A7859" t="str">
            <v>布洛芬缓释胶囊（芬必得）</v>
          </cell>
          <cell r="B7859" t="str">
            <v>0.3g*20粒</v>
          </cell>
          <cell r="C7859" t="str">
            <v>中美天津史克制药有限公司</v>
          </cell>
        </row>
        <row r="7860">
          <cell r="A7860" t="str">
            <v>麻仁润肠丸</v>
          </cell>
          <cell r="B7860" t="str">
            <v>6g*10丸</v>
          </cell>
          <cell r="C7860" t="str">
            <v>北京同仁堂股份有限公司同仁堂制药厂</v>
          </cell>
        </row>
        <row r="7861">
          <cell r="A7861" t="str">
            <v>转移因子胶囊</v>
          </cell>
          <cell r="B7861" t="str">
            <v>3mg：100ug*36粒</v>
          </cell>
          <cell r="C7861" t="str">
            <v>成都利尔药业有限公司</v>
          </cell>
        </row>
        <row r="7862">
          <cell r="A7862" t="str">
            <v>银杏叶分散片</v>
          </cell>
          <cell r="B7862" t="str">
            <v>19.2mg:4.8mg*24片</v>
          </cell>
          <cell r="C7862" t="str">
            <v>北京四环制药有限公司</v>
          </cell>
        </row>
        <row r="7863">
          <cell r="A7863" t="str">
            <v>罗通定片</v>
          </cell>
          <cell r="B7863" t="str">
            <v>30mg*100片</v>
          </cell>
          <cell r="C7863" t="str">
            <v>湖南九典制药股份有限公司</v>
          </cell>
        </row>
        <row r="7864">
          <cell r="A7864" t="str">
            <v>甲钴胺片</v>
          </cell>
          <cell r="B7864" t="str">
            <v>0.5mg*12片*2板</v>
          </cell>
          <cell r="C7864" t="str">
            <v>海南斯达制药有限公司</v>
          </cell>
        </row>
        <row r="7865">
          <cell r="A7865" t="str">
            <v>独一味软胶囊</v>
          </cell>
          <cell r="B7865" t="str">
            <v>0.6g*24粒</v>
          </cell>
          <cell r="C7865" t="str">
            <v>山西黄河中药有限公司</v>
          </cell>
        </row>
        <row r="7866">
          <cell r="A7866" t="str">
            <v>胸腺肽肠溶片（迪赛片）</v>
          </cell>
          <cell r="B7866" t="str">
            <v>5mg*12片</v>
          </cell>
          <cell r="C7866" t="str">
            <v>西安迪赛生物药业有限责任公司(西安长城制药厂)</v>
          </cell>
        </row>
        <row r="7867">
          <cell r="A7867" t="str">
            <v>血塞通片</v>
          </cell>
          <cell r="B7867" t="str">
            <v>0.1g*12片</v>
          </cell>
          <cell r="C7867" t="str">
            <v>云南省玉溪市维和制药有限公司</v>
          </cell>
        </row>
        <row r="7868">
          <cell r="A7868" t="str">
            <v>维生素E软胶囊</v>
          </cell>
          <cell r="B7868" t="str">
            <v> 0.1g*60粒</v>
          </cell>
          <cell r="C7868" t="str">
            <v>立业制药股份有限公司</v>
          </cell>
        </row>
        <row r="7869">
          <cell r="A7869" t="str">
            <v>奥美拉唑肠溶胶囊</v>
          </cell>
          <cell r="B7869" t="str">
            <v>20mg*14粒</v>
          </cell>
          <cell r="C7869" t="str">
            <v>石家庄华康制药有限公司</v>
          </cell>
        </row>
        <row r="7870">
          <cell r="A7870" t="str">
            <v>克拉霉素胶囊</v>
          </cell>
          <cell r="B7870" t="str">
            <v>0.25g*6粒</v>
          </cell>
          <cell r="C7870" t="str">
            <v>海南海神同洲制药有限公司</v>
          </cell>
        </row>
        <row r="7871">
          <cell r="A7871" t="str">
            <v>右旋糖酐铁分散片</v>
          </cell>
          <cell r="B7871" t="str">
            <v>25mg60片</v>
          </cell>
          <cell r="C7871" t="str">
            <v>江西华太药业有限公司</v>
          </cell>
        </row>
        <row r="7872">
          <cell r="A7872" t="str">
            <v>伤科跌打片</v>
          </cell>
          <cell r="B7872" t="str">
            <v>0.3g*36片</v>
          </cell>
          <cell r="C7872" t="str">
            <v>湖南德康制药有限公司</v>
          </cell>
        </row>
        <row r="7873">
          <cell r="A7873" t="str">
            <v>盐酸酚苄明片</v>
          </cell>
          <cell r="B7873" t="str">
            <v>10mg*48片</v>
          </cell>
          <cell r="C7873" t="str">
            <v>新乡华青药业有限公司</v>
          </cell>
        </row>
        <row r="7874">
          <cell r="A7874" t="str">
            <v>罗红霉素胶囊</v>
          </cell>
          <cell r="B7874" t="str">
            <v>0.15g*12粒</v>
          </cell>
          <cell r="C7874" t="str">
            <v>江西聚仁堂药业有限公司</v>
          </cell>
        </row>
        <row r="7875">
          <cell r="A7875" t="str">
            <v>阿奇霉素胶囊</v>
          </cell>
          <cell r="B7875" t="str">
            <v>0.25g*12粒</v>
          </cell>
          <cell r="C7875" t="str">
            <v>江西聚仁堂药业有限公司</v>
          </cell>
        </row>
        <row r="7876">
          <cell r="A7876" t="str">
            <v>耳聋左慈丸</v>
          </cell>
          <cell r="B7876" t="str">
            <v>200丸</v>
          </cell>
          <cell r="C7876" t="str">
            <v>开封市河大制药厂</v>
          </cell>
        </row>
        <row r="7877">
          <cell r="A7877" t="str">
            <v>银杏叶分散片</v>
          </cell>
          <cell r="B7877" t="str">
            <v>0.32g*24片</v>
          </cell>
          <cell r="C7877" t="str">
            <v>湖南方盛制药有限公司</v>
          </cell>
        </row>
        <row r="7878">
          <cell r="A7878" t="str">
            <v>盆炎净胶囊</v>
          </cell>
          <cell r="B7878" t="str">
            <v>0.4g*45粒</v>
          </cell>
          <cell r="C7878" t="str">
            <v>吉林省利华制药有限公司</v>
          </cell>
        </row>
        <row r="7879">
          <cell r="A7879" t="str">
            <v>埃索美拉唑镁肠溶片</v>
          </cell>
          <cell r="B7879" t="str">
            <v>20mg*7片</v>
          </cell>
          <cell r="C7879" t="str">
            <v>阿斯利康制药有限公司</v>
          </cell>
        </row>
        <row r="7880">
          <cell r="A7880" t="str">
            <v>复方丹参片</v>
          </cell>
          <cell r="B7880" t="str">
            <v>60片</v>
          </cell>
          <cell r="C7880" t="str">
            <v>广州巨虹制药有限公司</v>
          </cell>
        </row>
        <row r="7881">
          <cell r="A7881" t="str">
            <v>盐酸文拉法辛胶囊(博乐欣)</v>
          </cell>
          <cell r="B7881" t="str">
            <v>25mg*16粒</v>
          </cell>
          <cell r="C7881" t="str">
            <v>成都康弘药业集团股份有限公司</v>
          </cell>
        </row>
        <row r="7882">
          <cell r="A7882" t="str">
            <v>盐酸舍曲林片</v>
          </cell>
          <cell r="B7882" t="str">
            <v>50mg*14片</v>
          </cell>
          <cell r="C7882" t="str">
            <v>辉瑞制药有限公司</v>
          </cell>
        </row>
        <row r="7883">
          <cell r="A7883" t="str">
            <v>头孢克肟分散片</v>
          </cell>
          <cell r="B7883" t="str">
            <v>0.1g*6片</v>
          </cell>
          <cell r="C7883" t="str">
            <v>丹东医创药业有限责任公司</v>
          </cell>
        </row>
        <row r="7884">
          <cell r="A7884" t="str">
            <v>活血通脉片</v>
          </cell>
          <cell r="B7884" t="str">
            <v>12片*4板</v>
          </cell>
          <cell r="C7884" t="str">
            <v>云南玉溪维和制药有限公司</v>
          </cell>
        </row>
        <row r="7885">
          <cell r="A7885" t="str">
            <v>盐酸左氧氟沙星片</v>
          </cell>
          <cell r="B7885" t="str">
            <v>0.1g*6片</v>
          </cell>
          <cell r="C7885" t="str">
            <v>山东鲁抗医药集团赛特有限责任公司</v>
          </cell>
        </row>
        <row r="7886">
          <cell r="A7886" t="str">
            <v>利福喷丁胶囊</v>
          </cell>
          <cell r="B7886" t="str">
            <v>150mg*20粒</v>
          </cell>
          <cell r="C7886" t="str">
            <v>无锡福祈制药有限公司</v>
          </cell>
        </row>
        <row r="7887">
          <cell r="A7887" t="str">
            <v>氯霉素片</v>
          </cell>
          <cell r="B7887" t="str">
            <v>0.25g*100片</v>
          </cell>
          <cell r="C7887" t="str">
            <v>西南药业股份有限公司</v>
          </cell>
        </row>
        <row r="7888">
          <cell r="A7888" t="str">
            <v>美洛昔康分散片</v>
          </cell>
          <cell r="B7888" t="str">
            <v>7.5mg*12片</v>
          </cell>
          <cell r="C7888" t="str">
            <v>江苏亚邦爱普森药业有限公司</v>
          </cell>
        </row>
        <row r="7889">
          <cell r="A7889" t="str">
            <v>当归片</v>
          </cell>
          <cell r="B7889" t="str">
            <v>0.3g*60片</v>
          </cell>
          <cell r="C7889" t="str">
            <v>新乡中杰药业有限公司</v>
          </cell>
        </row>
        <row r="7890">
          <cell r="A7890" t="str">
            <v>杞菊地黄丸</v>
          </cell>
          <cell r="B7890" t="str">
            <v>200丸</v>
          </cell>
          <cell r="C7890" t="str">
            <v>河南广宇博科生物制药有限公司</v>
          </cell>
        </row>
        <row r="7891">
          <cell r="A7891" t="str">
            <v>水飞蓟宾葡甲胺片</v>
          </cell>
          <cell r="B7891" t="str">
            <v>50mg*36片</v>
          </cell>
          <cell r="C7891" t="str">
            <v>湖南千金协力药业有限公司</v>
          </cell>
        </row>
        <row r="7892">
          <cell r="A7892" t="str">
            <v>双氯芬酸钠缓释胶囊</v>
          </cell>
          <cell r="B7892" t="str">
            <v>50mg*24粒</v>
          </cell>
          <cell r="C7892" t="str">
            <v>南京易亨制药有限公司</v>
          </cell>
        </row>
        <row r="7893">
          <cell r="A7893" t="str">
            <v>枸橼酸喷托维林片</v>
          </cell>
          <cell r="B7893" t="str">
            <v>25mg*24片</v>
          </cell>
          <cell r="C7893" t="str">
            <v>湖北绿金子药业有限责任公司</v>
          </cell>
        </row>
        <row r="7894">
          <cell r="A7894" t="str">
            <v>三磷酸腺苷二钠片</v>
          </cell>
          <cell r="B7894" t="str">
            <v>20mg*24片</v>
          </cell>
          <cell r="C7894" t="str">
            <v>成都天台山制药有限公司</v>
          </cell>
        </row>
        <row r="7895">
          <cell r="A7895" t="str">
            <v>复肝能胶囊</v>
          </cell>
          <cell r="B7895" t="str">
            <v>0.35g*12粒*4板</v>
          </cell>
          <cell r="C7895" t="str">
            <v>山西康威制药有限责任公司</v>
          </cell>
        </row>
        <row r="7896">
          <cell r="A7896" t="str">
            <v>龙鹿丸</v>
          </cell>
          <cell r="B7896" t="str">
            <v>20丸</v>
          </cell>
          <cell r="C7896" t="str">
            <v>山西康威制药有限责任公司</v>
          </cell>
        </row>
        <row r="7897">
          <cell r="A7897" t="str">
            <v>硫糖铝片</v>
          </cell>
          <cell r="B7897" t="str">
            <v>0.25g*100片</v>
          </cell>
          <cell r="C7897" t="str">
            <v>安徽淮南中联药业有限公司</v>
          </cell>
        </row>
        <row r="7898">
          <cell r="A7898" t="str">
            <v>苯丁酸氮芥片（留可然）</v>
          </cell>
          <cell r="B7898" t="str">
            <v>2mg*25片</v>
          </cell>
          <cell r="C7898" t="str">
            <v>德国Heurmann Pharma GmbH</v>
          </cell>
        </row>
        <row r="7899">
          <cell r="A7899" t="str">
            <v>片仔癀</v>
          </cell>
          <cell r="B7899" t="str">
            <v>3g</v>
          </cell>
          <cell r="C7899" t="str">
            <v>漳州片仔癀药业股份有限公司</v>
          </cell>
        </row>
        <row r="7900">
          <cell r="A7900" t="str">
            <v>补中益气丸</v>
          </cell>
          <cell r="B7900" t="str">
            <v>200丸</v>
          </cell>
          <cell r="C7900" t="str">
            <v>东芝堂药业(安徽)有限公司</v>
          </cell>
        </row>
        <row r="7901">
          <cell r="A7901" t="str">
            <v>银杏叶片</v>
          </cell>
          <cell r="B7901" t="str">
            <v>9.6mg*24片</v>
          </cell>
          <cell r="C7901" t="str">
            <v>株州市金泰制药有限公司</v>
          </cell>
        </row>
        <row r="7902">
          <cell r="A7902" t="str">
            <v>六味地黄丸</v>
          </cell>
          <cell r="B7902" t="str">
            <v>200丸</v>
          </cell>
          <cell r="C7902" t="str">
            <v>东芝堂药业(安徽)有限公司</v>
          </cell>
        </row>
        <row r="7903">
          <cell r="A7903" t="str">
            <v>盐酸小檗碱片(盐酸黄连素片)</v>
          </cell>
          <cell r="B7903" t="str">
            <v>0.1g*100片</v>
          </cell>
          <cell r="C7903" t="str">
            <v>东北制药总厂</v>
          </cell>
        </row>
        <row r="7904">
          <cell r="A7904" t="str">
            <v>盐酸伐昔洛韦片</v>
          </cell>
          <cell r="B7904" t="str">
            <v>0.15g*6片</v>
          </cell>
          <cell r="C7904" t="str">
            <v>山东罗欣药业集团股份有限公司</v>
          </cell>
        </row>
        <row r="7905">
          <cell r="A7905" t="str">
            <v>大黄蛰虫片</v>
          </cell>
          <cell r="B7905" t="str">
            <v>0.51g*24片</v>
          </cell>
          <cell r="C7905" t="str">
            <v>临江市宏大药业有限公司</v>
          </cell>
        </row>
        <row r="7906">
          <cell r="A7906" t="str">
            <v>盐酸二甲双胍缓释片</v>
          </cell>
          <cell r="B7906" t="str">
            <v>0.5g*24片</v>
          </cell>
          <cell r="C7906" t="str">
            <v>天方药业有限公司</v>
          </cell>
        </row>
        <row r="7907">
          <cell r="A7907" t="str">
            <v>阿奇霉素片</v>
          </cell>
          <cell r="B7907" t="str">
            <v>0.25g*6片</v>
          </cell>
          <cell r="C7907" t="str">
            <v>台山市化学制药有限公司</v>
          </cell>
        </row>
        <row r="7908">
          <cell r="A7908" t="str">
            <v>三七伤药片</v>
          </cell>
          <cell r="B7908" t="str">
            <v>27片</v>
          </cell>
          <cell r="C7908" t="str">
            <v>吉林省跨海生化药业有限公司</v>
          </cell>
        </row>
        <row r="7909">
          <cell r="A7909" t="str">
            <v>谷维素片</v>
          </cell>
          <cell r="B7909" t="str">
            <v>10mg*100片</v>
          </cell>
          <cell r="C7909" t="str">
            <v>山西新星制药有限公司</v>
          </cell>
        </row>
        <row r="7910">
          <cell r="A7910" t="str">
            <v>维生素B1片</v>
          </cell>
          <cell r="B7910" t="str">
            <v>10mg*100片</v>
          </cell>
          <cell r="C7910" t="str">
            <v>山西鑫煜制药有限公司</v>
          </cell>
        </row>
        <row r="7911">
          <cell r="A7911" t="str">
            <v>吲哚美辛肠溶片</v>
          </cell>
          <cell r="B7911" t="str">
            <v>25mg*100片</v>
          </cell>
          <cell r="C7911" t="str">
            <v>山西太原药业有限公司</v>
          </cell>
        </row>
        <row r="7912">
          <cell r="A7912" t="str">
            <v>西咪替丁胶囊</v>
          </cell>
          <cell r="B7912" t="str">
            <v>0.2g*30粒</v>
          </cell>
          <cell r="C7912" t="str">
            <v>宜昌人福药业有限责任公司</v>
          </cell>
        </row>
        <row r="7913">
          <cell r="A7913" t="str">
            <v>柳氮磺吡啶肠溶片</v>
          </cell>
          <cell r="B7913" t="str">
            <v>0.25g*60片</v>
          </cell>
          <cell r="C7913" t="str">
            <v>上海信谊嘉华药业有限公司</v>
          </cell>
        </row>
        <row r="7914">
          <cell r="A7914" t="str">
            <v>骨筋丸胶囊</v>
          </cell>
          <cell r="B7914" t="str">
            <v>0.3g*24粒*3小盒</v>
          </cell>
          <cell r="C7914" t="str">
            <v>陕西君碧莎制药有限公司</v>
          </cell>
        </row>
        <row r="7915">
          <cell r="A7915" t="str">
            <v>兰索拉唑胶囊</v>
          </cell>
          <cell r="B7915" t="str">
            <v>30mg*7粒</v>
          </cell>
          <cell r="C7915" t="str">
            <v>湖北华世通潜龙药业有限公司</v>
          </cell>
        </row>
        <row r="7916">
          <cell r="A7916" t="str">
            <v>内消瘰疬丸</v>
          </cell>
          <cell r="B7916" t="str">
            <v>48粒*2板</v>
          </cell>
          <cell r="C7916" t="str">
            <v>兰州太宝制药厂</v>
          </cell>
        </row>
        <row r="7917">
          <cell r="A7917" t="str">
            <v>壮阳春胶囊</v>
          </cell>
          <cell r="B7917" t="str">
            <v>0.3g*12粒</v>
          </cell>
          <cell r="C7917" t="str">
            <v>吉林省利华制药有限公司</v>
          </cell>
        </row>
        <row r="7918">
          <cell r="A7918" t="str">
            <v>马来酸氯苯那敏片</v>
          </cell>
          <cell r="B7918" t="str">
            <v>4mg*1000片</v>
          </cell>
          <cell r="C7918" t="str">
            <v>河南安阳第一制药厂</v>
          </cell>
        </row>
        <row r="7919">
          <cell r="A7919" t="str">
            <v>酚酞片</v>
          </cell>
          <cell r="B7919" t="str">
            <v>100mg*100片</v>
          </cell>
          <cell r="C7919" t="str">
            <v>吉林显锋科技制药有限公司</v>
          </cell>
        </row>
        <row r="7920">
          <cell r="A7920" t="str">
            <v>氨茶碱片</v>
          </cell>
          <cell r="B7920" t="str">
            <v>0.1g*100片</v>
          </cell>
          <cell r="C7920" t="str">
            <v>山西省临汾民康制药厂</v>
          </cell>
        </row>
        <row r="7921">
          <cell r="A7921" t="str">
            <v>硝苯地平片</v>
          </cell>
          <cell r="B7921" t="str">
            <v>10mg*100片</v>
          </cell>
          <cell r="C7921" t="str">
            <v>大同长兴制药有限公司</v>
          </cell>
        </row>
        <row r="7922">
          <cell r="A7922" t="str">
            <v>水飞蓟宾葡甲胺片（仟源）</v>
          </cell>
          <cell r="B7922" t="str">
            <v>50mg*48片</v>
          </cell>
          <cell r="C7922" t="str">
            <v>山西仟源医药集团股份有限公司</v>
          </cell>
        </row>
        <row r="7923">
          <cell r="A7923" t="str">
            <v>胆宁片</v>
          </cell>
          <cell r="B7923" t="str">
            <v>0.25g*36片</v>
          </cell>
          <cell r="C7923" t="str">
            <v>亚宝药业集团股份有限公司</v>
          </cell>
        </row>
        <row r="7924">
          <cell r="A7924" t="str">
            <v>正清风痛宁缓释片</v>
          </cell>
          <cell r="B7924" t="str">
            <v>60mg*12片</v>
          </cell>
          <cell r="C7924" t="str">
            <v>湖南正清制药集团股份有限公司</v>
          </cell>
        </row>
        <row r="7925">
          <cell r="A7925" t="str">
            <v>血塞通软胶囊</v>
          </cell>
          <cell r="B7925" t="str">
            <v>0.3g*24粒</v>
          </cell>
          <cell r="C7925" t="str">
            <v>昆明圣火制药公司</v>
          </cell>
        </row>
        <row r="7926">
          <cell r="A7926" t="str">
            <v>胃乐新胶囊</v>
          </cell>
          <cell r="B7926" t="str">
            <v>0.3g*12粒*2板</v>
          </cell>
          <cell r="C7926" t="str">
            <v>长春新宇制药有限公司</v>
          </cell>
        </row>
        <row r="7927">
          <cell r="A7927" t="str">
            <v>谷维素片</v>
          </cell>
          <cell r="B7927" t="str">
            <v>10mg*100片</v>
          </cell>
          <cell r="C7927" t="str">
            <v>山西曙光药业有限公司</v>
          </cell>
        </row>
        <row r="7928">
          <cell r="A7928" t="str">
            <v>熊去氧胆酸片</v>
          </cell>
          <cell r="B7928" t="str">
            <v>50mg*30片</v>
          </cell>
          <cell r="C7928" t="str">
            <v>江苏普华克胜药业有限公司</v>
          </cell>
        </row>
        <row r="7929">
          <cell r="A7929" t="str">
            <v>舒泌通胶囊</v>
          </cell>
          <cell r="B7929" t="str">
            <v>0.35g*24粒</v>
          </cell>
          <cell r="C7929" t="str">
            <v>云南中丹红制药有限责任公司</v>
          </cell>
        </row>
        <row r="7930">
          <cell r="A7930" t="str">
            <v>佳蓉片</v>
          </cell>
          <cell r="B7930" t="str">
            <v>0.23g*48片</v>
          </cell>
          <cell r="C7930" t="str">
            <v>西安博爱制药有限责任公司</v>
          </cell>
        </row>
        <row r="7931">
          <cell r="A7931" t="str">
            <v>维生素B1片</v>
          </cell>
          <cell r="B7931" t="str">
            <v>10mg*1000片</v>
          </cell>
          <cell r="C7931" t="str">
            <v>湖北广济药业股份有限公司</v>
          </cell>
        </row>
        <row r="7932">
          <cell r="A7932" t="str">
            <v>金锁固精丸</v>
          </cell>
          <cell r="B7932" t="str">
            <v>200丸</v>
          </cell>
          <cell r="C7932" t="str">
            <v>安庆汇达丰药业有限公司</v>
          </cell>
        </row>
        <row r="7933">
          <cell r="A7933" t="str">
            <v>吉法酯片（惠加强-G）</v>
          </cell>
          <cell r="B7933" t="str">
            <v>50mg*40片</v>
          </cell>
          <cell r="C7933" t="str">
            <v>生晃荣养药品株式会社 日本</v>
          </cell>
        </row>
        <row r="7934">
          <cell r="A7934" t="str">
            <v>盐酸氨溴索分散片</v>
          </cell>
          <cell r="B7934" t="str">
            <v>30mg*20片</v>
          </cell>
          <cell r="C7934" t="str">
            <v>山西仟源医药集团股份有限公司</v>
          </cell>
        </row>
        <row r="7935">
          <cell r="A7935" t="str">
            <v>银杏叶片</v>
          </cell>
          <cell r="B7935" t="str">
            <v>24片</v>
          </cell>
          <cell r="C7935" t="str">
            <v>海口奇力制药股份有限公司</v>
          </cell>
        </row>
        <row r="7936">
          <cell r="A7936" t="str">
            <v>西地碘片</v>
          </cell>
          <cell r="B7936" t="str">
            <v>1.5mg*15片</v>
          </cell>
          <cell r="C7936" t="str">
            <v>北京华素制药股份有限公司</v>
          </cell>
        </row>
        <row r="7937">
          <cell r="A7937" t="str">
            <v>铋镁豆蔻片</v>
          </cell>
          <cell r="B7937" t="str">
            <v>100片</v>
          </cell>
          <cell r="C7937" t="str">
            <v>厦门迈克制药有限公司</v>
          </cell>
        </row>
        <row r="7938">
          <cell r="A7938" t="str">
            <v>西洛他唑片</v>
          </cell>
          <cell r="B7938" t="str">
            <v>50mg*12片</v>
          </cell>
          <cell r="C7938" t="str">
            <v>成都利尔药业有限公司</v>
          </cell>
        </row>
        <row r="7939">
          <cell r="A7939" t="str">
            <v>对乙酰氨基酚片</v>
          </cell>
          <cell r="B7939" t="str">
            <v>0.5g*1000片</v>
          </cell>
          <cell r="C7939" t="str">
            <v>成都隆迪药业有限公司（原成都制药五厂）</v>
          </cell>
        </row>
        <row r="7940">
          <cell r="A7940" t="str">
            <v>硫酸氢氯吡格雷片（波立维）</v>
          </cell>
          <cell r="B7940" t="str">
            <v>75mg*7片</v>
          </cell>
          <cell r="C7940" t="str">
            <v>杭州赛诺菲安万特民生制药有限公司</v>
          </cell>
        </row>
        <row r="7941">
          <cell r="A7941" t="str">
            <v>苦参阴道炎栓</v>
          </cell>
          <cell r="B7941" t="str">
            <v>1.2g*6粒</v>
          </cell>
          <cell r="C7941" t="str">
            <v>内蒙古仁和春天生物科技有限公司</v>
          </cell>
        </row>
        <row r="7942">
          <cell r="A7942" t="str">
            <v>胃炎康胶囊</v>
          </cell>
          <cell r="B7942" t="str">
            <v>0.3g*24粒</v>
          </cell>
          <cell r="C7942" t="str">
            <v>长春新宇制药有限公司</v>
          </cell>
        </row>
        <row r="7943">
          <cell r="A7943" t="str">
            <v>硫糖铝片</v>
          </cell>
          <cell r="B7943" t="str">
            <v>0.25g*100片</v>
          </cell>
          <cell r="C7943" t="str">
            <v>安徽仁和药业有限公司</v>
          </cell>
        </row>
        <row r="7944">
          <cell r="A7944" t="str">
            <v>乳酸菌素片</v>
          </cell>
          <cell r="B7944" t="str">
            <v>0.4g*60片</v>
          </cell>
          <cell r="C7944" t="str">
            <v>云南白药集团丽江药业有限公司</v>
          </cell>
        </row>
        <row r="7945">
          <cell r="A7945" t="str">
            <v>经血宁胶囊</v>
          </cell>
          <cell r="B7945" t="str">
            <v>0.35g*24粒</v>
          </cell>
          <cell r="C7945" t="str">
            <v>广西金秀圣堂药业有限公司</v>
          </cell>
        </row>
        <row r="7946">
          <cell r="A7946" t="str">
            <v>马来酸曲美布汀片</v>
          </cell>
          <cell r="B7946" t="str">
            <v>0.1g*12片</v>
          </cell>
          <cell r="C7946" t="str">
            <v>山西三裕制药有限公司</v>
          </cell>
        </row>
        <row r="7947">
          <cell r="A7947" t="str">
            <v>头孢呋辛酯胶囊</v>
          </cell>
          <cell r="B7947" t="str">
            <v>0.125g*12粒</v>
          </cell>
          <cell r="C7947" t="str">
            <v>国药集团汕头金石制药有限公司</v>
          </cell>
        </row>
        <row r="7948">
          <cell r="A7948" t="str">
            <v>逍遥丸</v>
          </cell>
          <cell r="B7948" t="str">
            <v>200丸</v>
          </cell>
          <cell r="C7948" t="str">
            <v>马鞍山天福康药业有限公司</v>
          </cell>
        </row>
        <row r="7949">
          <cell r="A7949" t="str">
            <v>苯磺酸氨氯地平片</v>
          </cell>
          <cell r="B7949" t="str">
            <v>5mg*7片</v>
          </cell>
          <cell r="C7949" t="str">
            <v>广东彼迪药业有限公司</v>
          </cell>
        </row>
        <row r="7950">
          <cell r="A7950" t="str">
            <v>头孢呋辛酯片</v>
          </cell>
          <cell r="B7950" t="str">
            <v>0.25g*6片</v>
          </cell>
          <cell r="C7950" t="str">
            <v>国药集团致君（深圳）制药有限公司</v>
          </cell>
        </row>
        <row r="7951">
          <cell r="A7951" t="str">
            <v>消炎利胆片</v>
          </cell>
          <cell r="B7951" t="str">
            <v>100片</v>
          </cell>
          <cell r="C7951" t="str">
            <v>广西冠峰集团贵港市制药有限公司</v>
          </cell>
        </row>
        <row r="7952">
          <cell r="A7952" t="str">
            <v>注射用奥美拉唑钠</v>
          </cell>
          <cell r="B7952" t="str">
            <v>40mg</v>
          </cell>
          <cell r="C7952" t="str">
            <v>江苏金丝利药业有限公司</v>
          </cell>
        </row>
        <row r="7953">
          <cell r="A7953" t="str">
            <v>麝香接骨胶囊</v>
          </cell>
          <cell r="B7953" t="str">
            <v>0.3g*30粒</v>
          </cell>
          <cell r="C7953" t="str">
            <v>吉林金鑫药业集团有限公司</v>
          </cell>
        </row>
        <row r="7954">
          <cell r="A7954" t="str">
            <v>马来酸氯苯那敏片</v>
          </cell>
          <cell r="B7954" t="str">
            <v>4mg*1000片</v>
          </cell>
          <cell r="C7954" t="str">
            <v>新乡同心药业有限公司</v>
          </cell>
        </row>
        <row r="7955">
          <cell r="A7955" t="str">
            <v>注射用奥美拉唑钠</v>
          </cell>
          <cell r="B7955" t="str">
            <v>40mg</v>
          </cell>
          <cell r="C7955" t="str">
            <v>汕头市八达制药有限公司</v>
          </cell>
        </row>
        <row r="7956">
          <cell r="A7956" t="str">
            <v>维生素AD胶丸</v>
          </cell>
          <cell r="B7956" t="str">
            <v>100粒</v>
          </cell>
          <cell r="C7956" t="str">
            <v>大连水产制药厂</v>
          </cell>
        </row>
        <row r="7957">
          <cell r="A7957" t="str">
            <v>双歧杆菌活菌胶囊（丽珠肠乐胶囊）</v>
          </cell>
          <cell r="B7957" t="str">
            <v>0.35g*10粒</v>
          </cell>
          <cell r="C7957" t="str">
            <v>丽珠集团丽珠制药厂</v>
          </cell>
        </row>
        <row r="7958">
          <cell r="A7958" t="str">
            <v>头孢克肟胶囊</v>
          </cell>
          <cell r="B7958" t="str">
            <v>0.1g*6粒</v>
          </cell>
          <cell r="C7958" t="str">
            <v>湖北威尔曼制药有限公司</v>
          </cell>
        </row>
        <row r="7959">
          <cell r="A7959" t="str">
            <v>妇科十味片</v>
          </cell>
          <cell r="B7959" t="str">
            <v>0.3g*100片</v>
          </cell>
          <cell r="C7959" t="str">
            <v>四川乐山大千药业有限公司</v>
          </cell>
        </row>
        <row r="7960">
          <cell r="A7960" t="str">
            <v>咽炎片</v>
          </cell>
          <cell r="B7960" t="str">
            <v>0.25g*12片*3板</v>
          </cell>
          <cell r="C7960" t="str">
            <v>成都天银制药有限公司</v>
          </cell>
        </row>
        <row r="7961">
          <cell r="A7961" t="str">
            <v>盐酸氨基葡萄糖片</v>
          </cell>
          <cell r="B7961" t="str">
            <v>0.24g*12片</v>
          </cell>
          <cell r="C7961" t="str">
            <v>四川新斯顿制药股份有限公司</v>
          </cell>
        </row>
        <row r="7962">
          <cell r="A7962" t="str">
            <v>复合维生素B片</v>
          </cell>
          <cell r="B7962" t="str">
            <v>1000片</v>
          </cell>
          <cell r="C7962" t="str">
            <v>西安风华药业有限公司</v>
          </cell>
        </row>
        <row r="7963">
          <cell r="A7963" t="str">
            <v>颠茄磺苄啶片</v>
          </cell>
          <cell r="B7963" t="str">
            <v>20片</v>
          </cell>
          <cell r="C7963" t="str">
            <v>西安康拜尔制药有限公司</v>
          </cell>
        </row>
        <row r="7964">
          <cell r="A7964" t="str">
            <v>苯磺酸氨氯地平片</v>
          </cell>
          <cell r="B7964" t="str">
            <v>5mg*7片*2板</v>
          </cell>
          <cell r="C7964" t="str">
            <v>重庆科瑞制药(集团）有限公司</v>
          </cell>
        </row>
        <row r="7965">
          <cell r="A7965" t="str">
            <v>呋塞米片</v>
          </cell>
          <cell r="B7965" t="str">
            <v>20mg*100片</v>
          </cell>
          <cell r="C7965" t="str">
            <v>吉林显锋科技制药有限公司</v>
          </cell>
        </row>
        <row r="7966">
          <cell r="A7966" t="str">
            <v>苯磺酸氨氯地平片</v>
          </cell>
          <cell r="B7966" t="str">
            <v>5mg*14片</v>
          </cell>
          <cell r="C7966" t="str">
            <v>江苏亚邦爱普森药业有限公司</v>
          </cell>
        </row>
        <row r="7967">
          <cell r="A7967" t="str">
            <v>银黄胶囊</v>
          </cell>
          <cell r="B7967" t="str">
            <v>0.3g*24粒</v>
          </cell>
          <cell r="C7967" t="str">
            <v>成都天银制药有限公司</v>
          </cell>
        </row>
        <row r="7968">
          <cell r="A7968" t="str">
            <v>碳酸钙D3片（钙尔奇D600）（成人）</v>
          </cell>
          <cell r="B7968" t="str">
            <v>600mg*60片</v>
          </cell>
          <cell r="C7968" t="str">
            <v>惠氏制药有限公司</v>
          </cell>
        </row>
        <row r="7969">
          <cell r="A7969" t="str">
            <v>血塞通片</v>
          </cell>
          <cell r="B7969" t="str">
            <v>50mg*24片</v>
          </cell>
          <cell r="C7969" t="str">
            <v>湖南绅泰春药业有限公司</v>
          </cell>
        </row>
        <row r="7970">
          <cell r="A7970" t="str">
            <v>田七通经胶囊</v>
          </cell>
          <cell r="B7970" t="str">
            <v>0.4g*10粒*3板</v>
          </cell>
          <cell r="C7970" t="str">
            <v>云南省玉溪市维和制药有限公司</v>
          </cell>
        </row>
        <row r="7971">
          <cell r="A7971" t="str">
            <v>头孢丙烯分散片</v>
          </cell>
          <cell r="B7971" t="str">
            <v>0.25g*6片</v>
          </cell>
          <cell r="C7971" t="str">
            <v>广州白云山制药股份有限公司广州白云山制药总厂</v>
          </cell>
        </row>
        <row r="7972">
          <cell r="A7972" t="str">
            <v>秋水仙碱片</v>
          </cell>
          <cell r="B7972" t="str">
            <v>20片</v>
          </cell>
          <cell r="C7972" t="str">
            <v>云南省玉溪望子隆生物制药有限公司</v>
          </cell>
        </row>
        <row r="7973">
          <cell r="A7973" t="str">
            <v>妇炎康复片</v>
          </cell>
          <cell r="B7973" t="str">
            <v>0.35g*45片</v>
          </cell>
          <cell r="C7973" t="str">
            <v>云南昊邦制药有限公司</v>
          </cell>
        </row>
        <row r="7974">
          <cell r="A7974" t="str">
            <v>克林霉素磷酸酯片</v>
          </cell>
          <cell r="B7974" t="str">
            <v>0.15g*12片</v>
          </cell>
          <cell r="C7974" t="str">
            <v>山西三晋药业有限公司</v>
          </cell>
        </row>
        <row r="7975">
          <cell r="A7975" t="str">
            <v>吡喹酮片</v>
          </cell>
          <cell r="B7975" t="str">
            <v>0.2g*100片</v>
          </cell>
          <cell r="C7975" t="str">
            <v>南京制药厂有限公司</v>
          </cell>
        </row>
        <row r="7976">
          <cell r="A7976" t="str">
            <v>复方黄连素片</v>
          </cell>
          <cell r="B7976" t="str">
            <v>30mg*100片</v>
          </cell>
          <cell r="C7976" t="str">
            <v>四川乐山大千药业有限公司</v>
          </cell>
        </row>
        <row r="7977">
          <cell r="A7977" t="str">
            <v>阿昔洛韦片</v>
          </cell>
          <cell r="B7977" t="str">
            <v>0.1g*24片</v>
          </cell>
          <cell r="C7977" t="str">
            <v>湖北潜江制药股份有限公司</v>
          </cell>
        </row>
        <row r="7978">
          <cell r="A7978" t="str">
            <v>洛伐他汀胶囊</v>
          </cell>
          <cell r="B7978" t="str">
            <v>20mg*12粒</v>
          </cell>
          <cell r="C7978" t="str">
            <v>江苏康宝制药有限公司（上海通用药业股份有限公司第三公司</v>
          </cell>
        </row>
        <row r="7979">
          <cell r="A7979" t="str">
            <v>肠炎宁片</v>
          </cell>
          <cell r="B7979" t="str">
            <v>24片</v>
          </cell>
          <cell r="C7979" t="str">
            <v>江西大施康中药股份有限公司</v>
          </cell>
        </row>
        <row r="7980">
          <cell r="A7980" t="str">
            <v>匹多莫德片</v>
          </cell>
          <cell r="B7980" t="str">
            <v>0.4g*6片</v>
          </cell>
          <cell r="C7980" t="str">
            <v>太阳石(唐山)药业有限公司</v>
          </cell>
        </row>
        <row r="7981">
          <cell r="A7981" t="str">
            <v>大活络丸</v>
          </cell>
          <cell r="B7981" t="str">
            <v>3.5g*6丸</v>
          </cell>
          <cell r="C7981" t="str">
            <v>吉林省长中制药有限公司</v>
          </cell>
        </row>
        <row r="7982">
          <cell r="A7982" t="str">
            <v>头孢克肟片</v>
          </cell>
          <cell r="B7982" t="str">
            <v>100mg*6片</v>
          </cell>
          <cell r="C7982" t="str">
            <v>山东鲁抗医药股份有限公司</v>
          </cell>
        </row>
        <row r="7983">
          <cell r="A7983" t="str">
            <v>茶新那敏片</v>
          </cell>
          <cell r="B7983" t="str">
            <v>100片</v>
          </cell>
          <cell r="C7983" t="str">
            <v>南京立业制药有限公司</v>
          </cell>
        </row>
        <row r="7984">
          <cell r="A7984" t="str">
            <v>萘普生胶囊</v>
          </cell>
          <cell r="B7984" t="str">
            <v>0.125g*30粒</v>
          </cell>
          <cell r="C7984" t="str">
            <v>合肥久联制药有限公司</v>
          </cell>
        </row>
        <row r="7985">
          <cell r="A7985" t="str">
            <v>维C银翘片</v>
          </cell>
          <cell r="B7985" t="str">
            <v>36片</v>
          </cell>
          <cell r="C7985" t="str">
            <v>江西华太药业有限公司</v>
          </cell>
        </row>
        <row r="7986">
          <cell r="A7986" t="str">
            <v>血塞通胶囊</v>
          </cell>
          <cell r="B7986" t="str">
            <v>0.1g*10粒*2板</v>
          </cell>
          <cell r="C7986" t="str">
            <v>云南省玉溪市维和制药有限公司</v>
          </cell>
        </row>
        <row r="7987">
          <cell r="A7987" t="str">
            <v>螺内酯片</v>
          </cell>
          <cell r="B7987" t="str">
            <v>20mg*100片</v>
          </cell>
          <cell r="C7987" t="str">
            <v>张家口云峰制药厂</v>
          </cell>
        </row>
        <row r="7988">
          <cell r="A7988" t="str">
            <v>醋酸甲羟孕酮片（安宫黄体酮片）</v>
          </cell>
          <cell r="B7988" t="str">
            <v>4mg*100片</v>
          </cell>
          <cell r="C7988" t="str">
            <v>浙江仙居制药股份有限公司</v>
          </cell>
        </row>
        <row r="7989">
          <cell r="A7989" t="str">
            <v>尼群地平片</v>
          </cell>
          <cell r="B7989" t="str">
            <v>10mg*100片</v>
          </cell>
          <cell r="C7989" t="str">
            <v>陕西西岳制药有限公司</v>
          </cell>
        </row>
        <row r="7990">
          <cell r="A7990" t="str">
            <v>西咪替丁胶囊</v>
          </cell>
          <cell r="B7990" t="str">
            <v>0.2g*30粒</v>
          </cell>
          <cell r="C7990" t="str">
            <v>广东一力药业有限公司（广州白云山制药总厂四会分厂）</v>
          </cell>
        </row>
        <row r="7991">
          <cell r="A7991" t="str">
            <v>治感灵颗粒</v>
          </cell>
          <cell r="B7991" t="str">
            <v>12g*10袋</v>
          </cell>
          <cell r="C7991" t="str">
            <v>广西万寿堂药业有限公司</v>
          </cell>
        </row>
        <row r="7992">
          <cell r="A7992" t="str">
            <v>癃闭舒片</v>
          </cell>
          <cell r="B7992" t="str">
            <v>0.3g*24片</v>
          </cell>
          <cell r="C7992" t="str">
            <v>江苏晨牌药业集团股份有限公司</v>
          </cell>
        </row>
        <row r="7993">
          <cell r="A7993" t="str">
            <v>罗红霉素胶囊</v>
          </cell>
          <cell r="B7993" t="str">
            <v>0.15g*10粒</v>
          </cell>
          <cell r="C7993" t="str">
            <v>吉林省九阳药业有限公司</v>
          </cell>
        </row>
        <row r="7994">
          <cell r="A7994" t="str">
            <v>桂龙咳喘宁片</v>
          </cell>
          <cell r="B7994" t="str">
            <v>0.33g*18片*3板</v>
          </cell>
          <cell r="C7994" t="str">
            <v>南宁市冠峰制药有限公司</v>
          </cell>
        </row>
        <row r="7995">
          <cell r="A7995" t="str">
            <v>头孢氨苄甲氧苄啶胶囊</v>
          </cell>
          <cell r="B7995" t="str">
            <v>0.15g*12粒</v>
          </cell>
          <cell r="C7995" t="str">
            <v>吉林敖东集团大连药业股份有限公司</v>
          </cell>
        </row>
        <row r="7996">
          <cell r="A7996" t="str">
            <v>回春如意胶囊</v>
          </cell>
          <cell r="B7996" t="str">
            <v>0.25g*40粒</v>
          </cell>
          <cell r="C7996" t="str">
            <v>西安仁仁药业有限公司</v>
          </cell>
        </row>
        <row r="7997">
          <cell r="A7997" t="str">
            <v>二十五味马宝丸</v>
          </cell>
          <cell r="B7997" t="str">
            <v>0.3g*10丸</v>
          </cell>
          <cell r="C7997" t="str">
            <v>西藏昌都光宇利民药业有限责任公司</v>
          </cell>
        </row>
        <row r="7998">
          <cell r="A7998" t="str">
            <v>止嗽立效丸</v>
          </cell>
          <cell r="B7998" t="str">
            <v>6g*6袋</v>
          </cell>
          <cell r="C7998" t="str">
            <v>山西黄河中药有限公司</v>
          </cell>
        </row>
        <row r="7999">
          <cell r="A7999" t="str">
            <v>千里光片</v>
          </cell>
          <cell r="B7999" t="str">
            <v>12片*3板</v>
          </cell>
          <cell r="C7999" t="str">
            <v>新乡佐今明制药股份有限公司</v>
          </cell>
        </row>
        <row r="8000">
          <cell r="A8000" t="str">
            <v>复方氨酚烷胺胶囊</v>
          </cell>
          <cell r="B8000" t="str">
            <v>12粒</v>
          </cell>
          <cell r="C8000" t="str">
            <v>河南省天工药业有限公司</v>
          </cell>
        </row>
        <row r="8001">
          <cell r="A8001" t="str">
            <v>抗骨增生片</v>
          </cell>
          <cell r="B8001" t="str">
            <v>12片*2板</v>
          </cell>
          <cell r="C8001" t="str">
            <v>四川古蔺肝苏药业有限公司</v>
          </cell>
        </row>
        <row r="8002">
          <cell r="A8002" t="str">
            <v>芦丁片</v>
          </cell>
          <cell r="B8002" t="str">
            <v>20mg*100片</v>
          </cell>
          <cell r="C8002" t="str">
            <v>山西太原药业有限公司</v>
          </cell>
        </row>
        <row r="8003">
          <cell r="A8003" t="str">
            <v>盐酸文拉法辛胶囊</v>
          </cell>
          <cell r="B8003" t="str">
            <v>25mg*16粒</v>
          </cell>
          <cell r="C8003" t="str">
            <v>成都倍特药业有限公司</v>
          </cell>
        </row>
        <row r="8004">
          <cell r="A8004" t="str">
            <v>盐酸文拉法辛胶囊</v>
          </cell>
          <cell r="B8004" t="str">
            <v>25mg*24粒</v>
          </cell>
          <cell r="C8004" t="str">
            <v>成都倍特药业有限公司</v>
          </cell>
        </row>
        <row r="8005">
          <cell r="A8005" t="str">
            <v>骨折挫伤胶囊</v>
          </cell>
          <cell r="B8005" t="str">
            <v>0.29g*30粒</v>
          </cell>
          <cell r="C8005" t="str">
            <v>哈尔滨中药六厂有限公司</v>
          </cell>
        </row>
        <row r="8006">
          <cell r="A8006" t="str">
            <v>脑得生片</v>
          </cell>
          <cell r="B8006" t="str">
            <v>60片</v>
          </cell>
          <cell r="C8006" t="str">
            <v>哈尔滨中药六厂有限公司</v>
          </cell>
        </row>
        <row r="8007">
          <cell r="A8007" t="str">
            <v>盐酸特拉唑嗪胶囊</v>
          </cell>
          <cell r="B8007" t="str">
            <v>2mg*14粒</v>
          </cell>
          <cell r="C8007" t="str">
            <v>远达药业集团哈尔滨一洲制药有限公司</v>
          </cell>
        </row>
        <row r="8008">
          <cell r="A8008" t="str">
            <v>卡托普利片</v>
          </cell>
          <cell r="B8008" t="str">
            <v>12.5mg*100片</v>
          </cell>
          <cell r="C8008" t="str">
            <v>北京京丰制药有限公司</v>
          </cell>
        </row>
        <row r="8009">
          <cell r="A8009" t="str">
            <v>克拉霉素胶囊</v>
          </cell>
          <cell r="B8009" t="str">
            <v>0.25g*6粒</v>
          </cell>
          <cell r="C8009" t="str">
            <v>江苏亚邦爱普森药业有限公司</v>
          </cell>
        </row>
        <row r="8010">
          <cell r="A8010" t="str">
            <v>阿莫西林胶囊（阿莫仙）</v>
          </cell>
          <cell r="B8010" t="str">
            <v>0.25g*24粒</v>
          </cell>
          <cell r="C8010" t="str">
            <v>珠海联邦制药股份有限公司中山分公司</v>
          </cell>
        </row>
        <row r="8011">
          <cell r="A8011" t="str">
            <v>头孢拉定胶囊</v>
          </cell>
          <cell r="B8011" t="str">
            <v>0.25g*24粒</v>
          </cell>
          <cell r="C8011" t="str">
            <v>上海海虹实业(集团)巢湖今辰药业有限公司</v>
          </cell>
        </row>
        <row r="8012">
          <cell r="A8012" t="str">
            <v>二十五味鬼臼丸</v>
          </cell>
          <cell r="B8012" t="str">
            <v>0.25g*48丸</v>
          </cell>
          <cell r="C8012" t="str">
            <v>青海金诃藏药药业股份有限公司</v>
          </cell>
        </row>
        <row r="8013">
          <cell r="A8013" t="str">
            <v>二十味肉豆蔻丸</v>
          </cell>
          <cell r="B8013" t="str">
            <v>0.15g*100丸</v>
          </cell>
          <cell r="C8013" t="str">
            <v>西藏金珠雅砻藏药有限责任公司</v>
          </cell>
        </row>
        <row r="8014">
          <cell r="A8014" t="str">
            <v>二十五味珍珠丸</v>
          </cell>
          <cell r="B8014" t="str">
            <v>1g*10丸</v>
          </cell>
          <cell r="C8014" t="str">
            <v>西藏金珠雅砻藏药有限责任公司</v>
          </cell>
        </row>
        <row r="8015">
          <cell r="A8015" t="str">
            <v>二十五味松石丸</v>
          </cell>
          <cell r="B8015" t="str">
            <v>1g*10丸</v>
          </cell>
          <cell r="C8015" t="str">
            <v>西藏金珠雅砻藏药有限责任公司</v>
          </cell>
        </row>
        <row r="8016">
          <cell r="A8016" t="str">
            <v>二十五味珊瑚丸</v>
          </cell>
          <cell r="B8016" t="str">
            <v>1g*10丸</v>
          </cell>
          <cell r="C8016" t="str">
            <v>西藏金珠雅砻藏药有限责任公司</v>
          </cell>
        </row>
        <row r="8017">
          <cell r="A8017" t="str">
            <v>十五味乳鹏丸</v>
          </cell>
          <cell r="B8017" t="str">
            <v>12丸 每10丸重3g</v>
          </cell>
          <cell r="C8017" t="str">
            <v>西藏金珠雅砻藏药有限责任公司</v>
          </cell>
        </row>
        <row r="8018">
          <cell r="A8018" t="str">
            <v>十五味乳鹏胶囊</v>
          </cell>
          <cell r="B8018" t="str">
            <v>0.3g*12粒</v>
          </cell>
          <cell r="C8018" t="str">
            <v>西藏金珠雅砻藏药有限责任公司</v>
          </cell>
        </row>
        <row r="8019">
          <cell r="A8019" t="str">
            <v>十三味马钱子丸</v>
          </cell>
          <cell r="B8019" t="str">
            <v>0.4g*12丸*2板</v>
          </cell>
          <cell r="C8019" t="str">
            <v>西藏金珠雅砻藏药有限责任公司</v>
          </cell>
        </row>
        <row r="8020">
          <cell r="A8020" t="str">
            <v>十一味甘露胶囊</v>
          </cell>
          <cell r="B8020" t="str">
            <v>0.3g*24粒</v>
          </cell>
          <cell r="C8020" t="str">
            <v>西藏金珠雅砻藏药有限责任公司</v>
          </cell>
        </row>
        <row r="8021">
          <cell r="A8021" t="str">
            <v>萨热大鹏丸</v>
          </cell>
          <cell r="B8021" t="str">
            <v>0.25g*12丸</v>
          </cell>
          <cell r="C8021" t="str">
            <v>西藏金珠雅砻藏药有限责任公司</v>
          </cell>
        </row>
        <row r="8022">
          <cell r="A8022" t="str">
            <v>十四味羚牛角丸</v>
          </cell>
          <cell r="B8022" t="str">
            <v>0.3g*12丸</v>
          </cell>
          <cell r="C8022" t="str">
            <v>西藏金珠雅砻藏药有限责任公司</v>
          </cell>
        </row>
        <row r="8023">
          <cell r="A8023" t="str">
            <v>雷公藤多苷片</v>
          </cell>
          <cell r="B8023" t="str">
            <v>10mg*24片</v>
          </cell>
          <cell r="C8023" t="str">
            <v>浙江得恩德制药有限公司</v>
          </cell>
        </row>
        <row r="8024">
          <cell r="A8024" t="str">
            <v>二十五味驴血丸</v>
          </cell>
          <cell r="B8024" t="str">
            <v>0.25g*10丸</v>
          </cell>
          <cell r="C8024" t="str">
            <v>西藏昌都光宇利民药业有限责任公司</v>
          </cell>
        </row>
        <row r="8025">
          <cell r="A8025" t="str">
            <v>复方石韦胶囊</v>
          </cell>
          <cell r="B8025" t="str">
            <v>0.4g*36粒</v>
          </cell>
          <cell r="C8025" t="str">
            <v>湖南德康制药有限公司</v>
          </cell>
        </row>
        <row r="8026">
          <cell r="A8026" t="str">
            <v>消肿片</v>
          </cell>
          <cell r="B8026" t="str">
            <v>0.325g*36片</v>
          </cell>
          <cell r="C8026" t="str">
            <v>沈阳绿洲制药有限责任公司</v>
          </cell>
        </row>
        <row r="8027">
          <cell r="A8027" t="str">
            <v>缬沙坦胶囊</v>
          </cell>
          <cell r="B8027" t="str">
            <v>80mg*14粒</v>
          </cell>
          <cell r="C8027" t="str">
            <v>海南澳美华制药有限公司</v>
          </cell>
        </row>
        <row r="8028">
          <cell r="A8028" t="str">
            <v>辛伐他汀片</v>
          </cell>
          <cell r="B8028" t="str">
            <v>10mg*10片</v>
          </cell>
          <cell r="C8028" t="str">
            <v>宜昌东阳光长江药业股份有限公司</v>
          </cell>
        </row>
        <row r="8029">
          <cell r="A8029" t="str">
            <v>转移因子胶囊</v>
          </cell>
          <cell r="B8029" t="str">
            <v>3mg：100ug*24粒</v>
          </cell>
          <cell r="C8029" t="str">
            <v>成都利尔药业有限公司</v>
          </cell>
        </row>
        <row r="8030">
          <cell r="A8030" t="str">
            <v>硫糖铝咀嚼片</v>
          </cell>
          <cell r="B8030" t="str">
            <v>0.25g*100片</v>
          </cell>
          <cell r="C8030" t="str">
            <v>北海阳光药业有限公司</v>
          </cell>
        </row>
        <row r="8031">
          <cell r="A8031" t="str">
            <v>青霉素V钾片</v>
          </cell>
          <cell r="B8031" t="str">
            <v>236mg*30片</v>
          </cell>
          <cell r="C8031" t="str">
            <v>桂林市金王药业有限责任公司</v>
          </cell>
        </row>
        <row r="8032">
          <cell r="A8032" t="str">
            <v>消食健脾片</v>
          </cell>
          <cell r="B8032" t="str">
            <v>0.35g*36片</v>
          </cell>
          <cell r="C8032" t="str">
            <v>成都国嘉联合制药有限公司</v>
          </cell>
        </row>
        <row r="8033">
          <cell r="A8033" t="str">
            <v>谷丙甘氨酸胶囊</v>
          </cell>
          <cell r="B8033" t="str">
            <v>24粒</v>
          </cell>
          <cell r="C8033" t="str">
            <v>天津金虹胜利药业有限公司</v>
          </cell>
        </row>
        <row r="8034">
          <cell r="A8034" t="str">
            <v>甲氧氯普胺片(胃复安)</v>
          </cell>
          <cell r="B8034" t="str">
            <v>5mg*100片</v>
          </cell>
          <cell r="C8034" t="str">
            <v>大同市云岗制药有限公司</v>
          </cell>
        </row>
        <row r="8035">
          <cell r="A8035" t="str">
            <v>追风透骨丸</v>
          </cell>
          <cell r="B8035" t="str">
            <v>36g</v>
          </cell>
          <cell r="C8035" t="str">
            <v>沈阳红药制药有限公司</v>
          </cell>
        </row>
        <row r="8036">
          <cell r="A8036" t="str">
            <v>抗骨增生片</v>
          </cell>
          <cell r="B8036" t="str">
            <v>0.3g*48片</v>
          </cell>
          <cell r="C8036" t="str">
            <v>抚顺澎健药业有限公司</v>
          </cell>
        </row>
        <row r="8037">
          <cell r="A8037" t="str">
            <v>阿魏酸钠片（川芎素片）</v>
          </cell>
          <cell r="B8037" t="str">
            <v>50mg*12片*2板</v>
          </cell>
          <cell r="C8037" t="str">
            <v>成都亨达药业有限公司</v>
          </cell>
        </row>
        <row r="8038">
          <cell r="A8038" t="str">
            <v>生化丸</v>
          </cell>
          <cell r="B8038" t="str">
            <v>9g*10袋</v>
          </cell>
          <cell r="C8038" t="str">
            <v>江西广信药业有限公司</v>
          </cell>
        </row>
        <row r="8039">
          <cell r="A8039" t="str">
            <v>盆炎净片</v>
          </cell>
          <cell r="B8039" t="str">
            <v>0.52g*36片</v>
          </cell>
          <cell r="C8039" t="str">
            <v>江西广信药业有限公司</v>
          </cell>
        </row>
        <row r="8040">
          <cell r="A8040" t="str">
            <v>枸橼酸喷托维林片</v>
          </cell>
          <cell r="B8040" t="str">
            <v>25mg*1000片</v>
          </cell>
          <cell r="C8040" t="str">
            <v>开封永康制药有限公司</v>
          </cell>
        </row>
        <row r="8041">
          <cell r="A8041" t="str">
            <v>消咳喘胶囊</v>
          </cell>
          <cell r="B8041" t="str">
            <v>0.35g*36粒</v>
          </cell>
          <cell r="C8041" t="str">
            <v>成都永康制药有限公司</v>
          </cell>
        </row>
        <row r="8042">
          <cell r="A8042" t="str">
            <v>阿德福韦酯胶囊</v>
          </cell>
          <cell r="B8042" t="str">
            <v>10mg*14粒</v>
          </cell>
          <cell r="C8042" t="str">
            <v>正大天晴药业集团股份有限公司</v>
          </cell>
        </row>
        <row r="8043">
          <cell r="A8043" t="str">
            <v>熊胆川贝口服液</v>
          </cell>
          <cell r="B8043" t="str">
            <v>10ml*6支</v>
          </cell>
          <cell r="C8043" t="str">
            <v>成都丽嘉制药有限公司</v>
          </cell>
        </row>
        <row r="8044">
          <cell r="A8044" t="str">
            <v>心脑康胶囊</v>
          </cell>
          <cell r="B8044" t="str">
            <v>0.25g*12粒*3板</v>
          </cell>
          <cell r="C8044" t="str">
            <v>河南辅仁堂制药有限公司</v>
          </cell>
        </row>
        <row r="8045">
          <cell r="A8045" t="str">
            <v>阿奇霉素分散片</v>
          </cell>
          <cell r="B8045" t="str">
            <v>0.25g*6片</v>
          </cell>
          <cell r="C8045" t="str">
            <v>成都恒瑞制药有限公司</v>
          </cell>
        </row>
        <row r="8046">
          <cell r="A8046" t="str">
            <v>布洛芬缓释片（芬尼康）</v>
          </cell>
          <cell r="B8046" t="str">
            <v>300mg*20s</v>
          </cell>
          <cell r="C8046" t="str">
            <v>太极集团.西南药业股份有限公司</v>
          </cell>
        </row>
        <row r="8047">
          <cell r="A8047" t="str">
            <v>盐酸文拉法辛胶囊</v>
          </cell>
          <cell r="B8047" t="str">
            <v>25mg*16粒</v>
          </cell>
          <cell r="C8047" t="str">
            <v>成都恒瑞制药有限公司</v>
          </cell>
        </row>
        <row r="8048">
          <cell r="A8048" t="str">
            <v>脑络通胶囊</v>
          </cell>
          <cell r="B8048" t="str">
            <v>0.5g*24粒</v>
          </cell>
          <cell r="C8048" t="str">
            <v>四川泰华堂制药有限公司</v>
          </cell>
        </row>
        <row r="8049">
          <cell r="A8049" t="str">
            <v>暖胃舒乐片</v>
          </cell>
          <cell r="B8049" t="str">
            <v>15片*4板</v>
          </cell>
          <cell r="C8049" t="str">
            <v>吉林省俊宏药业有限公司</v>
          </cell>
        </row>
        <row r="8050">
          <cell r="A8050" t="str">
            <v>桑菊感冒片</v>
          </cell>
          <cell r="B8050" t="str">
            <v>48片</v>
          </cell>
          <cell r="C8050" t="str">
            <v>郑州豫密药业股份有限公司</v>
          </cell>
        </row>
        <row r="8051">
          <cell r="A8051" t="str">
            <v>吉他霉素片</v>
          </cell>
          <cell r="B8051" t="str">
            <v>10万单位*20片</v>
          </cell>
          <cell r="C8051" t="str">
            <v>白云山汤阴东泰药业有限公司</v>
          </cell>
        </row>
        <row r="8052">
          <cell r="A8052" t="str">
            <v>硝苯地平片</v>
          </cell>
          <cell r="B8052" t="str">
            <v>10mg*100片</v>
          </cell>
          <cell r="C8052" t="str">
            <v>大同市利群药业有限公司</v>
          </cell>
        </row>
        <row r="8053">
          <cell r="A8053" t="str">
            <v>安乃近片</v>
          </cell>
          <cell r="B8053" t="str">
            <v>0.5g*1000片</v>
          </cell>
          <cell r="C8053" t="str">
            <v>宜昌人福药业有限责任公司</v>
          </cell>
        </row>
        <row r="8054">
          <cell r="A8054" t="str">
            <v>至灵胶囊</v>
          </cell>
          <cell r="B8054" t="str">
            <v>0.25g*50粒</v>
          </cell>
          <cell r="C8054" t="str">
            <v>大同市利群药业有限公司</v>
          </cell>
        </row>
        <row r="8055">
          <cell r="A8055" t="str">
            <v>安胃片</v>
          </cell>
          <cell r="B8055" t="str">
            <v>12片*3板</v>
          </cell>
          <cell r="C8055" t="str">
            <v>哈药集团三精制药诺捷有限责任公司</v>
          </cell>
        </row>
        <row r="8056">
          <cell r="A8056" t="str">
            <v>盐酸左氧氟沙星片</v>
          </cell>
          <cell r="B8056" t="str">
            <v>0.1g*10片</v>
          </cell>
          <cell r="C8056" t="str">
            <v>四川美大康药业股份有限公司</v>
          </cell>
        </row>
        <row r="8057">
          <cell r="A8057" t="str">
            <v>陈香露白露片</v>
          </cell>
          <cell r="B8057" t="str">
            <v>0.3g*100片</v>
          </cell>
          <cell r="C8057" t="str">
            <v>广西恒拓集团仁盛制药有限公司</v>
          </cell>
        </row>
        <row r="8058">
          <cell r="A8058" t="str">
            <v>健胃消食片</v>
          </cell>
          <cell r="B8058" t="str">
            <v>0.8g*8片*4板</v>
          </cell>
          <cell r="C8058" t="str">
            <v>湖北午时药业股份有限公司</v>
          </cell>
        </row>
        <row r="8059">
          <cell r="A8059" t="str">
            <v>风湿关节炎片</v>
          </cell>
          <cell r="B8059" t="str">
            <v>0.3g*24片</v>
          </cell>
          <cell r="C8059" t="str">
            <v>四川省三星堆制药有限公司</v>
          </cell>
        </row>
        <row r="8060">
          <cell r="A8060" t="str">
            <v>四环素片</v>
          </cell>
          <cell r="B8060" t="str">
            <v>0.25g*1000片</v>
          </cell>
          <cell r="C8060" t="str">
            <v>重庆迪康长江制药有限公司</v>
          </cell>
        </row>
        <row r="8061">
          <cell r="A8061" t="str">
            <v>厄贝沙坦片</v>
          </cell>
          <cell r="B8061" t="str">
            <v>0.15g*7片</v>
          </cell>
          <cell r="C8061" t="str">
            <v>江苏恒瑞医药股份有限公司</v>
          </cell>
        </row>
        <row r="8062">
          <cell r="A8062" t="str">
            <v>吲达帕胺片</v>
          </cell>
          <cell r="B8062" t="str">
            <v>2.5mg*10片</v>
          </cell>
          <cell r="C8062" t="str">
            <v>天津太平洋制药有限公司</v>
          </cell>
        </row>
        <row r="8063">
          <cell r="A8063" t="str">
            <v>乙酰螺旋霉素片</v>
          </cell>
          <cell r="B8063" t="str">
            <v>0.1g*12片*20板</v>
          </cell>
          <cell r="C8063" t="str">
            <v>重庆药友制药有限责任公司</v>
          </cell>
        </row>
        <row r="8064">
          <cell r="A8064" t="str">
            <v>诺氟沙星胶囊</v>
          </cell>
          <cell r="B8064" t="str">
            <v>0.1g*12粒</v>
          </cell>
          <cell r="C8064" t="str">
            <v>山西千汇药业有限公司</v>
          </cell>
        </row>
        <row r="8065">
          <cell r="A8065" t="str">
            <v>兰索拉唑片</v>
          </cell>
          <cell r="B8065" t="str">
            <v>30mg*7片</v>
          </cell>
          <cell r="C8065" t="str">
            <v>上海医药（集团）有限公司信谊制药总厂</v>
          </cell>
        </row>
        <row r="8066">
          <cell r="A8066" t="str">
            <v>乙酰螺旋霉素胶囊</v>
          </cell>
          <cell r="B8066" t="str">
            <v>0.1g*24粒</v>
          </cell>
          <cell r="C8066" t="str">
            <v>锦州本天药业有限公司</v>
          </cell>
        </row>
        <row r="8067">
          <cell r="A8067" t="str">
            <v>吲哚美辛片(消炎痛片)</v>
          </cell>
          <cell r="B8067" t="str">
            <v>25mg*100片</v>
          </cell>
          <cell r="C8067" t="str">
            <v>山西太原药业有限公司</v>
          </cell>
        </row>
        <row r="8068">
          <cell r="A8068" t="str">
            <v>阿苯达唑片（肠虫清）</v>
          </cell>
          <cell r="B8068" t="str">
            <v>0.2g*12片</v>
          </cell>
          <cell r="C8068" t="str">
            <v>湖北美宝药业有限公司</v>
          </cell>
        </row>
        <row r="8069">
          <cell r="A8069" t="str">
            <v>陈香露白露片</v>
          </cell>
          <cell r="B8069" t="str">
            <v>0.3g*100片</v>
          </cell>
          <cell r="C8069" t="str">
            <v>广西慧宝源制药有限公司</v>
          </cell>
        </row>
        <row r="8070">
          <cell r="A8070" t="str">
            <v>银杏叶片</v>
          </cell>
          <cell r="B8070" t="str">
            <v>19.2mg*36片</v>
          </cell>
          <cell r="C8070" t="str">
            <v>扬子江药业集团有限公司</v>
          </cell>
        </row>
        <row r="8071">
          <cell r="A8071" t="str">
            <v>头孢克肟胶囊</v>
          </cell>
          <cell r="B8071" t="str">
            <v>0.1g*6粒</v>
          </cell>
          <cell r="C8071" t="str">
            <v>江苏亚邦强生药业有限公司</v>
          </cell>
        </row>
        <row r="8072">
          <cell r="A8072" t="str">
            <v>知柏地黄丸</v>
          </cell>
          <cell r="B8072" t="str">
            <v>200粒</v>
          </cell>
          <cell r="C8072" t="str">
            <v>马鞍山天福康药业有限公司</v>
          </cell>
        </row>
        <row r="8073">
          <cell r="A8073" t="str">
            <v>硫酸沙丁胺醇片</v>
          </cell>
          <cell r="B8073" t="str">
            <v>2.4mg*100片</v>
          </cell>
          <cell r="C8073" t="str">
            <v>山东仁和堂药业有限公司</v>
          </cell>
        </row>
        <row r="8074">
          <cell r="A8074" t="str">
            <v>米非司酮片</v>
          </cell>
          <cell r="B8074" t="str">
            <v>25mg*6片</v>
          </cell>
          <cell r="C8074" t="str">
            <v>湖北葛店人福药业有限责任公司</v>
          </cell>
        </row>
        <row r="8075">
          <cell r="A8075" t="str">
            <v>盐酸溴己新片</v>
          </cell>
          <cell r="B8075" t="str">
            <v>8mg*1000片</v>
          </cell>
          <cell r="C8075" t="str">
            <v>广东新峰药业股份有限公司</v>
          </cell>
        </row>
        <row r="8076">
          <cell r="A8076" t="str">
            <v>大黄碳酸氢钠片</v>
          </cell>
          <cell r="B8076" t="str">
            <v>0.25g*1000片</v>
          </cell>
          <cell r="C8076" t="str">
            <v>四川彩虹制药有限公司</v>
          </cell>
        </row>
        <row r="8077">
          <cell r="A8077" t="str">
            <v>大活络丸</v>
          </cell>
          <cell r="B8077" t="str">
            <v>3.5g*6袋</v>
          </cell>
          <cell r="C8077" t="str">
            <v>四川蜀中制药公司</v>
          </cell>
        </row>
        <row r="8078">
          <cell r="A8078" t="str">
            <v>咽炎片</v>
          </cell>
          <cell r="B8078" t="str">
            <v>0.25g*24片</v>
          </cell>
          <cell r="C8078" t="str">
            <v>成都天银制药有限公司</v>
          </cell>
        </row>
        <row r="8079">
          <cell r="A8079" t="str">
            <v>盐酸贝那普利片</v>
          </cell>
          <cell r="B8079" t="str">
            <v>10mg*14片</v>
          </cell>
          <cell r="C8079" t="str">
            <v>上海新亚药业闵行有限公司</v>
          </cell>
        </row>
        <row r="8080">
          <cell r="A8080" t="str">
            <v>复方三七胶囊</v>
          </cell>
          <cell r="B8080" t="str">
            <v>0.25g*48粒</v>
          </cell>
          <cell r="C8080" t="str">
            <v>宝鸡鑫中天制药有限公司</v>
          </cell>
        </row>
        <row r="8081">
          <cell r="A8081" t="str">
            <v>脉血康胶囊</v>
          </cell>
          <cell r="B8081" t="str">
            <v>24粒</v>
          </cell>
          <cell r="C8081" t="str">
            <v>重庆多普泰制药股份有限公司</v>
          </cell>
        </row>
        <row r="8082">
          <cell r="A8082" t="str">
            <v>龙血竭胶囊</v>
          </cell>
          <cell r="B8082" t="str">
            <v>0.3g*24粒</v>
          </cell>
          <cell r="C8082" t="str">
            <v>中国医学科学院版纳名盛制药厂</v>
          </cell>
        </row>
        <row r="8083">
          <cell r="A8083" t="str">
            <v>阿奇霉素片</v>
          </cell>
          <cell r="B8083" t="str">
            <v>0.25g*6片</v>
          </cell>
          <cell r="C8083" t="str">
            <v>江苏亚邦爱普森药业有限公司</v>
          </cell>
        </row>
        <row r="8084">
          <cell r="A8084" t="str">
            <v>保胎灵片</v>
          </cell>
          <cell r="B8084" t="str">
            <v>0.3g*48片</v>
          </cell>
          <cell r="C8084" t="str">
            <v>通化斯威药业股份有限公司</v>
          </cell>
        </row>
        <row r="8085">
          <cell r="A8085" t="str">
            <v>格列齐特缓释片</v>
          </cell>
          <cell r="B8085" t="str">
            <v>30mg*30片</v>
          </cell>
          <cell r="C8085" t="str">
            <v>施维雅（天津）制药有限公司</v>
          </cell>
        </row>
        <row r="8086">
          <cell r="A8086" t="str">
            <v>枸橼酸钙片</v>
          </cell>
          <cell r="B8086" t="str">
            <v>0.5g*80片</v>
          </cell>
          <cell r="C8086" t="str">
            <v>万邦德制药集团股份有限公司</v>
          </cell>
        </row>
        <row r="8087">
          <cell r="A8087" t="str">
            <v>谷维素片</v>
          </cell>
          <cell r="B8087" t="str">
            <v>10mg*100片</v>
          </cell>
          <cell r="C8087" t="str">
            <v>山西临汾奇林药业有限公司</v>
          </cell>
        </row>
        <row r="8088">
          <cell r="A8088" t="str">
            <v>雷公藤多苷片</v>
          </cell>
          <cell r="B8088" t="str">
            <v>10mg*50片</v>
          </cell>
          <cell r="C8088" t="str">
            <v>贵州汉方药业有限公司</v>
          </cell>
        </row>
        <row r="8089">
          <cell r="A8089" t="str">
            <v>神州跌打丸</v>
          </cell>
          <cell r="B8089" t="str">
            <v>9g*10袋</v>
          </cell>
          <cell r="C8089" t="str">
            <v>江西新和药业有限公司</v>
          </cell>
        </row>
        <row r="8090">
          <cell r="A8090" t="str">
            <v>格列美脲片</v>
          </cell>
          <cell r="B8090" t="str">
            <v>2mg*15片</v>
          </cell>
          <cell r="C8090" t="str">
            <v>赛诺菲（北京）制药有限公司</v>
          </cell>
        </row>
        <row r="8091">
          <cell r="A8091" t="str">
            <v>辛伐他汀片</v>
          </cell>
          <cell r="B8091" t="str">
            <v>20mg*14片</v>
          </cell>
          <cell r="C8091" t="str">
            <v>成都华宇制药有限公司</v>
          </cell>
        </row>
        <row r="8092">
          <cell r="A8092" t="str">
            <v>补中益气丸</v>
          </cell>
          <cell r="B8092" t="str">
            <v>200粒</v>
          </cell>
          <cell r="C8092" t="str">
            <v>黄山市天目药业有限公司</v>
          </cell>
        </row>
        <row r="8093">
          <cell r="A8093" t="str">
            <v>钙素母片</v>
          </cell>
          <cell r="B8093" t="str">
            <v>100片</v>
          </cell>
          <cell r="C8093" t="str">
            <v>赤峰制药集团赤峰蒙欣药业有限公司（原赤峰制药厂）</v>
          </cell>
        </row>
        <row r="8094">
          <cell r="A8094" t="str">
            <v>千柏鼻炎片</v>
          </cell>
          <cell r="B8094" t="str">
            <v>100片</v>
          </cell>
          <cell r="C8094" t="str">
            <v>广州奇星药业有限公司</v>
          </cell>
        </row>
        <row r="8095">
          <cell r="A8095" t="str">
            <v>磷酸苯丙哌林片</v>
          </cell>
          <cell r="B8095" t="str">
            <v>20mg*35片</v>
          </cell>
          <cell r="C8095" t="str">
            <v>吉林显锋科技制药有限公司</v>
          </cell>
        </row>
        <row r="8096">
          <cell r="A8096" t="str">
            <v>维生素E胶丸</v>
          </cell>
          <cell r="B8096" t="str">
            <v>50mg*60粒</v>
          </cell>
          <cell r="C8096" t="str">
            <v>厦门星鲨集团厦门鱼肝油厂</v>
          </cell>
        </row>
        <row r="8097">
          <cell r="A8097" t="str">
            <v>黄豆苷元片</v>
          </cell>
          <cell r="B8097" t="str">
            <v>50mg*12片</v>
          </cell>
          <cell r="C8097" t="str">
            <v>丹东天铖制药有限公司</v>
          </cell>
        </row>
        <row r="8098">
          <cell r="A8098" t="str">
            <v>十一味参芪片</v>
          </cell>
          <cell r="B8098" t="str">
            <v>0.3g*48片</v>
          </cell>
          <cell r="C8098" t="str">
            <v>吉林金恒制药股份有限公司</v>
          </cell>
        </row>
        <row r="8099">
          <cell r="A8099" t="str">
            <v>头孢丙烯干混悬剂</v>
          </cell>
          <cell r="B8099" t="str">
            <v>0.125g*6包</v>
          </cell>
          <cell r="C8099" t="str">
            <v>南京亿华药业有限公司</v>
          </cell>
        </row>
        <row r="8100">
          <cell r="A8100" t="str">
            <v>头孢丙烯片</v>
          </cell>
          <cell r="B8100" t="str">
            <v>0.25g*6片</v>
          </cell>
          <cell r="C8100" t="str">
            <v>南京亿华药业有限公司</v>
          </cell>
        </row>
        <row r="8101">
          <cell r="A8101" t="str">
            <v>复方菠萝蛋白酶肠溶片</v>
          </cell>
          <cell r="B8101" t="str">
            <v>2万单位*24片</v>
          </cell>
          <cell r="C8101" t="str">
            <v>广东逸舒制药有限公司</v>
          </cell>
        </row>
        <row r="8102">
          <cell r="A8102" t="str">
            <v>柠檬烯胶囊</v>
          </cell>
          <cell r="B8102" t="str">
            <v>60粒</v>
          </cell>
          <cell r="C8102" t="str">
            <v>四川川西制药股份有限公司</v>
          </cell>
        </row>
        <row r="8103">
          <cell r="A8103" t="str">
            <v>二十味肉豆蔻丸</v>
          </cell>
          <cell r="B8103" t="str">
            <v>0.15g*100丸*2瓶</v>
          </cell>
          <cell r="C8103" t="str">
            <v>西藏金珠雅砻藏药有限责任公司</v>
          </cell>
        </row>
        <row r="8104">
          <cell r="A8104" t="str">
            <v>阿法骨化醇软胶囊</v>
          </cell>
          <cell r="B8104" t="str">
            <v>0.5ug*20粒</v>
          </cell>
          <cell r="C8104" t="str">
            <v>上海信谊延安药业有限公司（原上海延安万象药业）</v>
          </cell>
        </row>
        <row r="8105">
          <cell r="A8105" t="str">
            <v>葡醛内酯片</v>
          </cell>
          <cell r="B8105" t="str">
            <v>50mg*100片</v>
          </cell>
          <cell r="C8105" t="str">
            <v>临汾宝珠制药有限公司</v>
          </cell>
        </row>
        <row r="8106">
          <cell r="A8106" t="str">
            <v>二甲双胍马来酸罗格列酮片</v>
          </cell>
          <cell r="B8106" t="str">
            <v>14片</v>
          </cell>
          <cell r="C8106" t="str">
            <v>西班牙Glaxo Wellcome S.A.</v>
          </cell>
        </row>
        <row r="8107">
          <cell r="A8107" t="str">
            <v>氯芬黄敏片（感冒通片）</v>
          </cell>
          <cell r="B8107" t="str">
            <v>24片</v>
          </cell>
          <cell r="C8107" t="str">
            <v>江西泽众制药有限公司</v>
          </cell>
        </row>
        <row r="8108">
          <cell r="A8108" t="str">
            <v>布洛芬片</v>
          </cell>
          <cell r="B8108" t="str">
            <v>0.1g*100片</v>
          </cell>
          <cell r="C8108" t="str">
            <v>山西三晋药业有限公司</v>
          </cell>
        </row>
        <row r="8109">
          <cell r="A8109" t="str">
            <v>维生素B1片</v>
          </cell>
          <cell r="B8109" t="str">
            <v>10mg*1000片</v>
          </cell>
          <cell r="C8109" t="str">
            <v>山西太原药业有限公司</v>
          </cell>
        </row>
        <row r="8110">
          <cell r="A8110" t="str">
            <v>盐酸雷尼替丁胶囊</v>
          </cell>
          <cell r="B8110" t="str">
            <v>0.15g*30粒</v>
          </cell>
          <cell r="C8110" t="str">
            <v>河北亿能普药业有限公司</v>
          </cell>
        </row>
        <row r="8111">
          <cell r="A8111" t="str">
            <v>香砂养胃丸</v>
          </cell>
          <cell r="B8111" t="str">
            <v>200粒</v>
          </cell>
          <cell r="C8111" t="str">
            <v>马鞍山天福康药业有限公司</v>
          </cell>
        </row>
        <row r="8112">
          <cell r="A8112" t="str">
            <v>儿童维D钙咀嚼片（迪巧）</v>
          </cell>
          <cell r="B8112" t="str">
            <v>30片</v>
          </cell>
          <cell r="C8112" t="str">
            <v>安士制药（中山）有限公司</v>
          </cell>
        </row>
        <row r="8113">
          <cell r="A8113" t="str">
            <v>辛伐他汀片</v>
          </cell>
          <cell r="B8113" t="str">
            <v>10mg*10片</v>
          </cell>
          <cell r="C8113" t="str">
            <v>山东方明药业集团股份有限公司</v>
          </cell>
        </row>
        <row r="8114">
          <cell r="A8114" t="str">
            <v>安乐片</v>
          </cell>
          <cell r="B8114" t="str">
            <v>60片</v>
          </cell>
          <cell r="C8114" t="str">
            <v>四川琦云药业有限责任公司</v>
          </cell>
        </row>
        <row r="8115">
          <cell r="A8115" t="str">
            <v>儿童维D钙咀嚼片（迪巧）</v>
          </cell>
          <cell r="B8115" t="str">
            <v>30片</v>
          </cell>
          <cell r="C8115" t="str">
            <v>美国安士制药有限公司</v>
          </cell>
        </row>
        <row r="8116">
          <cell r="A8116" t="str">
            <v>小儿氨酚黄那敏片</v>
          </cell>
          <cell r="B8116" t="str">
            <v>20片</v>
          </cell>
          <cell r="C8116" t="str">
            <v>黑龙江康麦斯药业有限公司</v>
          </cell>
        </row>
        <row r="8117">
          <cell r="A8117" t="str">
            <v>小儿清肺止咳片</v>
          </cell>
          <cell r="B8117" t="str">
            <v>12片*2板</v>
          </cell>
          <cell r="C8117" t="str">
            <v>黑龙江康麦斯药业有限公司</v>
          </cell>
        </row>
        <row r="8118">
          <cell r="A8118" t="str">
            <v>头孢克肟片</v>
          </cell>
          <cell r="B8118" t="str">
            <v>100mg*12片</v>
          </cell>
          <cell r="C8118" t="str">
            <v>四川方向药业有限责任公司</v>
          </cell>
        </row>
        <row r="8119">
          <cell r="A8119" t="str">
            <v>大黄碳酸氢钠片</v>
          </cell>
          <cell r="B8119" t="str">
            <v>0.3g*1000片</v>
          </cell>
          <cell r="C8119" t="str">
            <v>广西世彪药业有限公司</v>
          </cell>
        </row>
        <row r="8120">
          <cell r="A8120" t="str">
            <v>卡托普利片</v>
          </cell>
          <cell r="B8120" t="str">
            <v>25mg*100片</v>
          </cell>
          <cell r="C8120" t="str">
            <v>杭州苏泊尔南洋药业有限公司</v>
          </cell>
        </row>
        <row r="8121">
          <cell r="A8121" t="str">
            <v>浓维生素AD软胶囊</v>
          </cell>
          <cell r="B8121" t="str">
            <v>100s</v>
          </cell>
          <cell r="C8121" t="str">
            <v>厦门星鲨制药有限公司</v>
          </cell>
        </row>
        <row r="8122">
          <cell r="A8122" t="str">
            <v>罗红霉素片</v>
          </cell>
          <cell r="B8122" t="str">
            <v>0.15g*6片</v>
          </cell>
          <cell r="C8122" t="str">
            <v>苏州东瑞制药有限公司</v>
          </cell>
        </row>
        <row r="8123">
          <cell r="A8123" t="str">
            <v>风湿马钱片</v>
          </cell>
          <cell r="B8123" t="str">
            <v>28片</v>
          </cell>
          <cell r="C8123" t="str">
            <v>太极集团四川绵阳制药有限公司</v>
          </cell>
        </row>
        <row r="8124">
          <cell r="A8124" t="str">
            <v>酚氨咖敏片（克感敏片）</v>
          </cell>
          <cell r="B8124" t="str">
            <v>1000片</v>
          </cell>
          <cell r="C8124" t="str">
            <v>西安利君制药有限责任公司</v>
          </cell>
        </row>
        <row r="8125">
          <cell r="A8125" t="str">
            <v>阿法骨化醇胶丸</v>
          </cell>
          <cell r="B8125" t="str">
            <v>0.25ug*40粒</v>
          </cell>
          <cell r="C8125" t="str">
            <v>青岛海尔药业有限公司</v>
          </cell>
        </row>
        <row r="8126">
          <cell r="A8126" t="str">
            <v>肝宁片</v>
          </cell>
          <cell r="B8126" t="str">
            <v>0.3g*12片*4板</v>
          </cell>
          <cell r="C8126" t="str">
            <v>长春海外制药集团有限公司</v>
          </cell>
        </row>
        <row r="8127">
          <cell r="A8127" t="str">
            <v>卡培他滨片(希罗达)</v>
          </cell>
          <cell r="B8127" t="str">
            <v>500mg*12片</v>
          </cell>
          <cell r="C8127" t="str">
            <v>上海罗氏制药有限公司</v>
          </cell>
        </row>
        <row r="8128">
          <cell r="A8128" t="str">
            <v>散结镇痛胶囊</v>
          </cell>
          <cell r="B8128" t="str">
            <v>30粒</v>
          </cell>
          <cell r="C8128" t="str">
            <v>江苏康缘药业股份有限公司</v>
          </cell>
        </row>
        <row r="8129">
          <cell r="A8129" t="str">
            <v>孕三烯酮胶囊</v>
          </cell>
          <cell r="B8129" t="str">
            <v>2.5mg*8粒</v>
          </cell>
          <cell r="C8129" t="str">
            <v>华润紫竹药业有限公司</v>
          </cell>
        </row>
        <row r="8130">
          <cell r="A8130" t="str">
            <v>普适泰片（舍尼通）</v>
          </cell>
          <cell r="B8130" t="str">
            <v>4mg*14片</v>
          </cell>
          <cell r="C8130" t="str">
            <v>南京美瑞制药有限公司</v>
          </cell>
        </row>
        <row r="8131">
          <cell r="A8131" t="str">
            <v>酚酞片</v>
          </cell>
          <cell r="B8131" t="str">
            <v>50mg*100片</v>
          </cell>
          <cell r="C8131" t="str">
            <v>山西亨瑞达制药有限公司</v>
          </cell>
        </row>
        <row r="8132">
          <cell r="A8132" t="str">
            <v>阿奇霉素片</v>
          </cell>
          <cell r="B8132" t="str">
            <v>0.25g*6片</v>
          </cell>
          <cell r="C8132" t="str">
            <v>重庆康刻尔制药有限公司</v>
          </cell>
        </row>
        <row r="8133">
          <cell r="A8133" t="str">
            <v>氨茶碱片</v>
          </cell>
          <cell r="B8133" t="str">
            <v>0.1g*100片</v>
          </cell>
          <cell r="C8133" t="str">
            <v>山西鑫煜制药有限公司</v>
          </cell>
        </row>
        <row r="8134">
          <cell r="A8134" t="str">
            <v>卡托普利片</v>
          </cell>
          <cell r="B8134" t="str">
            <v>25mg*100片</v>
          </cell>
          <cell r="C8134" t="str">
            <v>亚宝药业集团股份有限公司</v>
          </cell>
        </row>
        <row r="8135">
          <cell r="A8135" t="str">
            <v>辛伐他汀片</v>
          </cell>
          <cell r="B8135" t="str">
            <v>10mg*10片</v>
          </cell>
          <cell r="C8135" t="str">
            <v>山东罗欣药业集团股份有限公司</v>
          </cell>
        </row>
        <row r="8136">
          <cell r="A8136" t="str">
            <v>复方班蝥胶囊</v>
          </cell>
          <cell r="B8136" t="str">
            <v>0.25g*12粒</v>
          </cell>
          <cell r="C8136" t="str">
            <v>山西黄河中药有限公司</v>
          </cell>
        </row>
        <row r="8137">
          <cell r="A8137" t="str">
            <v>塞来昔布胶囊</v>
          </cell>
          <cell r="B8137" t="str">
            <v>0.2g*6粒</v>
          </cell>
          <cell r="C8137" t="str">
            <v>辉瑞制药有限公司</v>
          </cell>
        </row>
        <row r="8138">
          <cell r="A8138" t="str">
            <v>甲氧氯普胺片</v>
          </cell>
          <cell r="B8138" t="str">
            <v>5mg*100片</v>
          </cell>
          <cell r="C8138" t="str">
            <v>河南三九永康制药有限公司</v>
          </cell>
        </row>
        <row r="8139">
          <cell r="A8139" t="str">
            <v>肌苷片</v>
          </cell>
          <cell r="B8139" t="str">
            <v>0.2g*100片</v>
          </cell>
          <cell r="C8139" t="str">
            <v>山西太原药业有限公司</v>
          </cell>
        </row>
        <row r="8140">
          <cell r="A8140" t="str">
            <v>肝复乐片</v>
          </cell>
          <cell r="B8140" t="str">
            <v>0.5g*36片</v>
          </cell>
          <cell r="C8140" t="str">
            <v>国药药材冷水江制药有限公司</v>
          </cell>
        </row>
        <row r="8141">
          <cell r="A8141" t="str">
            <v>磷酸氢钙咀嚼片（钙糖片）</v>
          </cell>
          <cell r="B8141" t="str">
            <v>0.15g*100片*50袋</v>
          </cell>
          <cell r="C8141" t="str">
            <v>广西梧州制药（集团）股份有限公司</v>
          </cell>
        </row>
        <row r="8142">
          <cell r="A8142" t="str">
            <v>九味羌活丸</v>
          </cell>
          <cell r="B8142" t="str">
            <v>3g*9袋</v>
          </cell>
          <cell r="C8142" t="str">
            <v>太极集团重庆中药二厂有限公司</v>
          </cell>
        </row>
        <row r="8143">
          <cell r="A8143" t="str">
            <v>奥美拉唑肠溶片</v>
          </cell>
          <cell r="B8143" t="str">
            <v>20mg*14粒</v>
          </cell>
          <cell r="C8143" t="str">
            <v>阿斯利康制药有限公司</v>
          </cell>
        </row>
        <row r="8144">
          <cell r="A8144" t="str">
            <v>脂可清胶囊</v>
          </cell>
          <cell r="B8144" t="str">
            <v>0.3g*36粒</v>
          </cell>
          <cell r="C8144" t="str">
            <v>山西德元堂药业有限公司</v>
          </cell>
        </row>
        <row r="8145">
          <cell r="A8145" t="str">
            <v>丙硫异烟胺肠溶片</v>
          </cell>
          <cell r="B8145" t="str">
            <v>0.1g*100片</v>
          </cell>
          <cell r="C8145" t="str">
            <v>上海上药信谊药厂有限公司</v>
          </cell>
        </row>
        <row r="8146">
          <cell r="A8146" t="str">
            <v>舒脑欣滴丸</v>
          </cell>
          <cell r="B8146" t="str">
            <v>40丸*2瓶</v>
          </cell>
          <cell r="C8146" t="str">
            <v>天津中新药业集团股份有限公司第六中药厂</v>
          </cell>
        </row>
        <row r="8147">
          <cell r="A8147" t="str">
            <v>注射用阿魏酸钠</v>
          </cell>
          <cell r="B8147" t="str">
            <v>0.15g</v>
          </cell>
          <cell r="C8147" t="str">
            <v>河北天成药业股份有限公司</v>
          </cell>
        </row>
        <row r="8148">
          <cell r="A8148" t="str">
            <v>复方黄连素片</v>
          </cell>
          <cell r="B8148" t="str">
            <v>100片</v>
          </cell>
          <cell r="C8148" t="str">
            <v>江西中兴汉方药业有限公司</v>
          </cell>
        </row>
        <row r="8149">
          <cell r="A8149" t="str">
            <v>奥氮平片</v>
          </cell>
          <cell r="B8149" t="str">
            <v>10mg*7片</v>
          </cell>
          <cell r="C8149" t="str">
            <v>江苏豪森药业集团有限公司</v>
          </cell>
        </row>
        <row r="8150">
          <cell r="A8150" t="str">
            <v>复方酚伽伪麻胶囊</v>
          </cell>
          <cell r="B8150" t="str">
            <v>24粒</v>
          </cell>
          <cell r="C8150" t="str">
            <v>四川杨天生物药业股份有限公司</v>
          </cell>
        </row>
        <row r="8151">
          <cell r="A8151" t="str">
            <v>速克感冒片</v>
          </cell>
          <cell r="B8151" t="str">
            <v>0.26g*24片</v>
          </cell>
          <cell r="C8151" t="str">
            <v>宁夏金太阳药业有限公司</v>
          </cell>
        </row>
        <row r="8152">
          <cell r="A8152" t="str">
            <v>氯雷他定片</v>
          </cell>
          <cell r="B8152" t="str">
            <v>10mg*6片</v>
          </cell>
          <cell r="C8152" t="str">
            <v>江苏苏中海欣制药有限公司</v>
          </cell>
        </row>
        <row r="8153">
          <cell r="A8153" t="str">
            <v>青霉素V钾片</v>
          </cell>
          <cell r="B8153" t="str">
            <v>0.25g*24片</v>
          </cell>
          <cell r="C8153" t="str">
            <v>奥地利 Sandoz GmbH</v>
          </cell>
        </row>
        <row r="8154">
          <cell r="A8154" t="str">
            <v>头孢克肟分散片</v>
          </cell>
          <cell r="B8154" t="str">
            <v> 100mg*8片</v>
          </cell>
          <cell r="C8154" t="str">
            <v>成都倍特药业有限公司</v>
          </cell>
        </row>
        <row r="8155">
          <cell r="A8155" t="str">
            <v>萘丁美酮胶囊</v>
          </cell>
          <cell r="B8155" t="str">
            <v>0.25g*24粒</v>
          </cell>
          <cell r="C8155" t="str">
            <v>北大医药股份有限公司</v>
          </cell>
        </row>
        <row r="8156">
          <cell r="A8156" t="str">
            <v>盐酸氨溴索口腔崩解片</v>
          </cell>
          <cell r="B8156" t="str">
            <v>30mg*20片</v>
          </cell>
          <cell r="C8156" t="str">
            <v>重庆康刻尔制药有限公司</v>
          </cell>
        </row>
        <row r="8157">
          <cell r="A8157" t="str">
            <v>除湿白带丸</v>
          </cell>
          <cell r="B8157" t="str">
            <v>6g*9袋</v>
          </cell>
          <cell r="C8157" t="str">
            <v>成都地奥集团天府药业股份有限公司</v>
          </cell>
        </row>
        <row r="8158">
          <cell r="A8158" t="str">
            <v>呋塞米片</v>
          </cell>
          <cell r="B8158" t="str">
            <v>20mg*100片</v>
          </cell>
          <cell r="C8158" t="str">
            <v>大同市利群药业有限公司</v>
          </cell>
        </row>
        <row r="8159">
          <cell r="A8159" t="str">
            <v>维生素C片</v>
          </cell>
          <cell r="B8159" t="str">
            <v>0.1g*1000片</v>
          </cell>
          <cell r="C8159" t="str">
            <v>成都锦华药业有限责任公司</v>
          </cell>
        </row>
        <row r="8160">
          <cell r="A8160" t="str">
            <v>妇科止带片</v>
          </cell>
          <cell r="B8160" t="str">
            <v>12片*3板</v>
          </cell>
          <cell r="C8160" t="str">
            <v>江西民济药业有限公司</v>
          </cell>
        </row>
        <row r="8161">
          <cell r="A8161" t="str">
            <v>紫苏降脂软胶囊</v>
          </cell>
          <cell r="B8161" t="str">
            <v>0.3g*36粒</v>
          </cell>
          <cell r="C8161" t="str">
            <v>湖北金地药业股份有限公司</v>
          </cell>
        </row>
        <row r="8162">
          <cell r="A8162" t="str">
            <v>维生素AD滴剂(胶囊型)伊童欣</v>
          </cell>
          <cell r="B8162" t="str">
            <v>20粒(维生素A1800U维生素D600U)</v>
          </cell>
          <cell r="C8162" t="str">
            <v>上海东海制药股份有限公司东海制药厂</v>
          </cell>
        </row>
        <row r="8163">
          <cell r="A8163" t="str">
            <v>马来酸氯苯那敏片</v>
          </cell>
          <cell r="B8163" t="str">
            <v>4mg*1000片</v>
          </cell>
          <cell r="C8163" t="str">
            <v>河南省安阳市华安制药有限公司</v>
          </cell>
        </row>
        <row r="8164">
          <cell r="A8164" t="str">
            <v>头孢克肟分散片</v>
          </cell>
          <cell r="B8164" t="str">
            <v>0.1g*8片</v>
          </cell>
          <cell r="C8164" t="str">
            <v>丹东医创药业有限责任公司</v>
          </cell>
        </row>
        <row r="8165">
          <cell r="A8165" t="str">
            <v>藿香正气滴丸</v>
          </cell>
          <cell r="B8165" t="str">
            <v>2.6g*9袋</v>
          </cell>
          <cell r="C8165" t="str">
            <v>天士力制药集团股份有限公司</v>
          </cell>
        </row>
        <row r="8166">
          <cell r="A8166" t="str">
            <v>抗骨增生片</v>
          </cell>
          <cell r="B8166" t="str">
            <v>0.3g*24片</v>
          </cell>
          <cell r="C8166" t="str">
            <v>抚顺澎健药业有限公司</v>
          </cell>
        </row>
        <row r="8167">
          <cell r="A8167" t="str">
            <v>吲达帕胺片</v>
          </cell>
          <cell r="B8167" t="str">
            <v>2.5mg*20片</v>
          </cell>
          <cell r="C8167" t="str">
            <v>山东方明药业集团股份有限公司</v>
          </cell>
        </row>
        <row r="8168">
          <cell r="A8168" t="str">
            <v>通宣理肺丸</v>
          </cell>
          <cell r="B8168" t="str">
            <v>7g*40袋</v>
          </cell>
          <cell r="C8168" t="str">
            <v>四川乐山大千药业有限公司</v>
          </cell>
        </row>
        <row r="8169">
          <cell r="A8169" t="str">
            <v>克林霉素磷酸酯片</v>
          </cell>
          <cell r="B8169" t="str">
            <v>0.15g*12片</v>
          </cell>
          <cell r="C8169" t="str">
            <v>潍坊中狮制药有限公司</v>
          </cell>
        </row>
        <row r="8170">
          <cell r="A8170" t="str">
            <v>产后逐瘀胶囊</v>
          </cell>
          <cell r="B8170" t="str">
            <v>0.3g*36粒</v>
          </cell>
          <cell r="C8170" t="str">
            <v>成都森科制药有限公司</v>
          </cell>
        </row>
        <row r="8171">
          <cell r="A8171" t="str">
            <v>降糖宁胶囊</v>
          </cell>
          <cell r="B8171" t="str">
            <v>0.4g*36粒</v>
          </cell>
          <cell r="C8171" t="str">
            <v>河南辅仁堂制药有限公司</v>
          </cell>
        </row>
        <row r="8172">
          <cell r="A8172" t="str">
            <v>脑络通胶囊</v>
          </cell>
          <cell r="B8172" t="str">
            <v>0.5g*20粒</v>
          </cell>
          <cell r="C8172" t="str">
            <v>河南辅仁堂制药有限公司</v>
          </cell>
        </row>
        <row r="8173">
          <cell r="A8173" t="str">
            <v>糖尿乐胶囊</v>
          </cell>
          <cell r="B8173" t="str">
            <v>0.3g*20粒</v>
          </cell>
          <cell r="C8173" t="str">
            <v>河南辅仁堂制药有限公司</v>
          </cell>
        </row>
        <row r="8174">
          <cell r="A8174" t="str">
            <v>氯化钾缓释片</v>
          </cell>
          <cell r="B8174" t="str">
            <v>0.5g*24片</v>
          </cell>
          <cell r="C8174" t="str">
            <v>上海海虹实业(集团)巢湖今辰药业有限公司</v>
          </cell>
        </row>
        <row r="8175">
          <cell r="A8175" t="str">
            <v>柳氮磺吡啶肠溶片</v>
          </cell>
          <cell r="B8175" t="str">
            <v>0.25g*60片</v>
          </cell>
          <cell r="C8175" t="str">
            <v>上海中西三维药业有限公司</v>
          </cell>
        </row>
        <row r="8176">
          <cell r="A8176" t="str">
            <v>盐酸溴已新片</v>
          </cell>
          <cell r="B8176" t="str">
            <v>8mg*100片</v>
          </cell>
          <cell r="C8176" t="str">
            <v>万邦德制药集团股份有限公司</v>
          </cell>
        </row>
        <row r="8177">
          <cell r="A8177" t="str">
            <v>复方川贝精片</v>
          </cell>
          <cell r="B8177" t="str">
            <v>100片</v>
          </cell>
          <cell r="C8177" t="str">
            <v>广东一力药业有限公司（广州白云山制药总厂四会分厂）</v>
          </cell>
        </row>
        <row r="8178">
          <cell r="A8178" t="str">
            <v>抗妇炎胶囊</v>
          </cell>
          <cell r="B8178" t="str">
            <v>0.35g*36粒</v>
          </cell>
          <cell r="C8178" t="str">
            <v>贵州远程制药有限责任公司</v>
          </cell>
        </row>
        <row r="8179">
          <cell r="A8179" t="str">
            <v>枳术宽中胶囊</v>
          </cell>
          <cell r="B8179" t="str">
            <v>12粒*2板</v>
          </cell>
          <cell r="C8179" t="str">
            <v>山西双人药业有限责任公司</v>
          </cell>
        </row>
        <row r="8180">
          <cell r="A8180" t="str">
            <v>头孢拉定胶囊</v>
          </cell>
          <cell r="B8180" t="str">
            <v>250mg*24粒</v>
          </cell>
          <cell r="C8180" t="str">
            <v>汕头金石制药总厂</v>
          </cell>
        </row>
        <row r="8181">
          <cell r="A8181" t="str">
            <v>消旋山莨菪碱片（654-2）</v>
          </cell>
          <cell r="B8181" t="str">
            <v>5mg*100片</v>
          </cell>
          <cell r="C8181" t="str">
            <v>河南普瑞制药有限公司</v>
          </cell>
        </row>
        <row r="8182">
          <cell r="A8182" t="str">
            <v>吉非罗齐胶囊</v>
          </cell>
          <cell r="B8182" t="str">
            <v>0.3g*20粒</v>
          </cell>
          <cell r="C8182" t="str">
            <v>山东方明药业集团股份有限公司</v>
          </cell>
        </row>
        <row r="8183">
          <cell r="A8183" t="str">
            <v>佐匹克隆胶囊</v>
          </cell>
          <cell r="B8183" t="str">
            <v>7.5mg*12粒</v>
          </cell>
          <cell r="C8183" t="str">
            <v>天津华津制药有限公司</v>
          </cell>
        </row>
        <row r="8184">
          <cell r="A8184" t="str">
            <v>参茸片</v>
          </cell>
          <cell r="B8184" t="str">
            <v>72片</v>
          </cell>
          <cell r="C8184" t="str">
            <v>哈高科佳木斯中药有限公司</v>
          </cell>
        </row>
        <row r="8185">
          <cell r="A8185" t="str">
            <v>复方鱼腥草片</v>
          </cell>
          <cell r="B8185" t="str">
            <v>12片*3板</v>
          </cell>
          <cell r="C8185" t="str">
            <v>广西鸿博药业有限公司</v>
          </cell>
        </row>
        <row r="8186">
          <cell r="A8186" t="str">
            <v>附桂骨痛胶囊</v>
          </cell>
          <cell r="B8186" t="str">
            <v>0.33g*48粒</v>
          </cell>
          <cell r="C8186" t="str">
            <v>贵州家诚药业有限责任公司</v>
          </cell>
        </row>
        <row r="8187">
          <cell r="A8187" t="str">
            <v>肌苷片</v>
          </cell>
          <cell r="B8187" t="str">
            <v>0.2g*100片</v>
          </cell>
          <cell r="C8187" t="str">
            <v>山西云鹏制药有限公司</v>
          </cell>
        </row>
        <row r="8188">
          <cell r="A8188" t="str">
            <v>骨筋丸片</v>
          </cell>
          <cell r="B8188" t="str">
            <v>0.3g*48片</v>
          </cell>
          <cell r="C8188" t="str">
            <v>河南省新四方制药有限公司</v>
          </cell>
        </row>
        <row r="8189">
          <cell r="A8189" t="str">
            <v>头孢克肟胶囊</v>
          </cell>
          <cell r="B8189" t="str">
            <v>0.1g*10粒</v>
          </cell>
          <cell r="C8189" t="str">
            <v>天津华津制药有限公司</v>
          </cell>
        </row>
        <row r="8190">
          <cell r="A8190" t="str">
            <v>枸橼酸莫沙必利胶囊</v>
          </cell>
          <cell r="B8190" t="str">
            <v>5mg*24粒</v>
          </cell>
          <cell r="C8190" t="str">
            <v>上海上药信谊药厂有限公司</v>
          </cell>
        </row>
        <row r="8191">
          <cell r="A8191" t="str">
            <v>奥硝唑片</v>
          </cell>
          <cell r="B8191" t="str">
            <v>0.25g*24片</v>
          </cell>
          <cell r="C8191" t="str">
            <v>四川科伦药业股份有限公司（原四川珍珠制药有限公司</v>
          </cell>
        </row>
        <row r="8192">
          <cell r="A8192" t="str">
            <v>维生素AD胶丸</v>
          </cell>
          <cell r="B8192" t="str">
            <v>100粒</v>
          </cell>
          <cell r="C8192" t="str">
            <v>大连南美制药有限公司</v>
          </cell>
        </row>
        <row r="8193">
          <cell r="A8193" t="str">
            <v>阿莫西林双氯西林钠胶囊</v>
          </cell>
          <cell r="B8193" t="str">
            <v>0.375g*12粒</v>
          </cell>
          <cell r="C8193" t="str">
            <v>澳美制药厂</v>
          </cell>
        </row>
        <row r="8194">
          <cell r="A8194" t="str">
            <v>前列通瘀胶囊</v>
          </cell>
          <cell r="B8194" t="str">
            <v>0.4g*50s</v>
          </cell>
          <cell r="C8194" t="str">
            <v>珠海星光制药有限公司</v>
          </cell>
        </row>
        <row r="8195">
          <cell r="A8195" t="str">
            <v>维生素C片</v>
          </cell>
          <cell r="B8195" t="str">
            <v>0.1g*100片</v>
          </cell>
          <cell r="C8195" t="str">
            <v>四川依科制药有限公司</v>
          </cell>
        </row>
        <row r="8196">
          <cell r="A8196" t="str">
            <v>谷丙甘氨酸胶囊</v>
          </cell>
          <cell r="B8196" t="str">
            <v>24粒</v>
          </cell>
          <cell r="C8196" t="str">
            <v>哈药集团制药总厂</v>
          </cell>
        </row>
        <row r="8197">
          <cell r="A8197" t="str">
            <v>维生素C片</v>
          </cell>
          <cell r="B8197" t="str">
            <v>0.1g*1000片</v>
          </cell>
          <cell r="C8197" t="str">
            <v>西安利君精华药业有限责任公司</v>
          </cell>
        </row>
        <row r="8198">
          <cell r="A8198" t="str">
            <v>肝苏胶囊</v>
          </cell>
          <cell r="B8198" t="str">
            <v>0.42g*48粒</v>
          </cell>
          <cell r="C8198" t="str">
            <v>四川宇妥藏药药业有限责任公司</v>
          </cell>
        </row>
        <row r="8199">
          <cell r="A8199" t="str">
            <v>甲磺酸溴隐亭片</v>
          </cell>
          <cell r="B8199" t="str">
            <v>2.5mg*30片</v>
          </cell>
          <cell r="C8199" t="str">
            <v>匈牙利 Gedeon Richter Plc.</v>
          </cell>
        </row>
        <row r="8200">
          <cell r="A8200" t="str">
            <v>保泰松片</v>
          </cell>
          <cell r="B8200" t="str">
            <v>0.1g*100片</v>
          </cell>
          <cell r="C8200" t="str">
            <v>上海现代哈森（商丘）药业有限公司</v>
          </cell>
        </row>
        <row r="8201">
          <cell r="A8201" t="str">
            <v>马来酸氯苯那敏片</v>
          </cell>
          <cell r="B8201" t="str">
            <v>4mg*100片</v>
          </cell>
          <cell r="C8201" t="str">
            <v>新乡同心药业有限公司</v>
          </cell>
        </row>
        <row r="8202">
          <cell r="A8202" t="str">
            <v>异烟肼片</v>
          </cell>
          <cell r="B8202" t="str">
            <v>0.1g*100片</v>
          </cell>
          <cell r="C8202" t="str">
            <v>宜昌人福药业有限责任公司</v>
          </cell>
        </row>
        <row r="8203">
          <cell r="A8203" t="str">
            <v>银杏叶片</v>
          </cell>
          <cell r="B8203" t="str">
            <v>24片</v>
          </cell>
          <cell r="C8203" t="str">
            <v>重庆科瑞制药(集团）有限公司</v>
          </cell>
        </row>
        <row r="8204">
          <cell r="A8204" t="str">
            <v>双黄连咀嚼片</v>
          </cell>
          <cell r="B8204" t="str">
            <v>1g*18片</v>
          </cell>
          <cell r="C8204" t="str">
            <v>成都永康制药有限公司</v>
          </cell>
        </row>
        <row r="8205">
          <cell r="A8205" t="str">
            <v>妇炎康复片</v>
          </cell>
          <cell r="B8205" t="str">
            <v>0.35g*45片</v>
          </cell>
          <cell r="C8205" t="str">
            <v>安徽省天康药业有限公司</v>
          </cell>
        </row>
        <row r="8206">
          <cell r="A8206" t="str">
            <v>对乙酰氨基酚片</v>
          </cell>
          <cell r="B8206" t="str">
            <v>0.5g*1000片</v>
          </cell>
          <cell r="C8206" t="str">
            <v>地奥集团成都药业股份有限公司</v>
          </cell>
        </row>
        <row r="8207">
          <cell r="A8207" t="str">
            <v>苯磺酸氨氯地平片</v>
          </cell>
          <cell r="B8207" t="str">
            <v>5mg*7片</v>
          </cell>
          <cell r="C8207" t="str">
            <v>上海天赐福生物工程有限公司</v>
          </cell>
        </row>
        <row r="8208">
          <cell r="A8208" t="str">
            <v>复方胆氨片</v>
          </cell>
          <cell r="B8208" t="str">
            <v>12片</v>
          </cell>
          <cell r="C8208" t="str">
            <v>武汉生物化学制药有限公司</v>
          </cell>
        </row>
        <row r="8209">
          <cell r="A8209" t="str">
            <v>氨苄西林丙磺舒胶囊</v>
          </cell>
          <cell r="B8209" t="str">
            <v>0.25g*18粒</v>
          </cell>
          <cell r="C8209" t="str">
            <v>成都力思特制药股份有限公司</v>
          </cell>
        </row>
        <row r="8210">
          <cell r="A8210" t="str">
            <v>维生素E胶丸</v>
          </cell>
          <cell r="B8210" t="str">
            <v>0.1g*15粒*2板</v>
          </cell>
          <cell r="C8210" t="str">
            <v>威海华新药业有限公司</v>
          </cell>
        </row>
        <row r="8211">
          <cell r="A8211" t="str">
            <v>盐酸二甲双胍缓释片</v>
          </cell>
          <cell r="B8211" t="str">
            <v>0.5g*12片</v>
          </cell>
          <cell r="C8211" t="str">
            <v>南京亿华药业有限公司</v>
          </cell>
        </row>
        <row r="8212">
          <cell r="A8212" t="str">
            <v>注射用奥美拉唑钠</v>
          </cell>
          <cell r="B8212" t="str">
            <v>40mg</v>
          </cell>
          <cell r="C8212" t="str">
            <v>江苏康缘药业股份有限公司</v>
          </cell>
        </row>
        <row r="8213">
          <cell r="A8213" t="str">
            <v>清火栀麦片</v>
          </cell>
          <cell r="B8213" t="str">
            <v>12片*2板</v>
          </cell>
          <cell r="C8213" t="str">
            <v>广西正堂药业有限责任公司</v>
          </cell>
        </row>
        <row r="8214">
          <cell r="A8214" t="str">
            <v>吲达帕胺片</v>
          </cell>
          <cell r="B8214" t="str">
            <v>2.5mg*30片</v>
          </cell>
          <cell r="C8214" t="str">
            <v>山东烟台西苑制药厂</v>
          </cell>
        </row>
        <row r="8215">
          <cell r="A8215" t="str">
            <v>重感灵片</v>
          </cell>
          <cell r="B8215" t="str">
            <v>48片</v>
          </cell>
          <cell r="C8215" t="str">
            <v>广州市花城制药厂</v>
          </cell>
        </row>
        <row r="8216">
          <cell r="A8216" t="str">
            <v>复方联苯双酯片</v>
          </cell>
          <cell r="B8216" t="str">
            <v>18片</v>
          </cell>
          <cell r="C8216" t="str">
            <v>呼伦贝尔松鹿制药有限公司</v>
          </cell>
        </row>
        <row r="8217">
          <cell r="A8217" t="str">
            <v>维生素B6片</v>
          </cell>
          <cell r="B8217" t="str">
            <v>10mg*100片</v>
          </cell>
          <cell r="C8217" t="str">
            <v>山西太原药业有限公司</v>
          </cell>
        </row>
        <row r="8218">
          <cell r="A8218" t="str">
            <v>氯雷他定片</v>
          </cell>
          <cell r="B8218" t="str">
            <v>10mg*4片</v>
          </cell>
          <cell r="C8218" t="str">
            <v>万特制药(海南)有限公司</v>
          </cell>
        </row>
        <row r="8219">
          <cell r="A8219" t="str">
            <v>非那雄胺胶囊</v>
          </cell>
          <cell r="B8219" t="str">
            <v>5mg*10片</v>
          </cell>
          <cell r="C8219" t="str">
            <v>江苏亚邦强生药业有限公司</v>
          </cell>
        </row>
        <row r="8220">
          <cell r="A8220" t="str">
            <v>非那雄胺胶囊</v>
          </cell>
          <cell r="B8220" t="str">
            <v>5mg*6片</v>
          </cell>
          <cell r="C8220" t="str">
            <v>江苏亚邦强生药业有限公司</v>
          </cell>
        </row>
        <row r="8221">
          <cell r="A8221" t="str">
            <v>五酯软胶囊</v>
          </cell>
          <cell r="B8221" t="str">
            <v>9粒*2板</v>
          </cell>
          <cell r="C8221" t="str">
            <v>四川光大制药有限公司</v>
          </cell>
        </row>
        <row r="8222">
          <cell r="A8222" t="str">
            <v>双黄连胶囊</v>
          </cell>
          <cell r="B8222" t="str">
            <v>0.4g*10粒*2板</v>
          </cell>
          <cell r="C8222" t="str">
            <v>天方药业有限公司</v>
          </cell>
        </row>
        <row r="8223">
          <cell r="A8223" t="str">
            <v>甲硝唑芬布芬胶囊</v>
          </cell>
          <cell r="B8223" t="str">
            <v>10粒*2板</v>
          </cell>
          <cell r="C8223" t="str">
            <v>哈药集团制药总厂</v>
          </cell>
        </row>
        <row r="8224">
          <cell r="A8224" t="str">
            <v>乙酰螺旋霉素片</v>
          </cell>
          <cell r="B8224" t="str">
            <v>0.1g*12片</v>
          </cell>
          <cell r="C8224" t="str">
            <v>四川科伦药业股份有限公司（原四川珍珠制药有限公司</v>
          </cell>
        </row>
        <row r="8225">
          <cell r="A8225" t="str">
            <v>美洛昔康片</v>
          </cell>
          <cell r="B8225" t="str">
            <v>7.5mg*10片</v>
          </cell>
          <cell r="C8225" t="str">
            <v>四川升和药业股份有限公司</v>
          </cell>
        </row>
        <row r="8226">
          <cell r="A8226" t="str">
            <v>维生素B2片</v>
          </cell>
          <cell r="B8226" t="str">
            <v>5mg*100片</v>
          </cell>
          <cell r="C8226" t="str">
            <v>张家口云峰制药厂</v>
          </cell>
        </row>
        <row r="8227">
          <cell r="A8227" t="str">
            <v>咳特灵胶囊</v>
          </cell>
          <cell r="B8227" t="str">
            <v>0.365g*24粒</v>
          </cell>
          <cell r="C8227" t="str">
            <v>桂林市维威制药有限公司</v>
          </cell>
        </row>
        <row r="8228">
          <cell r="A8228" t="str">
            <v>谷维素片</v>
          </cell>
          <cell r="B8228" t="str">
            <v>10mg*100片</v>
          </cell>
          <cell r="C8228" t="str">
            <v>大同长兴制药有限公司</v>
          </cell>
        </row>
        <row r="8229">
          <cell r="A8229" t="str">
            <v>青霉素V钾片</v>
          </cell>
          <cell r="B8229" t="str">
            <v>0.236g*12片</v>
          </cell>
          <cell r="C8229" t="str">
            <v>重庆科瑞制药(集团）有限公司</v>
          </cell>
        </row>
        <row r="8230">
          <cell r="A8230" t="str">
            <v>复方黄连素片</v>
          </cell>
          <cell r="B8230" t="str">
            <v>100片</v>
          </cell>
          <cell r="C8230" t="str">
            <v>四川禾邦阳光制药有限责任公司(原四川禾邦制药）</v>
          </cell>
        </row>
        <row r="8231">
          <cell r="A8231" t="str">
            <v>卡马西平片</v>
          </cell>
          <cell r="B8231" t="str">
            <v>0.1g*100片</v>
          </cell>
          <cell r="C8231" t="str">
            <v>石家庄康贺威药业有限公司</v>
          </cell>
        </row>
        <row r="8232">
          <cell r="A8232" t="str">
            <v>维生素E胶丸（天然型）</v>
          </cell>
          <cell r="B8232" t="str">
            <v>0.1g*60粒</v>
          </cell>
          <cell r="C8232" t="str">
            <v>海南海神同洲制药有限公司</v>
          </cell>
        </row>
        <row r="8233">
          <cell r="A8233" t="str">
            <v>贝诺酯片</v>
          </cell>
          <cell r="B8233" t="str">
            <v>0.5g*500片</v>
          </cell>
          <cell r="C8233" t="str">
            <v>重庆迪康长江制药有限公司</v>
          </cell>
        </row>
        <row r="8234">
          <cell r="A8234" t="str">
            <v>盐酸酚苄明片</v>
          </cell>
          <cell r="B8234" t="str">
            <v>10mg*48片</v>
          </cell>
          <cell r="C8234" t="str">
            <v>华中药业股份有限公司</v>
          </cell>
        </row>
        <row r="8235">
          <cell r="A8235" t="str">
            <v>黄凡士林</v>
          </cell>
          <cell r="B8235" t="str">
            <v>500g</v>
          </cell>
          <cell r="C8235" t="str">
            <v>南昌白云药业有限公司</v>
          </cell>
        </row>
        <row r="8236">
          <cell r="A8236" t="str">
            <v>复方甘草酸苷片（美能）</v>
          </cell>
          <cell r="B8236" t="str">
            <v>25mg*100片</v>
          </cell>
          <cell r="C8236" t="str">
            <v>日本米诺发源制药株式会社</v>
          </cell>
        </row>
        <row r="8237">
          <cell r="A8237" t="str">
            <v>阿奇霉素片</v>
          </cell>
          <cell r="B8237" t="str">
            <v>0.25g*6片</v>
          </cell>
          <cell r="C8237" t="str">
            <v>天方药业有限公司</v>
          </cell>
        </row>
        <row r="8238">
          <cell r="A8238" t="str">
            <v>宁神补心片</v>
          </cell>
          <cell r="B8238" t="str">
            <v>0.25g*24片*2板</v>
          </cell>
          <cell r="C8238" t="str">
            <v>郑州豫密药业股份有限公司</v>
          </cell>
        </row>
        <row r="8239">
          <cell r="A8239" t="str">
            <v>泮托拉唑肠溶片(潘妥洛克)</v>
          </cell>
          <cell r="B8239" t="str">
            <v>40mg*14片</v>
          </cell>
          <cell r="C8239" t="str">
            <v>德国Nycomd Oranienburg GmbH</v>
          </cell>
        </row>
        <row r="8240">
          <cell r="A8240" t="str">
            <v>肾炎片</v>
          </cell>
          <cell r="B8240" t="str">
            <v>12片*4板</v>
          </cell>
          <cell r="C8240" t="str">
            <v>长春银诺克药业有限公司</v>
          </cell>
        </row>
        <row r="8241">
          <cell r="A8241" t="str">
            <v>协日嘎四味汤胶囊</v>
          </cell>
          <cell r="B8241" t="str">
            <v>0.35g*12粒*2板</v>
          </cell>
          <cell r="C8241" t="str">
            <v>湖南九典制药股份有限公司</v>
          </cell>
        </row>
        <row r="8242">
          <cell r="A8242" t="str">
            <v>肌苷片</v>
          </cell>
          <cell r="B8242" t="str">
            <v>0.2g*100片</v>
          </cell>
          <cell r="C8242" t="str">
            <v>华中药业股份有限公司</v>
          </cell>
        </row>
        <row r="8243">
          <cell r="A8243" t="str">
            <v>苯丙氨酯片(强筋松片)</v>
          </cell>
          <cell r="B8243" t="str">
            <v>0.2g*100片</v>
          </cell>
          <cell r="C8243" t="str">
            <v>丹东天铖制药有限公司</v>
          </cell>
        </row>
        <row r="8244">
          <cell r="A8244" t="str">
            <v>肾复康胶囊</v>
          </cell>
          <cell r="B8244" t="str">
            <v>0.3g*10粒*3板</v>
          </cell>
          <cell r="C8244" t="str">
            <v>河南辅仁堂制药有限公司</v>
          </cell>
        </row>
        <row r="8245">
          <cell r="A8245" t="str">
            <v>甘露消渴胶囊</v>
          </cell>
          <cell r="B8245" t="str">
            <v>30粒</v>
          </cell>
          <cell r="C8245" t="str">
            <v>河南辅仁堂制药有限公司</v>
          </cell>
        </row>
        <row r="8246">
          <cell r="A8246" t="str">
            <v>复方杜仲胶囊</v>
          </cell>
          <cell r="B8246" t="str">
            <v>0.3g*36粒</v>
          </cell>
          <cell r="C8246" t="str">
            <v>河南辅仁堂制药有限公司</v>
          </cell>
        </row>
        <row r="8247">
          <cell r="A8247" t="str">
            <v>酚酞片</v>
          </cell>
          <cell r="B8247" t="str">
            <v>50mg*100片</v>
          </cell>
          <cell r="C8247" t="str">
            <v>临汾宝珠制药有限公司</v>
          </cell>
        </row>
        <row r="8248">
          <cell r="A8248" t="str">
            <v>通便灵胶囊</v>
          </cell>
          <cell r="B8248" t="str">
            <v>0.25g*24粒</v>
          </cell>
          <cell r="C8248" t="str">
            <v>长春今来药业集团公司</v>
          </cell>
        </row>
        <row r="8249">
          <cell r="A8249" t="str">
            <v>塞克硝唑片</v>
          </cell>
          <cell r="B8249" t="str">
            <v>0.5g*8片</v>
          </cell>
          <cell r="C8249" t="str">
            <v>四川奥邦药业有限公司</v>
          </cell>
        </row>
        <row r="8250">
          <cell r="A8250" t="str">
            <v>活血止痛胶囊</v>
          </cell>
          <cell r="B8250" t="str">
            <v>0.5g*30粒</v>
          </cell>
          <cell r="C8250" t="str">
            <v>珠海安生凤凰制药有限公司</v>
          </cell>
        </row>
        <row r="8251">
          <cell r="A8251" t="str">
            <v>伊曲康唑胶囊（斯皮仁诺）</v>
          </cell>
          <cell r="B8251" t="str">
            <v>0.1g*4粒</v>
          </cell>
          <cell r="C8251" t="str">
            <v>西安杨森制药有限公司</v>
          </cell>
        </row>
        <row r="8252">
          <cell r="A8252" t="str">
            <v>氯芬黄敏片（感冒通片）</v>
          </cell>
          <cell r="B8252" t="str">
            <v>24片</v>
          </cell>
          <cell r="C8252" t="str">
            <v>四川菲德力制药有限公司（原四川雨润生化制药有限公司）</v>
          </cell>
        </row>
        <row r="8253">
          <cell r="A8253" t="str">
            <v>乳癖消片</v>
          </cell>
          <cell r="B8253" t="str">
            <v>0.32g*100片</v>
          </cell>
          <cell r="C8253" t="str">
            <v>辽宁上药好护士药业（集团）有限公司</v>
          </cell>
        </row>
        <row r="8254">
          <cell r="A8254" t="str">
            <v>十五味龙胆花丸</v>
          </cell>
          <cell r="B8254" t="str">
            <v>18丸*1板</v>
          </cell>
          <cell r="C8254" t="str">
            <v>云南香格里拉藏药集团有限公司</v>
          </cell>
        </row>
        <row r="8255">
          <cell r="A8255" t="str">
            <v>维生素C片</v>
          </cell>
          <cell r="B8255" t="str">
            <v>0.1g*1000片</v>
          </cell>
          <cell r="C8255" t="str">
            <v>山西太原药业有限公司</v>
          </cell>
        </row>
        <row r="8256">
          <cell r="A8256" t="str">
            <v>人工牛黄甲硝唑胶囊（牙痛安胶囊）</v>
          </cell>
          <cell r="B8256" t="str">
            <v>24粒</v>
          </cell>
          <cell r="C8256" t="str">
            <v>四川省通园制药有限公司</v>
          </cell>
        </row>
        <row r="8257">
          <cell r="A8257" t="str">
            <v>氟康唑胶囊</v>
          </cell>
          <cell r="B8257" t="str">
            <v>50mg*12粒</v>
          </cell>
          <cell r="C8257" t="str">
            <v>哈尔滨华瑞生化药业有限责任公司</v>
          </cell>
        </row>
        <row r="8258">
          <cell r="A8258" t="str">
            <v>满金止咳片</v>
          </cell>
          <cell r="B8258" t="str">
            <v>0.5g*12片*2板</v>
          </cell>
          <cell r="C8258" t="str">
            <v>哈药集团三精黑河药业有限公司</v>
          </cell>
        </row>
        <row r="8259">
          <cell r="A8259" t="str">
            <v>复方穿心莲片</v>
          </cell>
          <cell r="B8259" t="str">
            <v>100片*10袋</v>
          </cell>
          <cell r="C8259" t="str">
            <v>广西冠峰集团贵港市制药有限公司</v>
          </cell>
        </row>
        <row r="8260">
          <cell r="A8260" t="str">
            <v>阿奇霉素片</v>
          </cell>
          <cell r="B8260" t="str">
            <v>0.25g*6片</v>
          </cell>
          <cell r="C8260" t="str">
            <v>苏州东瑞制药有限公司</v>
          </cell>
        </row>
        <row r="8261">
          <cell r="A8261" t="str">
            <v>消炎止痢灵片</v>
          </cell>
          <cell r="B8261" t="str">
            <v>18片*2板</v>
          </cell>
          <cell r="C8261" t="str">
            <v>广州白云山制药股份有限公司广州白云山制药总厂</v>
          </cell>
        </row>
        <row r="8262">
          <cell r="A8262" t="str">
            <v>清火片</v>
          </cell>
          <cell r="B8262" t="str">
            <v>12片*3板</v>
          </cell>
          <cell r="C8262" t="str">
            <v>广西仁源药业有限公司</v>
          </cell>
        </row>
        <row r="8263">
          <cell r="A8263" t="str">
            <v>维生素D滴剂（胶囊型）</v>
          </cell>
          <cell r="B8263" t="str">
            <v>12粒*2板(VD3 400IU)</v>
          </cell>
          <cell r="C8263" t="str">
            <v>厦门星鲨制药有限公司</v>
          </cell>
        </row>
        <row r="8264">
          <cell r="A8264" t="str">
            <v>格列美脲片</v>
          </cell>
          <cell r="B8264" t="str">
            <v>1mg*10片</v>
          </cell>
          <cell r="C8264" t="str">
            <v>重庆康刻尔制药有限公司</v>
          </cell>
        </row>
        <row r="8265">
          <cell r="A8265" t="str">
            <v>头孢克洛胶囊</v>
          </cell>
          <cell r="B8265" t="str">
            <v>0.25g*12粒</v>
          </cell>
          <cell r="C8265" t="str">
            <v>四川制药制剂有限公司</v>
          </cell>
        </row>
        <row r="8266">
          <cell r="A8266" t="str">
            <v>枸橼酸喷托维林片</v>
          </cell>
          <cell r="B8266" t="str">
            <v>25mg*1000片</v>
          </cell>
          <cell r="C8266" t="str">
            <v>西安利君制药股份有限公司</v>
          </cell>
        </row>
        <row r="8267">
          <cell r="A8267" t="str">
            <v>乳宁片</v>
          </cell>
          <cell r="B8267" t="str">
            <v>0.35g*48片</v>
          </cell>
          <cell r="C8267" t="str">
            <v>福州屏山制药有限公司</v>
          </cell>
        </row>
        <row r="8268">
          <cell r="A8268" t="str">
            <v>白芍总苷胶囊</v>
          </cell>
          <cell r="B8268" t="str">
            <v>0.3g*12粒</v>
          </cell>
          <cell r="C8268" t="str">
            <v>宁波立华制药有限公司</v>
          </cell>
        </row>
        <row r="8269">
          <cell r="A8269" t="str">
            <v>双嘧达莫片(潘生丁)</v>
          </cell>
          <cell r="B8269" t="str">
            <v>25mg*100片</v>
          </cell>
          <cell r="C8269" t="str">
            <v>上海信谊九福药业有限公司</v>
          </cell>
        </row>
        <row r="8270">
          <cell r="A8270" t="str">
            <v>双黄连片</v>
          </cell>
          <cell r="B8270" t="str">
            <v>24片</v>
          </cell>
          <cell r="C8270" t="str">
            <v>药都制药集团股份有限公司</v>
          </cell>
        </row>
        <row r="8271">
          <cell r="A8271" t="str">
            <v>骨筋丸胶囊</v>
          </cell>
          <cell r="B8271" t="str">
            <v>0.3g*40粒</v>
          </cell>
          <cell r="C8271" t="str">
            <v>哈尔滨中药六厂有限公司</v>
          </cell>
        </row>
        <row r="8272">
          <cell r="A8272" t="str">
            <v>喉痛灵片</v>
          </cell>
          <cell r="B8272" t="str">
            <v>50片</v>
          </cell>
          <cell r="C8272" t="str">
            <v>广东省惠州市中药厂有限公司</v>
          </cell>
        </row>
        <row r="8273">
          <cell r="A8273" t="str">
            <v>正胃片</v>
          </cell>
          <cell r="B8273" t="str">
            <v>0.75g*24片</v>
          </cell>
          <cell r="C8273" t="str">
            <v>云南龙海天然植物药业有限公司</v>
          </cell>
        </row>
        <row r="8274">
          <cell r="A8274" t="str">
            <v>喉痛灵片</v>
          </cell>
          <cell r="B8274" t="str">
            <v>12片*2板</v>
          </cell>
          <cell r="C8274" t="str">
            <v>广东省惠州市中药厂有限公司</v>
          </cell>
        </row>
        <row r="8275">
          <cell r="A8275" t="str">
            <v>盐酸地尔硫卓片</v>
          </cell>
          <cell r="B8275" t="str">
            <v>30mg*20片</v>
          </cell>
          <cell r="C8275" t="str">
            <v>天津田边制药有限公司</v>
          </cell>
        </row>
        <row r="8276">
          <cell r="A8276" t="str">
            <v>头孢克洛分散片</v>
          </cell>
          <cell r="B8276" t="str">
            <v>0.125g*12片</v>
          </cell>
          <cell r="C8276" t="str">
            <v>海南惠普森医药生物技术有限公司</v>
          </cell>
        </row>
        <row r="8277">
          <cell r="A8277" t="str">
            <v>复方三七丸</v>
          </cell>
          <cell r="B8277" t="str">
            <v>0.1g*100s</v>
          </cell>
          <cell r="C8277" t="str">
            <v>成都永康制药有限公司</v>
          </cell>
        </row>
        <row r="8278">
          <cell r="A8278" t="str">
            <v>氟康唑胶囊</v>
          </cell>
          <cell r="B8278" t="str">
            <v>0.15g*3粒</v>
          </cell>
          <cell r="C8278" t="str">
            <v>辅仁药业集团有限公司</v>
          </cell>
        </row>
        <row r="8279">
          <cell r="A8279" t="str">
            <v>枸橼酸铋钾胶囊</v>
          </cell>
          <cell r="B8279" t="str">
            <v>20粒</v>
          </cell>
          <cell r="C8279" t="str">
            <v>辅仁药业集团有限公司</v>
          </cell>
        </row>
        <row r="8280">
          <cell r="A8280" t="str">
            <v>阿奇霉素片</v>
          </cell>
          <cell r="B8280" t="str">
            <v>0.25g*6片</v>
          </cell>
          <cell r="C8280" t="str">
            <v>辅仁药业集团有限公司</v>
          </cell>
        </row>
        <row r="8281">
          <cell r="A8281" t="str">
            <v>脂脉康胶囊</v>
          </cell>
          <cell r="B8281" t="str">
            <v>0.3g*10粒*10板</v>
          </cell>
          <cell r="C8281" t="str">
            <v>河南辅仁堂制药有限公司</v>
          </cell>
        </row>
        <row r="8282">
          <cell r="A8282" t="str">
            <v>丹参舒心胶囊</v>
          </cell>
          <cell r="B8282" t="str">
            <v>0.3g*24粒</v>
          </cell>
          <cell r="C8282" t="str">
            <v>河南辅仁堂制药有限公司</v>
          </cell>
        </row>
        <row r="8283">
          <cell r="A8283" t="str">
            <v>腰息痛胶囊</v>
          </cell>
          <cell r="B8283" t="str">
            <v>0.3g*30粒</v>
          </cell>
          <cell r="C8283" t="str">
            <v>河南辅仁堂制药有限公司</v>
          </cell>
        </row>
        <row r="8284">
          <cell r="A8284" t="str">
            <v>牛黄消炎灵胶囊</v>
          </cell>
          <cell r="B8284" t="str">
            <v>10粒*2板</v>
          </cell>
          <cell r="C8284" t="str">
            <v>河南辅仁堂制药有限公司</v>
          </cell>
        </row>
        <row r="8285">
          <cell r="A8285" t="str">
            <v>抗骨增生片</v>
          </cell>
          <cell r="B8285" t="str">
            <v>12片*2板</v>
          </cell>
          <cell r="C8285" t="str">
            <v>河南辅仁堂制药有限公司</v>
          </cell>
        </row>
        <row r="8286">
          <cell r="A8286" t="str">
            <v>风湿安泰片</v>
          </cell>
          <cell r="B8286" t="str">
            <v>0.28g*24片</v>
          </cell>
          <cell r="C8286" t="str">
            <v>河南辅仁堂制药有限公司</v>
          </cell>
        </row>
        <row r="8287">
          <cell r="A8287" t="str">
            <v>炎可宁片</v>
          </cell>
          <cell r="B8287" t="str">
            <v>12片*2板</v>
          </cell>
          <cell r="C8287" t="str">
            <v>河南辅仁堂制药有限公司</v>
          </cell>
        </row>
        <row r="8288">
          <cell r="A8288" t="str">
            <v>肾复康胶囊</v>
          </cell>
          <cell r="B8288" t="str">
            <v>0.3g*12粒*3板</v>
          </cell>
          <cell r="C8288" t="str">
            <v>河南辅仁堂制药有限公司</v>
          </cell>
        </row>
        <row r="8289">
          <cell r="A8289" t="str">
            <v>穿心莲内酯片</v>
          </cell>
          <cell r="B8289" t="str">
            <v>12片*2板</v>
          </cell>
          <cell r="C8289" t="str">
            <v>河南辅仁堂制药有限公司</v>
          </cell>
        </row>
        <row r="8290">
          <cell r="A8290" t="str">
            <v>枸橼酸铋钾胶囊</v>
          </cell>
          <cell r="B8290" t="str">
            <v>12粒*2板</v>
          </cell>
          <cell r="C8290" t="str">
            <v>郑州韩都药业集团有限公司</v>
          </cell>
        </row>
        <row r="8291">
          <cell r="A8291" t="str">
            <v>酮康唑乳膏</v>
          </cell>
          <cell r="B8291" t="str">
            <v>10g</v>
          </cell>
          <cell r="C8291" t="str">
            <v>新乡华青药业有限公司</v>
          </cell>
        </row>
        <row r="8292">
          <cell r="A8292" t="str">
            <v>银黄胶囊</v>
          </cell>
          <cell r="B8292" t="str">
            <v>0.3g*12粒*2板</v>
          </cell>
          <cell r="C8292" t="str">
            <v>郑州韩都药业集团有限公司</v>
          </cell>
        </row>
        <row r="8293">
          <cell r="A8293" t="str">
            <v>双氯芬酸钾分散片</v>
          </cell>
          <cell r="B8293" t="str">
            <v>50mg*18片</v>
          </cell>
          <cell r="C8293" t="str">
            <v>白云山汤阴东泰林州药业有限责任公司</v>
          </cell>
        </row>
        <row r="8294">
          <cell r="A8294" t="str">
            <v>明目地黄丸</v>
          </cell>
          <cell r="B8294" t="str">
            <v>60g</v>
          </cell>
          <cell r="C8294" t="str">
            <v>石家庄万和制药有限公司</v>
          </cell>
        </row>
        <row r="8295">
          <cell r="A8295" t="str">
            <v>心可宁胶囊</v>
          </cell>
          <cell r="B8295" t="str">
            <v>0.4g*24粒</v>
          </cell>
          <cell r="C8295" t="str">
            <v>通化汇金堂药业股份有限公司</v>
          </cell>
        </row>
        <row r="8296">
          <cell r="A8296" t="str">
            <v>肌醇烟酸酯片</v>
          </cell>
          <cell r="B8296" t="str">
            <v>20mg*100片</v>
          </cell>
          <cell r="C8296" t="str">
            <v>江苏鹏鹞药业有限公司</v>
          </cell>
        </row>
        <row r="8297">
          <cell r="A8297" t="str">
            <v>冠心丹参滴丸</v>
          </cell>
          <cell r="B8297" t="str">
            <v>0.04g*150粒</v>
          </cell>
          <cell r="C8297" t="str">
            <v>中发实业集团业锐药业有限公司</v>
          </cell>
        </row>
        <row r="8298">
          <cell r="A8298" t="str">
            <v>维生素E烟酸酯胶囊</v>
          </cell>
          <cell r="B8298" t="str">
            <v>0.1g*60粒</v>
          </cell>
          <cell r="C8298" t="str">
            <v>哈尔滨华雨制药有限公司</v>
          </cell>
        </row>
        <row r="8299">
          <cell r="A8299" t="str">
            <v>清开灵软胶囊</v>
          </cell>
          <cell r="B8299" t="str">
            <v>0.4g*12粒</v>
          </cell>
          <cell r="C8299" t="str">
            <v>石家庄神威药业股份有限公司</v>
          </cell>
        </row>
        <row r="8300">
          <cell r="A8300" t="str">
            <v>脑血康丸</v>
          </cell>
          <cell r="B8300" t="str">
            <v>1.5g*12袋</v>
          </cell>
          <cell r="C8300" t="str">
            <v>四川康特能药业有限公司（原四川大陆蓉东制药有限公司）</v>
          </cell>
        </row>
        <row r="8301">
          <cell r="A8301" t="str">
            <v>金锁固精丸</v>
          </cell>
          <cell r="B8301" t="str">
            <v>200丸</v>
          </cell>
          <cell r="C8301" t="str">
            <v>兰州佛慈制药有限公司</v>
          </cell>
        </row>
        <row r="8302">
          <cell r="A8302" t="str">
            <v>谷丙甘氨酸胶囊</v>
          </cell>
          <cell r="B8302" t="str">
            <v>24粒</v>
          </cell>
          <cell r="C8302" t="str">
            <v>浙江尖峰药业有限公司</v>
          </cell>
        </row>
        <row r="8303">
          <cell r="A8303" t="str">
            <v>尼群地平片</v>
          </cell>
          <cell r="B8303" t="str">
            <v>10mg*100片</v>
          </cell>
          <cell r="C8303" t="str">
            <v>山东仁和堂药业有限公司</v>
          </cell>
        </row>
        <row r="8304">
          <cell r="A8304" t="str">
            <v>血塞通分散片</v>
          </cell>
          <cell r="B8304" t="str">
            <v>0.1g*12片</v>
          </cell>
          <cell r="C8304" t="str">
            <v>湖南一格制药有限公司</v>
          </cell>
        </row>
        <row r="8305">
          <cell r="A8305" t="str">
            <v>伏格列波糖分散片</v>
          </cell>
          <cell r="B8305" t="str">
            <v>0.2mg*30片</v>
          </cell>
          <cell r="C8305" t="str">
            <v>江苏晨牌药业集团股份有限公司</v>
          </cell>
        </row>
        <row r="8306">
          <cell r="A8306" t="str">
            <v>卡托普利片</v>
          </cell>
          <cell r="B8306" t="str">
            <v>25mg*100片</v>
          </cell>
          <cell r="C8306" t="str">
            <v>安徽丰泽药业有限公司</v>
          </cell>
        </row>
        <row r="8307">
          <cell r="A8307" t="str">
            <v>鹿角胶</v>
          </cell>
          <cell r="B8307" t="str">
            <v>250g</v>
          </cell>
          <cell r="C8307" t="str">
            <v>河南辅仁堂制药有限公司</v>
          </cell>
        </row>
        <row r="8308">
          <cell r="A8308" t="str">
            <v>龟甲胶</v>
          </cell>
          <cell r="B8308" t="str">
            <v>250g</v>
          </cell>
          <cell r="C8308" t="str">
            <v>河南辅仁堂制药有限公司</v>
          </cell>
        </row>
        <row r="8309">
          <cell r="A8309" t="str">
            <v>阿胶</v>
          </cell>
          <cell r="B8309" t="str">
            <v>250g</v>
          </cell>
          <cell r="C8309" t="str">
            <v>河南辅仁堂制药有限公司</v>
          </cell>
        </row>
        <row r="8310">
          <cell r="A8310" t="str">
            <v>十味诃子丸</v>
          </cell>
          <cell r="B8310" t="str">
            <v>10丸*3板</v>
          </cell>
          <cell r="C8310" t="str">
            <v>西藏神猴药业有限责任公司</v>
          </cell>
        </row>
        <row r="8311">
          <cell r="A8311" t="str">
            <v>五酯软胶囊</v>
          </cell>
          <cell r="B8311" t="str">
            <v>0.5g*9粒</v>
          </cell>
          <cell r="C8311" t="str">
            <v>四川光大制药有限公司</v>
          </cell>
        </row>
        <row r="8312">
          <cell r="A8312" t="str">
            <v>吲哚美辛肠溶片</v>
          </cell>
          <cell r="B8312" t="str">
            <v>25mg*1000片</v>
          </cell>
          <cell r="C8312" t="str">
            <v>山西太原药业有限公司</v>
          </cell>
        </row>
        <row r="8313">
          <cell r="A8313" t="str">
            <v>红金消结胶囊</v>
          </cell>
          <cell r="B8313" t="str">
            <v>36粒</v>
          </cell>
          <cell r="C8313" t="str">
            <v>云南佑生药业有限责任公司</v>
          </cell>
        </row>
        <row r="8314">
          <cell r="A8314" t="str">
            <v>乳增宁胶囊</v>
          </cell>
          <cell r="B8314" t="str">
            <v>0.5g*24粒</v>
          </cell>
          <cell r="C8314" t="str">
            <v>安徽丰原药业股份有限公司涂山药厂</v>
          </cell>
        </row>
        <row r="8315">
          <cell r="A8315" t="str">
            <v>乳酸菌素片</v>
          </cell>
          <cell r="B8315" t="str">
            <v>0.4g*30片</v>
          </cell>
          <cell r="C8315" t="str">
            <v>亚宝药业集团股份有限公司</v>
          </cell>
        </row>
        <row r="8316">
          <cell r="A8316" t="str">
            <v>消炎止痢灵片</v>
          </cell>
          <cell r="B8316" t="str">
            <v>0.47g*24片</v>
          </cell>
          <cell r="C8316" t="str">
            <v>黑龙江康麦斯药业有限公司</v>
          </cell>
        </row>
        <row r="8317">
          <cell r="A8317" t="str">
            <v>养血安神片</v>
          </cell>
          <cell r="B8317" t="str">
            <v>18片*3板</v>
          </cell>
          <cell r="C8317" t="str">
            <v>湖北诺得胜制药有限公司</v>
          </cell>
        </row>
        <row r="8318">
          <cell r="A8318" t="str">
            <v>抗骨增生片</v>
          </cell>
          <cell r="B8318" t="str">
            <v>36片</v>
          </cell>
          <cell r="C8318" t="str">
            <v>湖北诺得胜制药有限公司</v>
          </cell>
        </row>
        <row r="8319">
          <cell r="A8319" t="str">
            <v> 利培酮胶囊</v>
          </cell>
          <cell r="B8319" t="str">
            <v>1mg*20粒</v>
          </cell>
          <cell r="C8319" t="str">
            <v>宁波大红鹰药业股份有限公司</v>
          </cell>
        </row>
        <row r="8320">
          <cell r="A8320" t="str">
            <v>妇科调经片</v>
          </cell>
          <cell r="B8320" t="str">
            <v>18s*3板</v>
          </cell>
          <cell r="C8320" t="str">
            <v>湖北诺得胜制药有限公司</v>
          </cell>
        </row>
        <row r="8321">
          <cell r="A8321" t="str">
            <v>安神丸</v>
          </cell>
          <cell r="B8321" t="str">
            <v>0.3g*15丸</v>
          </cell>
          <cell r="C8321" t="str">
            <v>青海帝玛尔藏药药业有限公司</v>
          </cell>
        </row>
        <row r="8322">
          <cell r="A8322" t="str">
            <v>流感丸</v>
          </cell>
          <cell r="B8322" t="str">
            <v>0.25g*30丸</v>
          </cell>
          <cell r="C8322" t="str">
            <v>青海帝玛尔藏药药业有限公司</v>
          </cell>
        </row>
        <row r="8323">
          <cell r="A8323" t="str">
            <v>阿德福韦酯片</v>
          </cell>
          <cell r="B8323" t="str">
            <v>10mg*14片</v>
          </cell>
          <cell r="C8323" t="str">
            <v>上海益生源药业有限公司</v>
          </cell>
        </row>
        <row r="8324">
          <cell r="A8324" t="str">
            <v>枸橼酸喷托维林片</v>
          </cell>
          <cell r="B8324" t="str">
            <v>25mg*100片</v>
          </cell>
          <cell r="C8324" t="str">
            <v>河南安阳第一制药厂</v>
          </cell>
        </row>
        <row r="8325">
          <cell r="A8325" t="str">
            <v>阿德福韦酯片</v>
          </cell>
          <cell r="B8325" t="str">
            <v>10mg*10片</v>
          </cell>
          <cell r="C8325" t="str">
            <v>浙江福韦药业有限公司</v>
          </cell>
        </row>
        <row r="8326">
          <cell r="A8326" t="str">
            <v>三黄片</v>
          </cell>
          <cell r="B8326" t="str">
            <v>48片</v>
          </cell>
          <cell r="C8326" t="str">
            <v>河南百泉制药股份有限公司</v>
          </cell>
        </row>
        <row r="8327">
          <cell r="A8327" t="str">
            <v>前列金丹片</v>
          </cell>
          <cell r="B8327" t="str">
            <v>12片*3板</v>
          </cell>
          <cell r="C8327" t="str">
            <v>山东鲁信药业有限公司</v>
          </cell>
        </row>
        <row r="8328">
          <cell r="A8328" t="str">
            <v>银杏叶片</v>
          </cell>
          <cell r="B8328" t="str">
            <v>15片*2板</v>
          </cell>
          <cell r="C8328" t="str">
            <v>远大医药黄石飞云制药有限公司</v>
          </cell>
        </row>
        <row r="8329">
          <cell r="A8329" t="str">
            <v>法莫替丁片</v>
          </cell>
          <cell r="B8329" t="str">
            <v>20mg*24片</v>
          </cell>
          <cell r="C8329" t="str">
            <v>湖南正太金琥药业有限公司</v>
          </cell>
        </row>
        <row r="8330">
          <cell r="A8330" t="str">
            <v>奥硝唑片</v>
          </cell>
          <cell r="B8330" t="str">
            <v>0.25g*12片</v>
          </cell>
          <cell r="C8330" t="str">
            <v>四川科伦药业股份有限公司（原四川珍珠制药有限公司</v>
          </cell>
        </row>
        <row r="8331">
          <cell r="A8331" t="str">
            <v>格列齐特片</v>
          </cell>
          <cell r="B8331" t="str">
            <v>80mg*60片</v>
          </cell>
          <cell r="C8331" t="str">
            <v>浙江京新药业股份有限公司</v>
          </cell>
        </row>
        <row r="8332">
          <cell r="A8332" t="str">
            <v>双氢青蒿素哌喹片</v>
          </cell>
          <cell r="B8332" t="str">
            <v>8片</v>
          </cell>
          <cell r="C8332" t="str">
            <v>重庆华立药业股份有限公司</v>
          </cell>
        </row>
        <row r="8333">
          <cell r="A8333" t="str">
            <v>苯丙氨酯片(强筋松片)</v>
          </cell>
          <cell r="B8333" t="str">
            <v>0.2g*100片</v>
          </cell>
          <cell r="C8333" t="str">
            <v>张家口云峰制药厂</v>
          </cell>
        </row>
        <row r="8334">
          <cell r="A8334" t="str">
            <v>制霉素片</v>
          </cell>
          <cell r="B8334" t="str">
            <v>50万单位/片*100片</v>
          </cell>
          <cell r="C8334" t="str">
            <v>上海医药（集团）有限公司信谊制药总厂</v>
          </cell>
        </row>
        <row r="8335">
          <cell r="A8335" t="str">
            <v>司帕沙星片（世保扶）</v>
          </cell>
          <cell r="B8335" t="str">
            <v>0.1g*8片</v>
          </cell>
          <cell r="C8335" t="str">
            <v>山西天丰世保扶制药有限责任公司</v>
          </cell>
        </row>
        <row r="8336">
          <cell r="A8336" t="str">
            <v>复方甘草酸苷片（美能）</v>
          </cell>
          <cell r="B8336" t="str">
            <v>25mg*100片</v>
          </cell>
          <cell r="C8336" t="str">
            <v>卫材（中国）药业有限公司</v>
          </cell>
        </row>
        <row r="8337">
          <cell r="A8337" t="str">
            <v>阿莫西林胶囊</v>
          </cell>
          <cell r="B8337" t="str">
            <v>0.5g*20粒</v>
          </cell>
          <cell r="C8337" t="str">
            <v>石药集团中诺药业（石家庄）有限公司</v>
          </cell>
        </row>
        <row r="8338">
          <cell r="A8338" t="str">
            <v>安乃近片</v>
          </cell>
          <cell r="B8338" t="str">
            <v>1000片</v>
          </cell>
          <cell r="C8338" t="str">
            <v>西安利君制药股份有限公司</v>
          </cell>
        </row>
        <row r="8339">
          <cell r="A8339" t="str">
            <v>通便灵胶囊</v>
          </cell>
          <cell r="B8339" t="str">
            <v>0.25g*24粒</v>
          </cell>
          <cell r="C8339" t="str">
            <v>吉林省红石药业有限公司</v>
          </cell>
        </row>
        <row r="8340">
          <cell r="A8340" t="str">
            <v>硝苯地平片（心痛定）</v>
          </cell>
          <cell r="B8340" t="str">
            <v>10mg*100片</v>
          </cell>
          <cell r="C8340" t="str">
            <v>山西太原药业有限公司</v>
          </cell>
        </row>
        <row r="8341">
          <cell r="A8341" t="str">
            <v>大黄蔗虫丸</v>
          </cell>
          <cell r="B8341" t="str">
            <v>30g</v>
          </cell>
          <cell r="C8341" t="str">
            <v>江苏颐海药业有限责任公司</v>
          </cell>
        </row>
        <row r="8342">
          <cell r="A8342" t="str">
            <v>盐酸丙卡特罗片</v>
          </cell>
          <cell r="B8342" t="str">
            <v>25ug*40片</v>
          </cell>
          <cell r="C8342" t="str">
            <v>安徽环球药业股份有限公司</v>
          </cell>
        </row>
        <row r="8343">
          <cell r="A8343" t="str">
            <v>胰激肽原酶肠溶片</v>
          </cell>
          <cell r="B8343" t="str">
            <v>60单位*60片</v>
          </cell>
          <cell r="C8343" t="str">
            <v>四川顺生制药有限公司</v>
          </cell>
        </row>
        <row r="8344">
          <cell r="A8344" t="str">
            <v>氨咖黄敏胶囊(速效感冒胶囊)</v>
          </cell>
          <cell r="B8344" t="str">
            <v>10粒*50板</v>
          </cell>
          <cell r="C8344" t="str">
            <v>四川依科制药有限公司</v>
          </cell>
        </row>
        <row r="8345">
          <cell r="A8345" t="str">
            <v>秋水仙碱片</v>
          </cell>
          <cell r="B8345" t="str">
            <v>0.5mg*20片</v>
          </cell>
          <cell r="C8345" t="str">
            <v>云南昊邦制药有限公司</v>
          </cell>
        </row>
        <row r="8346">
          <cell r="A8346" t="str">
            <v>苯磺酸氨氯地平片</v>
          </cell>
          <cell r="B8346" t="str">
            <v>5mg*7片*2板</v>
          </cell>
          <cell r="C8346" t="str">
            <v>浙江得恩德制药有限公司</v>
          </cell>
        </row>
        <row r="8347">
          <cell r="A8347" t="str">
            <v>复方青蒿安乃近片</v>
          </cell>
          <cell r="B8347" t="str">
            <v>36片</v>
          </cell>
          <cell r="C8347" t="str">
            <v>南宁市冠峰制药有限公司</v>
          </cell>
        </row>
        <row r="8348">
          <cell r="A8348" t="str">
            <v>复方利血平氯苯碟啶片</v>
          </cell>
          <cell r="B8348" t="str">
            <v>30片</v>
          </cell>
          <cell r="C8348" t="str">
            <v>华润双鹤药业股份有限公司</v>
          </cell>
        </row>
        <row r="8349">
          <cell r="A8349" t="str">
            <v>盐酸吗啉胍片</v>
          </cell>
          <cell r="B8349" t="str">
            <v>0.1g*1000片</v>
          </cell>
          <cell r="C8349" t="str">
            <v>四川锡成药业有限公司</v>
          </cell>
        </row>
        <row r="8350">
          <cell r="A8350" t="str">
            <v>诺氟沙星胶囊</v>
          </cell>
          <cell r="B8350" t="str">
            <v>0.1g*24粒</v>
          </cell>
          <cell r="C8350" t="str">
            <v>江西汇仁药业有限公司</v>
          </cell>
        </row>
        <row r="8351">
          <cell r="A8351" t="str">
            <v>诺氟沙星胶囊</v>
          </cell>
          <cell r="B8351" t="str">
            <v>0.1g*60粒</v>
          </cell>
          <cell r="C8351" t="str">
            <v>江西汇仁药业有限公司</v>
          </cell>
        </row>
        <row r="8352">
          <cell r="A8352" t="str">
            <v>杞菊地黄胶囊</v>
          </cell>
          <cell r="B8352" t="str">
            <v>0.3g*48粒</v>
          </cell>
          <cell r="C8352" t="str">
            <v>黑龙江省济仁药业有限公司</v>
          </cell>
        </row>
        <row r="8353">
          <cell r="A8353" t="str">
            <v>芩黄喉症胶囊</v>
          </cell>
          <cell r="B8353" t="str">
            <v>0.4g*12粒</v>
          </cell>
          <cell r="C8353" t="str">
            <v>大连汉方药业有限公司</v>
          </cell>
        </row>
        <row r="8354">
          <cell r="A8354" t="str">
            <v>清热散结片</v>
          </cell>
          <cell r="B8354" t="str">
            <v>0.25g*24片</v>
          </cell>
          <cell r="C8354" t="str">
            <v>贵阳德昌祥药业有限公司</v>
          </cell>
        </row>
        <row r="8355">
          <cell r="A8355" t="str">
            <v>气管炎丸</v>
          </cell>
          <cell r="B8355" t="str">
            <v>180粒</v>
          </cell>
          <cell r="C8355" t="str">
            <v>北京同仁堂科技发展股份有限公司制药厂</v>
          </cell>
        </row>
        <row r="8356">
          <cell r="A8356" t="str">
            <v>金刚藤软胶囊</v>
          </cell>
          <cell r="B8356" t="str">
            <v>0.5g*48粒</v>
          </cell>
          <cell r="C8356" t="str">
            <v>北京长城制药厂</v>
          </cell>
        </row>
        <row r="8357">
          <cell r="A8357" t="str">
            <v>人工牛黄甲硝唑胶囊</v>
          </cell>
          <cell r="B8357" t="str">
            <v>24粒</v>
          </cell>
          <cell r="C8357" t="str">
            <v>吉林双药药业集团有限公司</v>
          </cell>
        </row>
        <row r="8358">
          <cell r="A8358" t="str">
            <v>溶菌酶含片</v>
          </cell>
          <cell r="B8358" t="str">
            <v>20mg*12片</v>
          </cell>
          <cell r="C8358" t="str">
            <v>山东龙山制药有限公司</v>
          </cell>
        </row>
        <row r="8359">
          <cell r="A8359" t="str">
            <v>三黄片</v>
          </cell>
          <cell r="B8359" t="str">
            <v>40片</v>
          </cell>
          <cell r="C8359" t="str">
            <v>河北世济唐威药业有限公司</v>
          </cell>
        </row>
        <row r="8360">
          <cell r="A8360" t="str">
            <v>氟他胺片</v>
          </cell>
          <cell r="B8360" t="str">
            <v>250mg*100片</v>
          </cell>
          <cell r="C8360" t="str">
            <v>加拿大 S-P Canada</v>
          </cell>
        </row>
        <row r="8361">
          <cell r="A8361" t="str">
            <v>三七胶囊</v>
          </cell>
          <cell r="B8361" t="str">
            <v>0.3g*24粒</v>
          </cell>
          <cell r="C8361" t="str">
            <v>黑龙江省济仁药业有限公司</v>
          </cell>
        </row>
        <row r="8362">
          <cell r="A8362" t="str">
            <v>麝香接骨胶囊</v>
          </cell>
          <cell r="B8362" t="str">
            <v>0.3g*36粒</v>
          </cell>
          <cell r="C8362" t="str">
            <v>吉林双药药业集团有限公司</v>
          </cell>
        </row>
        <row r="8363">
          <cell r="A8363" t="str">
            <v>舒筋活血片</v>
          </cell>
          <cell r="B8363" t="str">
            <v>60片</v>
          </cell>
          <cell r="C8363" t="str">
            <v>河北世济唐威药业有限公司</v>
          </cell>
        </row>
        <row r="8364">
          <cell r="A8364" t="str">
            <v>双黄消炎片</v>
          </cell>
          <cell r="B8364" t="str">
            <v>0.4g*18片</v>
          </cell>
          <cell r="C8364" t="str">
            <v>吉林省俊宏药业有限公司</v>
          </cell>
        </row>
        <row r="8365">
          <cell r="A8365" t="str">
            <v>双氯芬酸钠肠溶片</v>
          </cell>
          <cell r="B8365" t="str">
            <v>25mg*48片</v>
          </cell>
          <cell r="C8365" t="str">
            <v>盘锦恒昌隆药业有限公司</v>
          </cell>
        </row>
        <row r="8366">
          <cell r="A8366" t="str">
            <v>藤黄健骨丸</v>
          </cell>
          <cell r="B8366" t="str">
            <v>20丸</v>
          </cell>
          <cell r="C8366" t="str">
            <v>通化茂祥药业股份有限公司</v>
          </cell>
        </row>
        <row r="8367">
          <cell r="A8367" t="str">
            <v>天麻胶囊</v>
          </cell>
          <cell r="B8367" t="str">
            <v>0.25g*90粒</v>
          </cell>
          <cell r="C8367" t="str">
            <v>通化长城药业股份有限公司</v>
          </cell>
        </row>
        <row r="8368">
          <cell r="A8368" t="str">
            <v>通便灵胶囊</v>
          </cell>
          <cell r="B8368" t="str">
            <v>12粒</v>
          </cell>
          <cell r="C8368" t="str">
            <v>济南利蒙制药有限公司</v>
          </cell>
        </row>
        <row r="8369">
          <cell r="A8369" t="str">
            <v>通便灵胶囊</v>
          </cell>
          <cell r="B8369" t="str">
            <v>24粒</v>
          </cell>
          <cell r="C8369" t="str">
            <v>四平市吉特药业有限公司</v>
          </cell>
        </row>
        <row r="8370">
          <cell r="A8370" t="str">
            <v>通窍鼻炎片</v>
          </cell>
          <cell r="B8370" t="str">
            <v>0.3g*36片</v>
          </cell>
          <cell r="C8370" t="str">
            <v>四平市吉特药业有限公司</v>
          </cell>
        </row>
        <row r="8371">
          <cell r="A8371" t="str">
            <v>维C银翘片</v>
          </cell>
          <cell r="B8371" t="str">
            <v>24片</v>
          </cell>
          <cell r="C8371" t="str">
            <v>苏州华葆药业有限公司</v>
          </cell>
        </row>
        <row r="8372">
          <cell r="A8372" t="str">
            <v>清火片</v>
          </cell>
          <cell r="B8372" t="str">
            <v>24片</v>
          </cell>
          <cell r="C8372" t="str">
            <v>南宁市维威制药有限公司</v>
          </cell>
        </row>
        <row r="8373">
          <cell r="A8373" t="str">
            <v>胃康灵胶囊</v>
          </cell>
          <cell r="B8373" t="str">
            <v>0.4g*36粒</v>
          </cell>
          <cell r="C8373" t="str">
            <v>长春国奥药业有限公司</v>
          </cell>
        </row>
        <row r="8374">
          <cell r="A8374" t="str">
            <v>胃康灵胶囊</v>
          </cell>
          <cell r="B8374" t="str">
            <v>0.4g*48粒</v>
          </cell>
          <cell r="C8374" t="str">
            <v>河北兆康制药有限公司</v>
          </cell>
        </row>
        <row r="8375">
          <cell r="A8375" t="str">
            <v>温胃舒胶囊</v>
          </cell>
          <cell r="B8375" t="str">
            <v>0.4g*36粒</v>
          </cell>
          <cell r="C8375" t="str">
            <v>江苏聚荣制药集团公司</v>
          </cell>
        </row>
        <row r="8376">
          <cell r="A8376" t="str">
            <v>香砂养胃软胶囊</v>
          </cell>
          <cell r="B8376" t="str">
            <v>24粒</v>
          </cell>
          <cell r="C8376" t="str">
            <v>黑龙江天宏药业有限公司</v>
          </cell>
        </row>
        <row r="8377">
          <cell r="A8377" t="str">
            <v>消渴降糖胶囊</v>
          </cell>
          <cell r="B8377" t="str">
            <v>0.3g*48粒</v>
          </cell>
          <cell r="C8377" t="str">
            <v>黑龙江省济仁药业有限公司</v>
          </cell>
        </row>
        <row r="8378">
          <cell r="A8378" t="str">
            <v>消渴灵片</v>
          </cell>
          <cell r="B8378" t="str">
            <v>0.36g*80片</v>
          </cell>
          <cell r="C8378" t="str">
            <v>四平市吉特药业有限公司</v>
          </cell>
        </row>
        <row r="8379">
          <cell r="A8379" t="str">
            <v>消栓通络片</v>
          </cell>
          <cell r="B8379" t="str">
            <v>1.8克*24片</v>
          </cell>
          <cell r="C8379" t="str">
            <v>盘锦恒昌隆药业有限公司</v>
          </cell>
        </row>
        <row r="8380">
          <cell r="A8380" t="str">
            <v>消炎止咳片</v>
          </cell>
          <cell r="B8380" t="str">
            <v>24片</v>
          </cell>
          <cell r="C8380" t="str">
            <v>中山市中智制药有限公司</v>
          </cell>
        </row>
        <row r="8381">
          <cell r="A8381" t="str">
            <v>消炎止咳片</v>
          </cell>
          <cell r="B8381" t="str">
            <v>40片</v>
          </cell>
          <cell r="C8381" t="str">
            <v>洛阳天生药业有限责任公司</v>
          </cell>
        </row>
        <row r="8382">
          <cell r="A8382" t="str">
            <v>消肿痔疮片</v>
          </cell>
          <cell r="B8382" t="str">
            <v>0.3g*36片</v>
          </cell>
          <cell r="C8382" t="str">
            <v>贵阳德昌祥药业有限公司</v>
          </cell>
        </row>
        <row r="8383">
          <cell r="A8383" t="str">
            <v>心可宁胶囊</v>
          </cell>
          <cell r="B8383" t="str">
            <v>0.4g*24粒</v>
          </cell>
          <cell r="C8383" t="str">
            <v>哈尔滨天地药业有限公司</v>
          </cell>
        </row>
        <row r="8384">
          <cell r="A8384" t="str">
            <v>辛伐他汀片</v>
          </cell>
          <cell r="B8384" t="str">
            <v>10mg*10片</v>
          </cell>
          <cell r="C8384" t="str">
            <v>济南利民制药有限责任公司</v>
          </cell>
        </row>
        <row r="8385">
          <cell r="A8385" t="str">
            <v>新复方大青叶片</v>
          </cell>
          <cell r="B8385" t="str">
            <v>24片</v>
          </cell>
          <cell r="C8385" t="str">
            <v>山东中圣药业股份有限公司</v>
          </cell>
        </row>
        <row r="8386">
          <cell r="A8386" t="str">
            <v>维生素C片</v>
          </cell>
          <cell r="B8386" t="str">
            <v>100mg*1000片</v>
          </cell>
          <cell r="C8386" t="str">
            <v>宜昌人福药业有限责任公司</v>
          </cell>
        </row>
        <row r="8387">
          <cell r="A8387" t="str">
            <v>盐酸二甲双胍缓释片</v>
          </cell>
          <cell r="B8387" t="str">
            <v>0.5g*30片</v>
          </cell>
          <cell r="C8387" t="str">
            <v>济南东方制药有限公司</v>
          </cell>
        </row>
        <row r="8388">
          <cell r="A8388" t="str">
            <v>二甲双胍格列本脲片</v>
          </cell>
          <cell r="B8388" t="str">
            <v>12片</v>
          </cell>
          <cell r="C8388" t="str">
            <v>海南海力制药有限公司</v>
          </cell>
        </row>
        <row r="8389">
          <cell r="A8389" t="str">
            <v>盐酸曲美他嗪片</v>
          </cell>
          <cell r="B8389" t="str">
            <v>20mg*30片</v>
          </cell>
          <cell r="C8389" t="str">
            <v>北京万生药业有限责任公司</v>
          </cell>
        </row>
        <row r="8390">
          <cell r="A8390" t="str">
            <v>盐酸洛美沙星胶囊</v>
          </cell>
          <cell r="B8390" t="str">
            <v>0.1g*10粒</v>
          </cell>
          <cell r="C8390" t="str">
            <v>锦州九洋药业有限责任公司</v>
          </cell>
        </row>
        <row r="8391">
          <cell r="A8391" t="str">
            <v>盐酸左氧氟沙星胶囊</v>
          </cell>
          <cell r="B8391" t="str">
            <v>0.2g*6粒</v>
          </cell>
          <cell r="C8391" t="str">
            <v>常州兰陵制药有限公司</v>
          </cell>
        </row>
        <row r="8392">
          <cell r="A8392" t="str">
            <v>盐酸左氧氟沙星片</v>
          </cell>
          <cell r="B8392" t="str">
            <v>0.2g*10片</v>
          </cell>
          <cell r="C8392" t="str">
            <v>山东罗欣药业集团股份有限公司</v>
          </cell>
        </row>
        <row r="8393">
          <cell r="A8393" t="str">
            <v>吲哚美辛胶囊</v>
          </cell>
          <cell r="B8393" t="str">
            <v>25mg*16粒</v>
          </cell>
          <cell r="C8393" t="str">
            <v>吉林省银河制药厂</v>
          </cell>
        </row>
        <row r="8394">
          <cell r="A8394" t="str">
            <v>愈创维林那敏片</v>
          </cell>
          <cell r="B8394" t="str">
            <v>12片</v>
          </cell>
          <cell r="C8394" t="str">
            <v>辽宁倍奇药业有限公司</v>
          </cell>
        </row>
        <row r="8395">
          <cell r="A8395" t="str">
            <v>愈创维林片</v>
          </cell>
          <cell r="B8395" t="str">
            <v>12片*2板</v>
          </cell>
          <cell r="C8395" t="str">
            <v>长春市新安药业有限公司</v>
          </cell>
        </row>
        <row r="8396">
          <cell r="A8396" t="str">
            <v>珍菊降压片</v>
          </cell>
          <cell r="B8396" t="str">
            <v>60片</v>
          </cell>
          <cell r="C8396" t="str">
            <v>苏州华葆药业有限公司</v>
          </cell>
        </row>
        <row r="8397">
          <cell r="A8397" t="str">
            <v>栀子金花丸</v>
          </cell>
          <cell r="B8397" t="str">
            <v>9g*6袋</v>
          </cell>
          <cell r="C8397" t="str">
            <v>赤峰丹龙药业有限公司</v>
          </cell>
        </row>
        <row r="8398">
          <cell r="A8398" t="str">
            <v>止痢宁片</v>
          </cell>
          <cell r="B8398" t="str">
            <v>0.35g*30片</v>
          </cell>
          <cell r="C8398" t="str">
            <v>吉林省跨海生化药业有限公司</v>
          </cell>
        </row>
        <row r="8399">
          <cell r="A8399" t="str">
            <v>重感灵胶囊</v>
          </cell>
          <cell r="B8399" t="str">
            <v>0.5g*24粒</v>
          </cell>
          <cell r="C8399" t="str">
            <v>广西冠峰集团贵港市制药有限公司</v>
          </cell>
        </row>
        <row r="8400">
          <cell r="A8400" t="str">
            <v>回春如意胶囊</v>
          </cell>
          <cell r="B8400" t="str">
            <v>0.25g*54粒</v>
          </cell>
          <cell r="C8400" t="str">
            <v>吉林吉春制药股份有限公司</v>
          </cell>
        </row>
        <row r="8401">
          <cell r="A8401" t="str">
            <v>左炔诺孕酮胶囊</v>
          </cell>
          <cell r="B8401" t="str">
            <v>0.75mg*2粒</v>
          </cell>
          <cell r="C8401" t="str">
            <v>湖北葛店人福药业有限责任公司</v>
          </cell>
        </row>
        <row r="8402">
          <cell r="A8402" t="str">
            <v>活络消痛片</v>
          </cell>
          <cell r="B8402" t="str">
            <v>0.35g*60片</v>
          </cell>
          <cell r="C8402" t="str">
            <v>哈高科佳木斯中药有限公司</v>
          </cell>
        </row>
        <row r="8403">
          <cell r="A8403" t="str">
            <v>藿香清胃胶囊</v>
          </cell>
          <cell r="B8403" t="str">
            <v>0.32g*36粒</v>
          </cell>
          <cell r="C8403" t="str">
            <v>吉林省大峻药业股份有限公司</v>
          </cell>
        </row>
        <row r="8404">
          <cell r="A8404" t="str">
            <v>藿香正气胶囊</v>
          </cell>
          <cell r="B8404" t="str">
            <v>0.3g*12粒</v>
          </cell>
          <cell r="C8404" t="str">
            <v>济南利蒙制药有限公司</v>
          </cell>
        </row>
        <row r="8405">
          <cell r="A8405" t="str">
            <v>氨苄西林胶囊</v>
          </cell>
          <cell r="B8405" t="str">
            <v>0.25g*24粒</v>
          </cell>
          <cell r="C8405" t="str">
            <v>珠海联邦制药股份有限公司中山分公司</v>
          </cell>
        </row>
        <row r="8406">
          <cell r="A8406" t="str">
            <v>香砂六君丸</v>
          </cell>
          <cell r="B8406" t="str">
            <v>200丸</v>
          </cell>
          <cell r="C8406" t="str">
            <v>芜湖张恒春药业有限公司</v>
          </cell>
        </row>
        <row r="8407">
          <cell r="A8407" t="str">
            <v>谷维素片</v>
          </cell>
          <cell r="B8407" t="str">
            <v>10mg*100片</v>
          </cell>
          <cell r="C8407" t="str">
            <v>济宁市安康制药有限责任公司</v>
          </cell>
        </row>
        <row r="8408">
          <cell r="A8408" t="str">
            <v>山海丹胶囊</v>
          </cell>
          <cell r="B8408" t="str">
            <v>0.5g*60粒</v>
          </cell>
          <cell r="C8408" t="str">
            <v>西安市洪庆制药厂</v>
          </cell>
        </row>
        <row r="8409">
          <cell r="A8409" t="str">
            <v>天麻素片</v>
          </cell>
          <cell r="B8409" t="str">
            <v>25mg*12片</v>
          </cell>
          <cell r="C8409" t="str">
            <v>云南植物药业有限公司</v>
          </cell>
        </row>
        <row r="8410">
          <cell r="A8410" t="str">
            <v>氯雷他定片</v>
          </cell>
          <cell r="B8410" t="str">
            <v>10mg*6片</v>
          </cell>
          <cell r="C8410" t="str">
            <v>昆明积大制药有限公司</v>
          </cell>
        </row>
        <row r="8411">
          <cell r="A8411" t="str">
            <v>盐酸溴己新片</v>
          </cell>
          <cell r="B8411" t="str">
            <v>8mg*1000片</v>
          </cell>
          <cell r="C8411" t="str">
            <v>万邦德制药集团股份有限公司</v>
          </cell>
        </row>
        <row r="8412">
          <cell r="A8412" t="str">
            <v>复方穿心莲片</v>
          </cell>
          <cell r="B8412" t="str">
            <v>100片*10袋</v>
          </cell>
          <cell r="C8412" t="str">
            <v>广西中天药业有限公司</v>
          </cell>
        </row>
        <row r="8413">
          <cell r="A8413" t="str">
            <v>酚酞片</v>
          </cell>
          <cell r="B8413" t="str">
            <v>50mg*100片</v>
          </cell>
          <cell r="C8413" t="str">
            <v>大同市云岗制药有限公司</v>
          </cell>
        </row>
        <row r="8414">
          <cell r="A8414" t="str">
            <v>奋乃静片</v>
          </cell>
          <cell r="B8414" t="str">
            <v>2mg*100片</v>
          </cell>
          <cell r="C8414" t="str">
            <v>安阳玉威制药有限公司</v>
          </cell>
        </row>
        <row r="8415">
          <cell r="A8415" t="str">
            <v>复方肝浸膏片</v>
          </cell>
          <cell r="B8415" t="str">
            <v>100片</v>
          </cell>
          <cell r="C8415" t="str">
            <v>重庆佳辰生物工程有限公司</v>
          </cell>
        </row>
        <row r="8416">
          <cell r="A8416" t="str">
            <v>盐酸吡格列酮片</v>
          </cell>
          <cell r="B8416" t="str">
            <v>15mg*7片</v>
          </cell>
          <cell r="C8416" t="str">
            <v>北京万辉双鹤药业有限责任公司</v>
          </cell>
        </row>
        <row r="8417">
          <cell r="A8417" t="str">
            <v>复合维生素B片</v>
          </cell>
          <cell r="B8417" t="str">
            <v>100片</v>
          </cell>
          <cell r="C8417" t="str">
            <v>山西临汾健民制药厂</v>
          </cell>
        </row>
        <row r="8418">
          <cell r="A8418" t="str">
            <v>白癜风丸</v>
          </cell>
          <cell r="B8418" t="str">
            <v>30丸*1板*2小盒</v>
          </cell>
          <cell r="C8418" t="str">
            <v>吉林省银诺克药业有限公司</v>
          </cell>
        </row>
        <row r="8419">
          <cell r="A8419" t="str">
            <v>枸橼酸喷托维林片</v>
          </cell>
          <cell r="B8419" t="str">
            <v>25mg*1000片</v>
          </cell>
          <cell r="C8419" t="str">
            <v>南阳普康药业有限公司</v>
          </cell>
        </row>
        <row r="8420">
          <cell r="A8420" t="str">
            <v>非普拉宗片</v>
          </cell>
          <cell r="B8420" t="str">
            <v>0.1g*20片</v>
          </cell>
          <cell r="C8420" t="str">
            <v>重庆科瑞制药(集团）有限公司</v>
          </cell>
        </row>
        <row r="8421">
          <cell r="A8421" t="str">
            <v>三黄片</v>
          </cell>
          <cell r="B8421" t="str">
            <v>24片</v>
          </cell>
          <cell r="C8421" t="str">
            <v>河南省济源市济世药业有限公司</v>
          </cell>
        </row>
        <row r="8422">
          <cell r="A8422" t="str">
            <v>腰息痛胶囊</v>
          </cell>
          <cell r="B8422" t="str">
            <v>0.3g*20粒</v>
          </cell>
          <cell r="C8422" t="str">
            <v>四川豪运药业有限公司</v>
          </cell>
        </row>
        <row r="8423">
          <cell r="A8423" t="str">
            <v>水飞蓟宾葡甲胺片</v>
          </cell>
          <cell r="B8423" t="str">
            <v>50mg*60片</v>
          </cell>
          <cell r="C8423" t="str">
            <v>湖南千金协力药业有限公司</v>
          </cell>
        </row>
        <row r="8424">
          <cell r="A8424" t="str">
            <v>健脾丸</v>
          </cell>
          <cell r="B8424" t="str">
            <v>200丸</v>
          </cell>
          <cell r="C8424" t="str">
            <v>兰州佛慈制药有限公司</v>
          </cell>
        </row>
        <row r="8425">
          <cell r="A8425" t="str">
            <v>牛黄清火丸</v>
          </cell>
          <cell r="B8425" t="str">
            <v>3g*10丸</v>
          </cell>
          <cell r="C8425" t="str">
            <v>北京同仁堂股份有限公司同仁堂制药厂</v>
          </cell>
        </row>
        <row r="8426">
          <cell r="A8426" t="str">
            <v>风湿关节炎片</v>
          </cell>
          <cell r="B8426" t="str">
            <v>0.2g*24片</v>
          </cell>
          <cell r="C8426" t="str">
            <v>吉林省跨海生化药业有限公司</v>
          </cell>
        </row>
        <row r="8427">
          <cell r="A8427" t="str">
            <v>吲达帕胺片</v>
          </cell>
          <cell r="B8427" t="str">
            <v>2.5mg*24片</v>
          </cell>
          <cell r="C8427" t="str">
            <v>遂成药业股份有限公司</v>
          </cell>
        </row>
        <row r="8428">
          <cell r="A8428" t="str">
            <v>葡醛内酯片</v>
          </cell>
          <cell r="B8428" t="str">
            <v>50mg*100片</v>
          </cell>
          <cell r="C8428" t="str">
            <v>山西太原药业有限公司</v>
          </cell>
        </row>
        <row r="8429">
          <cell r="A8429" t="str">
            <v>盐酸舍曲林片</v>
          </cell>
          <cell r="B8429" t="str">
            <v>50mg*14片</v>
          </cell>
          <cell r="C8429" t="str">
            <v>浙江京新药业股份有限公司</v>
          </cell>
        </row>
        <row r="8430">
          <cell r="A8430" t="str">
            <v>加替沙星片</v>
          </cell>
          <cell r="B8430" t="str">
            <v>0.2g*12片</v>
          </cell>
          <cell r="C8430" t="str">
            <v>四川百利药业有限责任公司</v>
          </cell>
        </row>
        <row r="8431">
          <cell r="A8431" t="str">
            <v>杞菊地黄丸</v>
          </cell>
          <cell r="B8431" t="str">
            <v>200丸</v>
          </cell>
          <cell r="C8431" t="str">
            <v>湖北民康制药有限公司</v>
          </cell>
        </row>
        <row r="8432">
          <cell r="A8432" t="str">
            <v>桂附地黄丸</v>
          </cell>
          <cell r="B8432" t="str">
            <v>200丸</v>
          </cell>
          <cell r="C8432" t="str">
            <v>河南省济源市济世药业有限公司</v>
          </cell>
        </row>
        <row r="8433">
          <cell r="A8433" t="str">
            <v>苯丙氨酯片(强筋松片)</v>
          </cell>
          <cell r="B8433" t="str">
            <v>0.2g*100片</v>
          </cell>
          <cell r="C8433" t="str">
            <v>上海华源安徽仁济制药有限公司</v>
          </cell>
        </row>
        <row r="8434">
          <cell r="A8434" t="str">
            <v>舒筋活血片</v>
          </cell>
          <cell r="B8434" t="str">
            <v>100片</v>
          </cell>
          <cell r="C8434" t="str">
            <v>太极集团.重庆桐君阁药厂有限公司</v>
          </cell>
        </row>
        <row r="8435">
          <cell r="A8435" t="str">
            <v>盐酸罗格列酮胶囊</v>
          </cell>
          <cell r="B8435" t="str">
            <v>4mg*12粒</v>
          </cell>
          <cell r="C8435" t="str">
            <v>江苏黄河药业股份有限公司</v>
          </cell>
        </row>
        <row r="8436">
          <cell r="A8436" t="str">
            <v>氟康唑片</v>
          </cell>
          <cell r="B8436" t="str">
            <v>100mg*6片</v>
          </cell>
          <cell r="C8436" t="str">
            <v>生命科技（中山）生物药业有限公司</v>
          </cell>
        </row>
        <row r="8437">
          <cell r="A8437" t="str">
            <v>刺五加片</v>
          </cell>
          <cell r="B8437" t="str">
            <v>100片</v>
          </cell>
          <cell r="C8437" t="str">
            <v>广东新峰药业股份有限公司</v>
          </cell>
        </row>
        <row r="8438">
          <cell r="A8438" t="str">
            <v>清开灵胶囊</v>
          </cell>
          <cell r="B8438" t="str">
            <v>0.25g*12粒</v>
          </cell>
          <cell r="C8438" t="str">
            <v>广州白云山明兴制药有限公司</v>
          </cell>
        </row>
        <row r="8439">
          <cell r="A8439" t="str">
            <v>维C银翘片</v>
          </cell>
          <cell r="B8439" t="str">
            <v>24片</v>
          </cell>
          <cell r="C8439" t="str">
            <v>广西金海堂药业有限责任公司</v>
          </cell>
        </row>
        <row r="8440">
          <cell r="A8440" t="str">
            <v>抗宫炎片</v>
          </cell>
          <cell r="B8440" t="str">
            <v>0.25g*100片</v>
          </cell>
          <cell r="C8440" t="str">
            <v>江西大施康中药股份有限公司</v>
          </cell>
        </row>
        <row r="8441">
          <cell r="A8441" t="str">
            <v>复方氯唑沙宗片</v>
          </cell>
          <cell r="B8441" t="str">
            <v>24片</v>
          </cell>
          <cell r="C8441" t="str">
            <v>山东力诺科峰制药有限公司</v>
          </cell>
        </row>
        <row r="8442">
          <cell r="A8442" t="str">
            <v>大黄碳酸氢钠片</v>
          </cell>
          <cell r="B8442" t="str">
            <v>1000片</v>
          </cell>
          <cell r="C8442" t="str">
            <v>四川金药师制药有限公司（原四川天策药业有限责任公司）</v>
          </cell>
        </row>
        <row r="8443">
          <cell r="A8443" t="str">
            <v>阿仑膦酸钠片</v>
          </cell>
          <cell r="B8443" t="str">
            <v>10mg*6片</v>
          </cell>
          <cell r="C8443" t="str">
            <v>石家庄欧意药业有限公司</v>
          </cell>
        </row>
        <row r="8444">
          <cell r="A8444" t="str">
            <v>盐酸克林霉素胶囊</v>
          </cell>
          <cell r="B8444" t="str">
            <v>0.15g*10粒</v>
          </cell>
          <cell r="C8444" t="str">
            <v>重庆科瑞制药(集团）有限公司</v>
          </cell>
        </row>
        <row r="8445">
          <cell r="A8445" t="str">
            <v>维生素B1片</v>
          </cell>
          <cell r="B8445" t="str">
            <v>10mg*100片</v>
          </cell>
          <cell r="C8445" t="str">
            <v>四川依科制药有限公司</v>
          </cell>
        </row>
        <row r="8446">
          <cell r="A8446" t="str">
            <v>萘普生片</v>
          </cell>
          <cell r="B8446" t="str">
            <v>0.1g*100片</v>
          </cell>
          <cell r="C8446" t="str">
            <v>南京白敬宇制药有限责任公司（原南京第二制药厂）</v>
          </cell>
        </row>
        <row r="8447">
          <cell r="A8447" t="str">
            <v>门冬酰胺片</v>
          </cell>
          <cell r="B8447" t="str">
            <v>0.25g*30片</v>
          </cell>
          <cell r="C8447" t="str">
            <v>辽源市迪康药业有限责任公司</v>
          </cell>
        </row>
        <row r="8448">
          <cell r="A8448" t="str">
            <v>盐酸乙胺丁醇片</v>
          </cell>
          <cell r="B8448" t="str">
            <v>0.25g*100片</v>
          </cell>
          <cell r="C8448" t="str">
            <v>杭州民生药业集团有限公司</v>
          </cell>
        </row>
        <row r="8449">
          <cell r="A8449" t="str">
            <v>姜酚胶丸</v>
          </cell>
          <cell r="B8449" t="str">
            <v>2*15粒</v>
          </cell>
          <cell r="C8449" t="str">
            <v>贵州百灵企业集团制药股份有限公司</v>
          </cell>
        </row>
        <row r="8450">
          <cell r="A8450" t="str">
            <v>银丹心脑通软胶囊</v>
          </cell>
          <cell r="B8450" t="str">
            <v>36粒</v>
          </cell>
          <cell r="C8450" t="str">
            <v>贵州百灵企业集团制药股份有限公司</v>
          </cell>
        </row>
        <row r="8451">
          <cell r="A8451" t="str">
            <v>谷维素片</v>
          </cell>
          <cell r="B8451" t="str">
            <v>10mg*100片</v>
          </cell>
          <cell r="C8451" t="str">
            <v>安徽济丰药业有限公司</v>
          </cell>
        </row>
        <row r="8452">
          <cell r="A8452" t="str">
            <v>胶体果胶铋胶囊</v>
          </cell>
          <cell r="B8452" t="str">
            <v>50mg*24粒</v>
          </cell>
          <cell r="C8452" t="str">
            <v>大同市云华药业有限公司</v>
          </cell>
        </row>
        <row r="8453">
          <cell r="A8453" t="str">
            <v>银杏叶片</v>
          </cell>
          <cell r="B8453" t="str">
            <v>36片</v>
          </cell>
          <cell r="C8453" t="str">
            <v>江苏润邦药业有限公司</v>
          </cell>
        </row>
        <row r="8454">
          <cell r="A8454" t="str">
            <v>头孢拉定胶囊</v>
          </cell>
          <cell r="B8454" t="str">
            <v>0.25g*24粒</v>
          </cell>
          <cell r="C8454" t="str">
            <v>四川制药制剂有限公司</v>
          </cell>
        </row>
        <row r="8455">
          <cell r="A8455" t="str">
            <v>沙利度胺片</v>
          </cell>
          <cell r="B8455" t="str">
            <v>25mg*20片</v>
          </cell>
          <cell r="C8455" t="str">
            <v>常州制药厂有限公司</v>
          </cell>
        </row>
        <row r="8456">
          <cell r="A8456" t="str">
            <v>碳酸氢钠片</v>
          </cell>
          <cell r="B8456" t="str">
            <v>0.3g*1000片</v>
          </cell>
          <cell r="C8456" t="str">
            <v>四川金药师制药有限公司（原四川天策药业有限责任公司）</v>
          </cell>
        </row>
        <row r="8457">
          <cell r="A8457" t="str">
            <v>桂枝茯苓丸</v>
          </cell>
          <cell r="B8457" t="str">
            <v>6克*10丸</v>
          </cell>
          <cell r="C8457" t="str">
            <v>天圣制药集团山西有限公司</v>
          </cell>
        </row>
        <row r="8458">
          <cell r="A8458" t="str">
            <v>咽炎片</v>
          </cell>
          <cell r="B8458" t="str">
            <v>0.25g*12片*2板</v>
          </cell>
          <cell r="C8458" t="str">
            <v>三九黄石制药厂</v>
          </cell>
        </row>
        <row r="8459">
          <cell r="A8459" t="str">
            <v>养血安神颗粒</v>
          </cell>
          <cell r="B8459" t="str">
            <v>10g*9袋</v>
          </cell>
          <cell r="C8459" t="str">
            <v>三九黄石制药厂</v>
          </cell>
        </row>
        <row r="8460">
          <cell r="A8460" t="str">
            <v>非诺贝特分散片（太韦络）</v>
          </cell>
          <cell r="B8460" t="str">
            <v>0.1g*12片</v>
          </cell>
          <cell r="C8460" t="str">
            <v>大连天宇制药有限公司</v>
          </cell>
        </row>
        <row r="8461">
          <cell r="A8461" t="str">
            <v>桂枝茯苓丸</v>
          </cell>
          <cell r="B8461" t="str">
            <v>6克*10丸</v>
          </cell>
          <cell r="C8461" t="str">
            <v>山西旺龙药业有限公司</v>
          </cell>
        </row>
        <row r="8462">
          <cell r="A8462" t="str">
            <v>屏风生脉胶囊</v>
          </cell>
          <cell r="B8462" t="str">
            <v>0.33g*12粒*2板</v>
          </cell>
          <cell r="C8462" t="str">
            <v>西安千禾药业有限责任公司</v>
          </cell>
        </row>
        <row r="8463">
          <cell r="A8463" t="str">
            <v>头孢克肟分散片</v>
          </cell>
          <cell r="B8463" t="str">
            <v>50mg*6片</v>
          </cell>
          <cell r="C8463" t="str">
            <v>上海新亚药业闵行有限公司</v>
          </cell>
        </row>
        <row r="8464">
          <cell r="A8464" t="str">
            <v>青霉素V钾片</v>
          </cell>
          <cell r="B8464" t="str">
            <v>0.236g*15片</v>
          </cell>
          <cell r="C8464" t="str">
            <v>华北制药股份有限公司</v>
          </cell>
        </row>
        <row r="8465">
          <cell r="A8465" t="str">
            <v>氢氯噻嗪片(双克)</v>
          </cell>
          <cell r="B8465" t="str">
            <v>25mg*100片</v>
          </cell>
          <cell r="C8465" t="str">
            <v>江苏云阳集团药业有限公司</v>
          </cell>
        </row>
        <row r="8466">
          <cell r="A8466" t="str">
            <v>维生素E胶丸</v>
          </cell>
          <cell r="B8466" t="str">
            <v>100mg*60粒</v>
          </cell>
          <cell r="C8466" t="str">
            <v>厦门星鲨集团厦门鱼肝油厂</v>
          </cell>
        </row>
        <row r="8467">
          <cell r="A8467" t="str">
            <v>奋乃静片</v>
          </cell>
          <cell r="B8467" t="str">
            <v>2mg*100片</v>
          </cell>
          <cell r="C8467" t="str">
            <v>江苏天士力帝益药业有限责任公司</v>
          </cell>
        </row>
        <row r="8468">
          <cell r="A8468" t="str">
            <v>六味地黄胶囊</v>
          </cell>
          <cell r="B8468" t="str">
            <v>0.3g*16粒</v>
          </cell>
          <cell r="C8468" t="str">
            <v>陕西盘龙制药集团有限公司</v>
          </cell>
        </row>
        <row r="8469">
          <cell r="A8469" t="str">
            <v>桂利嗪片</v>
          </cell>
          <cell r="B8469" t="str">
            <v>25mg*100片</v>
          </cell>
          <cell r="C8469" t="str">
            <v>临汾宝珠制药有限公司</v>
          </cell>
        </row>
        <row r="8470">
          <cell r="A8470" t="str">
            <v>盐酸罗格列酮胶囊</v>
          </cell>
          <cell r="B8470" t="str">
            <v>4mg*6粒</v>
          </cell>
          <cell r="C8470" t="str">
            <v>江苏黄河药业股份有限公司</v>
          </cell>
        </row>
        <row r="8471">
          <cell r="A8471" t="str">
            <v>奥美拉唑肠溶胶囊</v>
          </cell>
          <cell r="B8471" t="str">
            <v>20mg*14粒</v>
          </cell>
          <cell r="C8471" t="str">
            <v>河北爱尔海泰制药有限公司</v>
          </cell>
        </row>
        <row r="8472">
          <cell r="A8472" t="str">
            <v>复方益肝灵片</v>
          </cell>
          <cell r="B8472" t="str">
            <v>21mg*100片</v>
          </cell>
          <cell r="C8472" t="str">
            <v>江苏中兴药业有限公司</v>
          </cell>
        </row>
        <row r="8473">
          <cell r="A8473" t="str">
            <v>野木瓜片</v>
          </cell>
          <cell r="B8473" t="str">
            <v>100片</v>
          </cell>
          <cell r="C8473" t="str">
            <v>江西保利制药有限公司</v>
          </cell>
        </row>
        <row r="8474">
          <cell r="A8474" t="str">
            <v>感冒清热软胶囊</v>
          </cell>
          <cell r="B8474" t="str">
            <v>0.65g*24s</v>
          </cell>
          <cell r="C8474" t="str">
            <v>石药集团欧意药业有限公司</v>
          </cell>
        </row>
        <row r="8475">
          <cell r="A8475" t="str">
            <v>单硝酸异山梨酯片</v>
          </cell>
          <cell r="B8475" t="str">
            <v>20mg*48片</v>
          </cell>
          <cell r="C8475" t="str">
            <v>上海信谊万象药业股份有限公司</v>
          </cell>
        </row>
        <row r="8476">
          <cell r="A8476" t="str">
            <v>铝碳酸镁咀嚼片</v>
          </cell>
          <cell r="B8476" t="str">
            <v>0.5g*12片</v>
          </cell>
          <cell r="C8476" t="str">
            <v>四川健能制药有限公司</v>
          </cell>
        </row>
        <row r="8477">
          <cell r="A8477" t="str">
            <v>辛伐他汀片</v>
          </cell>
          <cell r="B8477" t="str">
            <v>20mg*7片</v>
          </cell>
          <cell r="C8477" t="str">
            <v>涿州东乐制药有限公司</v>
          </cell>
        </row>
        <row r="8478">
          <cell r="A8478" t="str">
            <v>当归苦参丸</v>
          </cell>
          <cell r="B8478" t="str">
            <v>6g*6瓶</v>
          </cell>
          <cell r="C8478" t="str">
            <v>北京同仁堂科技发展股份有限公司制药厂</v>
          </cell>
        </row>
        <row r="8479">
          <cell r="A8479" t="str">
            <v>咳特灵胶囊</v>
          </cell>
          <cell r="B8479" t="str">
            <v>30粒</v>
          </cell>
          <cell r="C8479" t="str">
            <v>重庆科瑞南海制药有限责任公司</v>
          </cell>
        </row>
        <row r="8480">
          <cell r="A8480" t="str">
            <v>胆舒软胶囊</v>
          </cell>
          <cell r="B8480" t="str">
            <v>0.3g*36粒</v>
          </cell>
          <cell r="C8480" t="str">
            <v>四川科伦药业股份有限公司（原四川珍珠制药有限公司</v>
          </cell>
        </row>
        <row r="8481">
          <cell r="A8481" t="str">
            <v>奥美拉唑肠溶胶囊</v>
          </cell>
          <cell r="B8481" t="str">
            <v>20mg*14粒</v>
          </cell>
          <cell r="C8481" t="str">
            <v>山东省惠诺药业有限公司</v>
          </cell>
        </row>
        <row r="8482">
          <cell r="A8482" t="str">
            <v>血康胶囊</v>
          </cell>
          <cell r="B8482" t="str">
            <v>0.35g*10粒</v>
          </cell>
          <cell r="C8482" t="str">
            <v>江西大施康中药股份有限公司</v>
          </cell>
        </row>
        <row r="8483">
          <cell r="A8483" t="str">
            <v>醋氯芬酸片</v>
          </cell>
          <cell r="B8483" t="str">
            <v>0.1g*10片</v>
          </cell>
          <cell r="C8483" t="str">
            <v>西安海欣制药有限公司</v>
          </cell>
        </row>
        <row r="8484">
          <cell r="A8484" t="str">
            <v>妇炎康复片</v>
          </cell>
          <cell r="B8484" t="str">
            <v>0.9g*12片</v>
          </cell>
          <cell r="C8484" t="str">
            <v>重庆东田药业有限公司</v>
          </cell>
        </row>
        <row r="8485">
          <cell r="A8485" t="str">
            <v>当归片</v>
          </cell>
          <cell r="B8485" t="str">
            <v>0.5g*100片</v>
          </cell>
          <cell r="C8485" t="str">
            <v>河南怀庆药业有限公司</v>
          </cell>
        </row>
        <row r="8486">
          <cell r="A8486" t="str">
            <v>氟康唑片</v>
          </cell>
          <cell r="B8486" t="str">
            <v>50mg*6片</v>
          </cell>
          <cell r="C8486" t="str">
            <v>海南圣凡制药有限公司</v>
          </cell>
        </row>
        <row r="8487">
          <cell r="A8487" t="str">
            <v>阿法骨化醇软胶囊</v>
          </cell>
          <cell r="B8487" t="str">
            <v>0.25ug*20粒</v>
          </cell>
          <cell r="C8487" t="str">
            <v>大连天宇奥森制药有限公司</v>
          </cell>
        </row>
        <row r="8488">
          <cell r="A8488" t="str">
            <v>金乌骨通胶囊</v>
          </cell>
          <cell r="B8488" t="str">
            <v>0.35g*60粒</v>
          </cell>
          <cell r="C8488" t="str">
            <v>贵州盛世龙方制药股份有限公司</v>
          </cell>
        </row>
        <row r="8489">
          <cell r="A8489" t="str">
            <v>维C银翘片</v>
          </cell>
          <cell r="B8489" t="str">
            <v>24片</v>
          </cell>
          <cell r="C8489" t="str">
            <v>广西圣特药业有限公司</v>
          </cell>
        </row>
        <row r="8490">
          <cell r="A8490" t="str">
            <v>阿莫西林胶囊</v>
          </cell>
          <cell r="B8490" t="str">
            <v>0.25g*50粒</v>
          </cell>
          <cell r="C8490" t="str">
            <v>上海海虹实业(集团)巢湖今辰药业有限公司</v>
          </cell>
        </row>
        <row r="8491">
          <cell r="A8491" t="str">
            <v>胆舒软胶囊</v>
          </cell>
          <cell r="B8491" t="str">
            <v>0.3g*24粒</v>
          </cell>
          <cell r="C8491" t="str">
            <v>四川科伦药业股份有限公司（原四川珍珠制药有限公司</v>
          </cell>
        </row>
        <row r="8492">
          <cell r="A8492" t="str">
            <v>头孢克肟分散片</v>
          </cell>
          <cell r="B8492" t="str">
            <v>0.1g*6片</v>
          </cell>
          <cell r="C8492" t="str">
            <v>浙江莎普爱思制药有限公司</v>
          </cell>
        </row>
        <row r="8493">
          <cell r="A8493" t="str">
            <v>五酯滴丸</v>
          </cell>
          <cell r="B8493" t="str">
            <v>23mg*450丸</v>
          </cell>
          <cell r="C8493" t="str">
            <v>南昌弘益药业有限公司</v>
          </cell>
        </row>
        <row r="8494">
          <cell r="A8494" t="str">
            <v>泮托拉唑钠肠溶片</v>
          </cell>
          <cell r="B8494" t="str">
            <v>40mg*12片</v>
          </cell>
          <cell r="C8494" t="str">
            <v>山东罗欣药业集团股份有限公司</v>
          </cell>
        </row>
        <row r="8495">
          <cell r="A8495" t="str">
            <v>葡醛内酯片</v>
          </cell>
          <cell r="B8495" t="str">
            <v>50mg*100片</v>
          </cell>
          <cell r="C8495" t="str">
            <v>山西临汾健民制药厂</v>
          </cell>
        </row>
        <row r="8496">
          <cell r="A8496" t="str">
            <v>阿莫西林胶囊</v>
          </cell>
          <cell r="B8496" t="str">
            <v>0.25g*50粒</v>
          </cell>
          <cell r="C8496" t="str">
            <v>湖南紫光古汉南岳制药有限公司</v>
          </cell>
        </row>
        <row r="8497">
          <cell r="A8497" t="str">
            <v>安替可胶囊</v>
          </cell>
          <cell r="B8497" t="str">
            <v>0.22g*24粒</v>
          </cell>
          <cell r="C8497" t="str">
            <v>长春国奥药业有限公司</v>
          </cell>
        </row>
        <row r="8498">
          <cell r="A8498" t="str">
            <v>酚酞片</v>
          </cell>
          <cell r="B8498" t="str">
            <v>50mg*100片</v>
          </cell>
          <cell r="C8498" t="str">
            <v>山西新星制药有限公司</v>
          </cell>
        </row>
        <row r="8499">
          <cell r="A8499" t="str">
            <v>胆舒软胶囊</v>
          </cell>
          <cell r="B8499" t="str">
            <v>0.3g*12粒</v>
          </cell>
          <cell r="C8499" t="str">
            <v>四川科伦药业股份有限公司（原四川珍珠制药有限公司</v>
          </cell>
        </row>
        <row r="8500">
          <cell r="A8500" t="str">
            <v>屏风生脉胶囊</v>
          </cell>
          <cell r="B8500" t="str">
            <v>0.33g*27粒</v>
          </cell>
          <cell r="C8500" t="str">
            <v>广州莱泰制药有限公司</v>
          </cell>
        </row>
        <row r="8501">
          <cell r="A8501" t="str">
            <v>硫酸软骨素片</v>
          </cell>
          <cell r="B8501" t="str">
            <v>0.12g*60片</v>
          </cell>
          <cell r="C8501" t="str">
            <v>绵阳天达康药业有限责任公司</v>
          </cell>
        </row>
        <row r="8502">
          <cell r="A8502" t="str">
            <v>那格列奈片</v>
          </cell>
          <cell r="B8502" t="str">
            <v>30mg*50片</v>
          </cell>
          <cell r="C8502" t="str">
            <v>武汉生物化学制药有限公司</v>
          </cell>
        </row>
        <row r="8503">
          <cell r="A8503" t="str">
            <v>硫糖铝片</v>
          </cell>
          <cell r="B8503" t="str">
            <v>0.25g*100片</v>
          </cell>
          <cell r="C8503" t="str">
            <v>香港九华华源集团滁州药业有限公司</v>
          </cell>
        </row>
        <row r="8504">
          <cell r="A8504" t="str">
            <v>断血流颗粒</v>
          </cell>
          <cell r="B8504" t="str">
            <v>10g*12包</v>
          </cell>
          <cell r="C8504" t="str">
            <v>安徽省天康药业有限公司</v>
          </cell>
        </row>
        <row r="8505">
          <cell r="A8505" t="str">
            <v>呋喃唑酮片</v>
          </cell>
          <cell r="B8505" t="str">
            <v>0.1g*100片</v>
          </cell>
          <cell r="C8505" t="str">
            <v>安阳玉威制药有限公司</v>
          </cell>
        </row>
        <row r="8506">
          <cell r="A8506" t="str">
            <v>盐酸小檗碱片</v>
          </cell>
          <cell r="B8506" t="str">
            <v>0.1g*100片</v>
          </cell>
          <cell r="C8506" t="str">
            <v>山西太原药业有限公司</v>
          </cell>
        </row>
        <row r="8507">
          <cell r="A8507" t="str">
            <v>对乙酰氨基酚片</v>
          </cell>
          <cell r="B8507" t="str">
            <v>0.5g*12片</v>
          </cell>
          <cell r="C8507" t="str">
            <v>麦克集团.湖北武当生物制药有限公司</v>
          </cell>
        </row>
        <row r="8508">
          <cell r="A8508" t="str">
            <v>单硝酸异山梨酯缓释胶囊</v>
          </cell>
          <cell r="B8508" t="str">
            <v>40mg*20粒</v>
          </cell>
          <cell r="C8508" t="str">
            <v>北京红林制药有限公司</v>
          </cell>
        </row>
        <row r="8509">
          <cell r="A8509" t="str">
            <v>阿莫西林克拉维酸钾片</v>
          </cell>
          <cell r="B8509" t="str">
            <v>（4：1）*10片</v>
          </cell>
          <cell r="C8509" t="str">
            <v>山西同达药业有限公司</v>
          </cell>
        </row>
        <row r="8510">
          <cell r="A8510" t="str">
            <v>氯雷他定片</v>
          </cell>
          <cell r="B8510" t="str">
            <v>10mg*6片</v>
          </cell>
          <cell r="C8510" t="str">
            <v>河南九势制药有限公司</v>
          </cell>
        </row>
        <row r="8511">
          <cell r="A8511" t="str">
            <v>谷维素片</v>
          </cell>
          <cell r="B8511" t="str">
            <v>10mg*100片</v>
          </cell>
          <cell r="C8511" t="str">
            <v>上海普康药业有限公司</v>
          </cell>
        </row>
        <row r="8512">
          <cell r="A8512" t="str">
            <v>头孢呋辛酯胶囊</v>
          </cell>
          <cell r="B8512" t="str">
            <v>0.25g*6粒</v>
          </cell>
          <cell r="C8512" t="str">
            <v>国药集团汕头金石制药有限公司</v>
          </cell>
        </row>
        <row r="8513">
          <cell r="A8513" t="str">
            <v>头孢拉定胶囊</v>
          </cell>
          <cell r="B8513" t="str">
            <v>0.25g*10粒</v>
          </cell>
          <cell r="C8513" t="str">
            <v>北京京丰制药有限公司</v>
          </cell>
        </row>
        <row r="8514">
          <cell r="A8514" t="str">
            <v>多潘立酮片</v>
          </cell>
          <cell r="B8514" t="str">
            <v>10mg*30片</v>
          </cell>
          <cell r="C8514" t="str">
            <v>海南亚洲制药有限公司</v>
          </cell>
        </row>
        <row r="8515">
          <cell r="A8515" t="str">
            <v>枸橼酸铋钾胶囊</v>
          </cell>
          <cell r="B8515" t="str">
            <v>0.3g*20粒</v>
          </cell>
          <cell r="C8515" t="str">
            <v>湖南华纳大药厂有限公司</v>
          </cell>
        </row>
        <row r="8516">
          <cell r="A8516" t="str">
            <v>氯雷他定片</v>
          </cell>
          <cell r="B8516" t="str">
            <v>10mg*6片</v>
          </cell>
          <cell r="C8516" t="str">
            <v>河北元森制药有限公司</v>
          </cell>
        </row>
        <row r="8517">
          <cell r="A8517" t="str">
            <v>盐酸氨溴索片</v>
          </cell>
          <cell r="B8517" t="str">
            <v>30mg*20片</v>
          </cell>
          <cell r="C8517" t="str">
            <v>北京太洋药业有限公司</v>
          </cell>
        </row>
        <row r="8518">
          <cell r="A8518" t="str">
            <v>加替沙星胶囊</v>
          </cell>
          <cell r="B8518" t="str">
            <v>100mg*10粒</v>
          </cell>
          <cell r="C8518" t="str">
            <v>北京优你特药业有限公司</v>
          </cell>
        </row>
        <row r="8519">
          <cell r="A8519" t="str">
            <v>诺氟沙星胶囊</v>
          </cell>
          <cell r="B8519" t="str">
            <v>0.1g*10粒*50板</v>
          </cell>
          <cell r="C8519" t="str">
            <v>四川依科制药有限公司</v>
          </cell>
        </row>
        <row r="8520">
          <cell r="A8520" t="str">
            <v>罗红霉素胶囊</v>
          </cell>
          <cell r="B8520" t="str">
            <v>0.15g*12粒</v>
          </cell>
          <cell r="C8520" t="str">
            <v>江苏长江药业有限公司</v>
          </cell>
        </row>
        <row r="8521">
          <cell r="A8521" t="str">
            <v>六味地黄丸</v>
          </cell>
          <cell r="B8521" t="str">
            <v>200丸</v>
          </cell>
          <cell r="C8521" t="str">
            <v>洛阳君山制药有限公司</v>
          </cell>
        </row>
        <row r="8522">
          <cell r="A8522" t="str">
            <v>维生素C片</v>
          </cell>
          <cell r="B8522" t="str">
            <v>0.1g*100片</v>
          </cell>
          <cell r="C8522" t="str">
            <v>山西太原药业有限公司</v>
          </cell>
        </row>
        <row r="8523">
          <cell r="A8523" t="str">
            <v>阿莫西林胶囊</v>
          </cell>
          <cell r="B8523" t="str">
            <v>0.125g*50粒</v>
          </cell>
          <cell r="C8523" t="str">
            <v>四川依科制药有限公司</v>
          </cell>
        </row>
        <row r="8524">
          <cell r="A8524" t="str">
            <v>盐酸左旋咪唑片</v>
          </cell>
          <cell r="B8524" t="str">
            <v>25mg*1000片</v>
          </cell>
          <cell r="C8524" t="str">
            <v>桂林南药股份有限公司</v>
          </cell>
        </row>
        <row r="8525">
          <cell r="A8525" t="str">
            <v>肾安胶囊</v>
          </cell>
          <cell r="B8525" t="str">
            <v>0.4g*24粒</v>
          </cell>
          <cell r="C8525" t="str">
            <v>云南保元堂药业有限责任公司</v>
          </cell>
        </row>
        <row r="8526">
          <cell r="A8526" t="str">
            <v>补脑安神片</v>
          </cell>
          <cell r="B8526" t="str">
            <v>60片</v>
          </cell>
          <cell r="C8526" t="str">
            <v>湖北诺得胜制药有限公司</v>
          </cell>
        </row>
        <row r="8527">
          <cell r="A8527" t="str">
            <v>贝诺酯片</v>
          </cell>
          <cell r="B8527" t="str">
            <v>0.5g*12片*50板</v>
          </cell>
          <cell r="C8527" t="str">
            <v>四川健能制药有限公司</v>
          </cell>
        </row>
        <row r="8528">
          <cell r="A8528" t="str">
            <v>板蓝根片</v>
          </cell>
          <cell r="B8528" t="str">
            <v>24片</v>
          </cell>
          <cell r="C8528" t="str">
            <v>广西圣民制药有限公司</v>
          </cell>
        </row>
        <row r="8529">
          <cell r="A8529" t="str">
            <v>阿昔洛韦片</v>
          </cell>
          <cell r="B8529" t="str">
            <v>0.1g*24片</v>
          </cell>
          <cell r="C8529" t="str">
            <v>山西太原晋阳药业有限公司</v>
          </cell>
        </row>
        <row r="8530">
          <cell r="A8530" t="str">
            <v>氨茶碱片</v>
          </cell>
          <cell r="B8530" t="str">
            <v>0.1g*100片</v>
          </cell>
          <cell r="C8530" t="str">
            <v>安阳玉威制药有限公司</v>
          </cell>
        </row>
        <row r="8531">
          <cell r="A8531" t="str">
            <v>感冒软胶囊</v>
          </cell>
          <cell r="B8531" t="str">
            <v>12s*2板</v>
          </cell>
          <cell r="C8531" t="str">
            <v>吉林省通化博祥药业股份有限公司</v>
          </cell>
        </row>
        <row r="8532">
          <cell r="A8532" t="str">
            <v>阿奇霉素片</v>
          </cell>
          <cell r="B8532" t="str">
            <v>0.25g*6片</v>
          </cell>
          <cell r="C8532" t="str">
            <v>石家庄以岭药业股份有限公司</v>
          </cell>
        </row>
        <row r="8533">
          <cell r="A8533" t="str">
            <v>复方黄连素片</v>
          </cell>
          <cell r="B8533" t="str">
            <v>100片</v>
          </cell>
          <cell r="C8533" t="str">
            <v>四川同人泰药业股份有限公司</v>
          </cell>
        </row>
        <row r="8534">
          <cell r="A8534" t="str">
            <v>铁锌氨基酸胶囊</v>
          </cell>
          <cell r="B8534" t="str">
            <v>0.45g*12粒</v>
          </cell>
          <cell r="C8534" t="str">
            <v>福建幸福生物科技有限公司</v>
          </cell>
        </row>
        <row r="8535">
          <cell r="A8535" t="str">
            <v>碳酸氢钠片</v>
          </cell>
          <cell r="B8535" t="str">
            <v>0.3g*1000片</v>
          </cell>
          <cell r="C8535" t="str">
            <v>四川天德制药有限公司</v>
          </cell>
        </row>
        <row r="8536">
          <cell r="A8536" t="str">
            <v>红霉素肠溶胶囊</v>
          </cell>
          <cell r="B8536" t="str">
            <v>0.25g*10粒</v>
          </cell>
          <cell r="C8536" t="str">
            <v>浙江众益制药股份有限公司</v>
          </cell>
        </row>
        <row r="8537">
          <cell r="A8537" t="str">
            <v>百乐眠胶囊</v>
          </cell>
          <cell r="B8537" t="str">
            <v>0.27g*24s</v>
          </cell>
          <cell r="C8537" t="str">
            <v>江苏扬子江药业集团有限公司（原江苏海慈药业有限责任公司</v>
          </cell>
        </row>
        <row r="8538">
          <cell r="A8538" t="str">
            <v>抗结核板式组合药A</v>
          </cell>
          <cell r="B8538" t="str">
            <v>板式I+板式II</v>
          </cell>
          <cell r="C8538" t="str">
            <v>无锡福祈制药有限公司</v>
          </cell>
        </row>
        <row r="8539">
          <cell r="A8539" t="str">
            <v>千柏鼻炎片</v>
          </cell>
          <cell r="B8539" t="str">
            <v>100片</v>
          </cell>
          <cell r="C8539" t="str">
            <v>广东新峰药业股份有限公司</v>
          </cell>
        </row>
        <row r="8540">
          <cell r="A8540" t="str">
            <v>氨茶碱片</v>
          </cell>
          <cell r="B8540" t="str">
            <v>0.1g*100片</v>
          </cell>
          <cell r="C8540" t="str">
            <v>四川依科制药有限公司</v>
          </cell>
        </row>
        <row r="8541">
          <cell r="A8541" t="str">
            <v>奥美拉唑肠溶胶囊</v>
          </cell>
          <cell r="B8541" t="str">
            <v>20mg*14片</v>
          </cell>
          <cell r="C8541" t="str">
            <v>成都天台山制药有限公司</v>
          </cell>
        </row>
        <row r="8542">
          <cell r="A8542" t="str">
            <v>甲氧氯普胺片</v>
          </cell>
          <cell r="B8542" t="str">
            <v>5mg*100片</v>
          </cell>
          <cell r="C8542" t="str">
            <v>开封永康制药有限公司</v>
          </cell>
        </row>
        <row r="8543">
          <cell r="A8543" t="str">
            <v>罗红霉素缓释胶囊</v>
          </cell>
          <cell r="B8543" t="str">
            <v>0.15g*6粒</v>
          </cell>
          <cell r="C8543" t="str">
            <v>西安德天药业有限公司</v>
          </cell>
        </row>
        <row r="8544">
          <cell r="A8544" t="str">
            <v>龙血竭片</v>
          </cell>
          <cell r="B8544" t="str">
            <v>0.4g*24片</v>
          </cell>
          <cell r="C8544" t="str">
            <v>云南大唐汉方制药有限公司</v>
          </cell>
        </row>
        <row r="8545">
          <cell r="A8545" t="str">
            <v>盐酸伊托必利片</v>
          </cell>
          <cell r="B8545" t="str">
            <v>50mg*12片</v>
          </cell>
          <cell r="C8545" t="str">
            <v>成都恒瑞制药有限公司</v>
          </cell>
        </row>
        <row r="8546">
          <cell r="A8546" t="str">
            <v>马来酸氯苯那敏片</v>
          </cell>
          <cell r="B8546" t="str">
            <v>4mg*100片</v>
          </cell>
          <cell r="C8546" t="str">
            <v>河南九势制药有限公司</v>
          </cell>
        </row>
        <row r="8547">
          <cell r="A8547" t="str">
            <v>前列舒乐胶囊</v>
          </cell>
          <cell r="B8547" t="str">
            <v>0.3g*10粒*3板</v>
          </cell>
          <cell r="C8547" t="str">
            <v>通化斯威药业股份有限公司</v>
          </cell>
        </row>
        <row r="8548">
          <cell r="A8548" t="str">
            <v>牛黄清胃丸</v>
          </cell>
          <cell r="B8548" t="str">
            <v>7g*10袋</v>
          </cell>
          <cell r="C8548" t="str">
            <v>长春人民药业集团有限公司</v>
          </cell>
        </row>
        <row r="8549">
          <cell r="A8549" t="str">
            <v>乙酰半胱氨酸泡腾片</v>
          </cell>
          <cell r="B8549" t="str">
            <v>600mg*4片</v>
          </cell>
          <cell r="C8549" t="str">
            <v> 意大利</v>
          </cell>
        </row>
        <row r="8550">
          <cell r="A8550" t="str">
            <v>复方醋酸棉酚片</v>
          </cell>
          <cell r="B8550" t="str">
            <v>20mg*5片</v>
          </cell>
          <cell r="C8550" t="str">
            <v>西安北方药业有限公司</v>
          </cell>
        </row>
        <row r="8551">
          <cell r="A8551" t="str">
            <v>乙酰螺旋霉素片</v>
          </cell>
          <cell r="B8551" t="str">
            <v>0.1g*12片</v>
          </cell>
          <cell r="C8551" t="str">
            <v>四川依科制药有限公司</v>
          </cell>
        </row>
        <row r="8552">
          <cell r="A8552" t="str">
            <v>补肾强身片</v>
          </cell>
          <cell r="B8552" t="str">
            <v>18片*3板</v>
          </cell>
          <cell r="C8552" t="str">
            <v>湖北诺得胜制药有限公司</v>
          </cell>
        </row>
        <row r="8553">
          <cell r="A8553" t="str">
            <v>盐酸赛庚啶片</v>
          </cell>
          <cell r="B8553" t="str">
            <v>2mg*100片</v>
          </cell>
          <cell r="C8553" t="str">
            <v>山东圣鲁制药有限公司（原泗水希尔康制药有限公司</v>
          </cell>
        </row>
        <row r="8554">
          <cell r="A8554" t="str">
            <v>盐酸左氧氟沙星片</v>
          </cell>
          <cell r="B8554" t="str">
            <v>0.1g*24片</v>
          </cell>
          <cell r="C8554" t="str">
            <v>上海复旦复华药业有限公司</v>
          </cell>
        </row>
        <row r="8555">
          <cell r="A8555" t="str">
            <v>枸橼酸喷托维林片</v>
          </cell>
          <cell r="B8555" t="str">
            <v>25mg*100片</v>
          </cell>
          <cell r="C8555" t="str">
            <v>安阳玉威制药有限公司</v>
          </cell>
        </row>
        <row r="8556">
          <cell r="A8556" t="str">
            <v>阿莫西林胶囊</v>
          </cell>
          <cell r="B8556" t="str">
            <v>0.25g*24粒</v>
          </cell>
          <cell r="C8556" t="str">
            <v>上海海虹实业(集团)巢湖今辰药业有限公司</v>
          </cell>
        </row>
        <row r="8557">
          <cell r="A8557" t="str">
            <v>复方草珊瑚含片</v>
          </cell>
          <cell r="B8557" t="str">
            <v>1g*6片*4板</v>
          </cell>
          <cell r="C8557" t="str">
            <v>江中药业股份有限公司</v>
          </cell>
        </row>
        <row r="8558">
          <cell r="A8558" t="str">
            <v>独一味软胶囊</v>
          </cell>
          <cell r="B8558" t="str">
            <v>0.55g*24粒</v>
          </cell>
          <cell r="C8558" t="str">
            <v>江苏万高药业股份有限公司</v>
          </cell>
        </row>
        <row r="8559">
          <cell r="A8559" t="str">
            <v>牛黄清心丸</v>
          </cell>
          <cell r="B8559" t="str">
            <v>3g*6丸</v>
          </cell>
          <cell r="C8559" t="str">
            <v>北京同仁堂股份有限公司同仁堂制药厂</v>
          </cell>
        </row>
        <row r="8560">
          <cell r="A8560" t="str">
            <v>大活络丸</v>
          </cell>
          <cell r="B8560" t="str">
            <v>3.5g*10丸</v>
          </cell>
          <cell r="C8560" t="str">
            <v>吉林省华侨药业有限公司</v>
          </cell>
        </row>
        <row r="8561">
          <cell r="A8561" t="str">
            <v>复方氢氧化铝片</v>
          </cell>
          <cell r="B8561" t="str">
            <v>100片</v>
          </cell>
          <cell r="C8561" t="str">
            <v>四川泰华堂制药有限公司</v>
          </cell>
        </row>
        <row r="8562">
          <cell r="A8562" t="str">
            <v>盐酸二甲双胍缓释片</v>
          </cell>
          <cell r="B8562" t="str">
            <v>0.5g*30片</v>
          </cell>
          <cell r="C8562" t="str">
            <v>悦康药业集团有限公司</v>
          </cell>
        </row>
        <row r="8563">
          <cell r="A8563" t="str">
            <v>甲氧氯普胺片(胃复安)</v>
          </cell>
          <cell r="B8563" t="str">
            <v>5mg*100片</v>
          </cell>
          <cell r="C8563" t="str">
            <v>大同市卫华药业有限公司</v>
          </cell>
        </row>
        <row r="8564">
          <cell r="A8564" t="str">
            <v>诺氟沙星胶囊</v>
          </cell>
          <cell r="B8564" t="str">
            <v>0.1g*12粒</v>
          </cell>
          <cell r="C8564" t="str">
            <v>四川依科制药有限公司</v>
          </cell>
        </row>
        <row r="8565">
          <cell r="A8565" t="str">
            <v>和络舒肝胶囊</v>
          </cell>
          <cell r="B8565" t="str">
            <v>0.93g*60粒</v>
          </cell>
          <cell r="C8565" t="str">
            <v>威海东宝制药有限公司</v>
          </cell>
        </row>
        <row r="8566">
          <cell r="A8566" t="str">
            <v>胰激肽原酶肠溶片</v>
          </cell>
          <cell r="B8566" t="str">
            <v>120单位*24片</v>
          </cell>
          <cell r="C8566" t="str">
            <v>济南维尔康生化制药有限公司</v>
          </cell>
        </row>
        <row r="8567">
          <cell r="A8567" t="str">
            <v>根痛平胶囊</v>
          </cell>
          <cell r="B8567" t="str">
            <v>36粒</v>
          </cell>
          <cell r="C8567" t="str">
            <v>上海悦胜芜湖药业有限公司</v>
          </cell>
        </row>
        <row r="8568">
          <cell r="A8568" t="str">
            <v>元胡止痛片</v>
          </cell>
          <cell r="B8568" t="str">
            <v>20片*100袋</v>
          </cell>
          <cell r="C8568" t="str">
            <v>四川省尚善堂制药有限公司</v>
          </cell>
        </row>
        <row r="8569">
          <cell r="A8569" t="str">
            <v>盐酸氨基葡萄糖片</v>
          </cell>
          <cell r="B8569" t="str">
            <v>0.24g*28片</v>
          </cell>
          <cell r="C8569" t="str">
            <v>四川新斯顿制药股份有限公司</v>
          </cell>
        </row>
        <row r="8570">
          <cell r="A8570" t="str">
            <v>甲泼尼龙片</v>
          </cell>
          <cell r="B8570" t="str">
            <v>4mg*12片*2板</v>
          </cell>
          <cell r="C8570" t="str">
            <v>天津天药药业股份有限公司</v>
          </cell>
        </row>
        <row r="8571">
          <cell r="A8571" t="str">
            <v>醋酸地塞米松片</v>
          </cell>
          <cell r="B8571" t="str">
            <v>0.75mg*100片</v>
          </cell>
          <cell r="C8571" t="str">
            <v>山西亨瑞达制药有限公司</v>
          </cell>
        </row>
        <row r="8572">
          <cell r="A8572" t="str">
            <v>复方肝浸膏片</v>
          </cell>
          <cell r="B8572" t="str">
            <v>100片</v>
          </cell>
          <cell r="C8572" t="str">
            <v>长治市三宝生化药业有限公司</v>
          </cell>
        </row>
        <row r="8573">
          <cell r="A8573" t="str">
            <v>天麻素片</v>
          </cell>
          <cell r="B8573" t="str">
            <v>24片</v>
          </cell>
          <cell r="C8573" t="str">
            <v>上海现代哈森（商丘）药业有限公司</v>
          </cell>
        </row>
        <row r="8574">
          <cell r="A8574" t="str">
            <v>卡托普利片</v>
          </cell>
          <cell r="B8574" t="str">
            <v>25mg*100片</v>
          </cell>
          <cell r="C8574" t="str">
            <v>重庆科瑞制药(集团）有限公司</v>
          </cell>
        </row>
        <row r="8575">
          <cell r="A8575" t="str">
            <v>三七片</v>
          </cell>
          <cell r="B8575" t="str">
            <v>20片*20袋</v>
          </cell>
          <cell r="C8575" t="str">
            <v>四川依科制药有限公司</v>
          </cell>
        </row>
        <row r="8576">
          <cell r="A8576" t="str">
            <v>血栓心脉宁片</v>
          </cell>
          <cell r="B8576" t="str">
            <v>0.4g*24片</v>
          </cell>
          <cell r="C8576" t="str">
            <v>吉林省华康药业股份有限公司</v>
          </cell>
        </row>
        <row r="8577">
          <cell r="A8577" t="str">
            <v>坎地沙坦酯片</v>
          </cell>
          <cell r="B8577" t="str">
            <v>4mg*14片</v>
          </cell>
          <cell r="C8577" t="str">
            <v>广州白云山天心制药股份有限公司</v>
          </cell>
        </row>
        <row r="8578">
          <cell r="A8578" t="str">
            <v>醋酸去氨加压素片</v>
          </cell>
          <cell r="B8578" t="str">
            <v>0.1mg*30片</v>
          </cell>
          <cell r="C8578" t="str">
            <v>瑞士Ferring International Center SA</v>
          </cell>
        </row>
        <row r="8579">
          <cell r="A8579" t="str">
            <v>月见草油胶丸</v>
          </cell>
          <cell r="B8579" t="str">
            <v>0.3g*40粒</v>
          </cell>
          <cell r="C8579" t="str">
            <v>沈阳红旗制药有限公司</v>
          </cell>
        </row>
        <row r="8580">
          <cell r="A8580" t="str">
            <v>葡萄糖酸钙片</v>
          </cell>
          <cell r="B8580" t="str">
            <v>100片</v>
          </cell>
          <cell r="C8580" t="str">
            <v>四川依科制药有限公司</v>
          </cell>
        </row>
        <row r="8581">
          <cell r="A8581" t="str">
            <v>罗红霉素分散片</v>
          </cell>
          <cell r="B8581" t="str">
            <v>50mg*12片</v>
          </cell>
          <cell r="C8581" t="str">
            <v>四川省天基生物药业有限公司</v>
          </cell>
        </row>
        <row r="8582">
          <cell r="A8582" t="str">
            <v>谷维素片</v>
          </cell>
          <cell r="B8582" t="str">
            <v>10mg*1000片</v>
          </cell>
          <cell r="C8582" t="str">
            <v>安阳玉威制药有限公司</v>
          </cell>
        </row>
        <row r="8583">
          <cell r="A8583" t="str">
            <v>盐酸普萘洛尔片</v>
          </cell>
          <cell r="B8583" t="str">
            <v>10mg*100片</v>
          </cell>
          <cell r="C8583" t="str">
            <v>石家庄康贺威药业有限公司</v>
          </cell>
        </row>
        <row r="8584">
          <cell r="A8584" t="str">
            <v>复方左炔诺孕酮片</v>
          </cell>
          <cell r="B8584" t="str">
            <v>22片</v>
          </cell>
          <cell r="C8584" t="str">
            <v>南京白敬宇制药有限责任公司（原南京第二制药厂）</v>
          </cell>
        </row>
        <row r="8585">
          <cell r="A8585" t="str">
            <v>妇炎康复片</v>
          </cell>
          <cell r="B8585" t="str">
            <v>0.35g*30片</v>
          </cell>
          <cell r="C8585" t="str">
            <v>云南昊邦制药有限公司</v>
          </cell>
        </row>
        <row r="8586">
          <cell r="A8586" t="str">
            <v>头孢丙烯胶囊</v>
          </cell>
          <cell r="B8586" t="str">
            <v>0.25g*6粒</v>
          </cell>
          <cell r="C8586" t="str">
            <v>上海新亚药业闵行有限公司</v>
          </cell>
        </row>
        <row r="8587">
          <cell r="A8587" t="str">
            <v>西地碘含片(华素片)</v>
          </cell>
          <cell r="B8587" t="str">
            <v>1.5mg*15片</v>
          </cell>
          <cell r="C8587" t="str">
            <v>北京华素制药股份有限公司</v>
          </cell>
        </row>
        <row r="8588">
          <cell r="A8588" t="str">
            <v>硝酸甘油片</v>
          </cell>
          <cell r="B8588" t="str">
            <v>0.5mg*100片</v>
          </cell>
          <cell r="C8588" t="str">
            <v>河北医科大学制药厂</v>
          </cell>
        </row>
        <row r="8589">
          <cell r="A8589" t="str">
            <v>酚酞片</v>
          </cell>
          <cell r="B8589" t="str">
            <v>100mg*100片</v>
          </cell>
          <cell r="C8589" t="str">
            <v>山东仁和堂药业有限公司</v>
          </cell>
        </row>
        <row r="8590">
          <cell r="A8590" t="str">
            <v>五淋丸</v>
          </cell>
          <cell r="B8590" t="str">
            <v>72克（100粒/6克）</v>
          </cell>
          <cell r="C8590" t="str">
            <v>广东国医堂制药股份有限公司</v>
          </cell>
        </row>
        <row r="8591">
          <cell r="A8591" t="str">
            <v>千柏鼻炎片</v>
          </cell>
          <cell r="B8591" t="str">
            <v>100片</v>
          </cell>
          <cell r="C8591" t="str">
            <v>广东国医堂制药股份有限公司</v>
          </cell>
        </row>
        <row r="8592">
          <cell r="A8592" t="str">
            <v>骨刺平片</v>
          </cell>
          <cell r="B8592" t="str">
            <v>100片</v>
          </cell>
          <cell r="C8592" t="str">
            <v>广东国医堂制药股份有限公司</v>
          </cell>
        </row>
        <row r="8593">
          <cell r="A8593" t="str">
            <v>感冒清胶囊</v>
          </cell>
          <cell r="B8593" t="str">
            <v>0.5g*24粒</v>
          </cell>
          <cell r="C8593" t="str">
            <v>广东国医堂制药股份有限公司</v>
          </cell>
        </row>
        <row r="8594">
          <cell r="A8594" t="str">
            <v>消炎利胆片</v>
          </cell>
          <cell r="B8594" t="str">
            <v>100片</v>
          </cell>
          <cell r="C8594" t="str">
            <v>广东国医堂制药股份有限公司</v>
          </cell>
        </row>
        <row r="8595">
          <cell r="A8595" t="str">
            <v>万应胶囊</v>
          </cell>
          <cell r="B8595" t="str">
            <v>0.3g*12粒</v>
          </cell>
          <cell r="C8595" t="str">
            <v>四川西昌杨天制药有限公司</v>
          </cell>
        </row>
        <row r="8596">
          <cell r="A8596" t="str">
            <v>复方甲氧那明胶囊</v>
          </cell>
          <cell r="B8596" t="str">
            <v>60粒</v>
          </cell>
          <cell r="C8596" t="str">
            <v>上海信谊药厂有限公司</v>
          </cell>
        </row>
        <row r="8597">
          <cell r="A8597" t="str">
            <v>维生素B1片</v>
          </cell>
          <cell r="B8597" t="str">
            <v>10mg*100片</v>
          </cell>
          <cell r="C8597" t="str">
            <v>临汾宝珠制药有限公司</v>
          </cell>
        </row>
        <row r="8598">
          <cell r="A8598" t="str">
            <v>阿奇霉素片</v>
          </cell>
          <cell r="B8598" t="str">
            <v>0.25g*6片</v>
          </cell>
          <cell r="C8598" t="str">
            <v>浙江京新药业股份有限公司</v>
          </cell>
        </row>
        <row r="8599">
          <cell r="A8599" t="str">
            <v>维生素C片</v>
          </cell>
          <cell r="B8599" t="str">
            <v>50mg*100片</v>
          </cell>
          <cell r="C8599" t="str">
            <v>山西亨瑞达制药有限公司</v>
          </cell>
        </row>
        <row r="8600">
          <cell r="A8600" t="str">
            <v>黄藤素分散片</v>
          </cell>
          <cell r="B8600" t="str">
            <v>100mg*24片</v>
          </cell>
          <cell r="C8600" t="str">
            <v>湖南方盛制药有限公司</v>
          </cell>
        </row>
        <row r="8601">
          <cell r="A8601" t="str">
            <v>布洛伪麻片</v>
          </cell>
          <cell r="B8601" t="str">
            <v>0.23g*12片</v>
          </cell>
          <cell r="C8601" t="str">
            <v>湖北百科亨迪药业有限公司</v>
          </cell>
        </row>
        <row r="8602">
          <cell r="A8602" t="str">
            <v>蒲地蓝消炎片</v>
          </cell>
          <cell r="B8602" t="str">
            <v>0.3g*24片*3板</v>
          </cell>
          <cell r="C8602" t="str">
            <v>遂成药业股份有限公司</v>
          </cell>
        </row>
        <row r="8603">
          <cell r="A8603" t="str">
            <v>穿龙骨刺片</v>
          </cell>
          <cell r="B8603" t="str">
            <v>0.5g*72片</v>
          </cell>
          <cell r="C8603" t="str">
            <v>太极集团.重庆桐君阁药厂有限公司</v>
          </cell>
        </row>
        <row r="8604">
          <cell r="A8604" t="str">
            <v>卡托普利片</v>
          </cell>
          <cell r="B8604" t="str">
            <v>25mg*100片</v>
          </cell>
          <cell r="C8604" t="str">
            <v>新乡中杰药业有限公司</v>
          </cell>
        </row>
        <row r="8605">
          <cell r="A8605" t="str">
            <v>肾石通冲剂</v>
          </cell>
          <cell r="B8605" t="str">
            <v>15g*10包</v>
          </cell>
          <cell r="C8605" t="str">
            <v>江西中兴汉方药业有限公司</v>
          </cell>
        </row>
        <row r="8606">
          <cell r="A8606" t="str">
            <v>普乐安片</v>
          </cell>
          <cell r="B8606" t="str">
            <v>60片</v>
          </cell>
          <cell r="C8606" t="str">
            <v>吉林辉南辉发制药股份有限公司</v>
          </cell>
        </row>
        <row r="8607">
          <cell r="A8607" t="str">
            <v>替硝唑片</v>
          </cell>
          <cell r="B8607" t="str">
            <v>0.5g*8片</v>
          </cell>
          <cell r="C8607" t="str">
            <v>浙江杭康药业有限公司</v>
          </cell>
        </row>
        <row r="8608">
          <cell r="A8608" t="str">
            <v>奥氮平片（再普乐）</v>
          </cell>
          <cell r="B8608" t="str">
            <v>5mg*28片</v>
          </cell>
          <cell r="C8608" t="str">
            <v>美国Lilly del Caribe Inc.</v>
          </cell>
        </row>
        <row r="8609">
          <cell r="A8609" t="str">
            <v>盐酸特拉唑嗪片</v>
          </cell>
          <cell r="B8609" t="str">
            <v>2mg*12片</v>
          </cell>
          <cell r="C8609" t="str">
            <v>遂成药业股份有限公司</v>
          </cell>
        </row>
        <row r="8610">
          <cell r="A8610" t="str">
            <v>乌鸡白凤丸</v>
          </cell>
          <cell r="B8610" t="str">
            <v>6g*10袋</v>
          </cell>
          <cell r="C8610" t="str">
            <v>湖北广仁药业有限公司</v>
          </cell>
        </row>
        <row r="8611">
          <cell r="A8611" t="str">
            <v>风湿关节炎片</v>
          </cell>
          <cell r="B8611" t="str">
            <v>0.3g*24片</v>
          </cell>
          <cell r="C8611" t="str">
            <v>安阳路德药业有限公司</v>
          </cell>
        </row>
        <row r="8612">
          <cell r="A8612" t="str">
            <v>逍遥丸</v>
          </cell>
          <cell r="B8612" t="str">
            <v>200丸</v>
          </cell>
          <cell r="C8612" t="str">
            <v>九芝堂股份有限公司</v>
          </cell>
        </row>
        <row r="8613">
          <cell r="A8613" t="str">
            <v>肠炎宁胶囊</v>
          </cell>
          <cell r="B8613" t="str">
            <v>0.3g*24粒</v>
          </cell>
          <cell r="C8613" t="str">
            <v>海南新中正制药有限公司</v>
          </cell>
        </row>
        <row r="8614">
          <cell r="A8614" t="str">
            <v>宫瘤宁胶囊</v>
          </cell>
          <cell r="B8614" t="str">
            <v>0.45g*36粒</v>
          </cell>
          <cell r="C8614" t="str">
            <v>吉林省东北亚药业股份有限公司</v>
          </cell>
        </row>
        <row r="8615">
          <cell r="A8615" t="str">
            <v>氟哌啶醇片</v>
          </cell>
          <cell r="B8615" t="str">
            <v>2mg*100片</v>
          </cell>
          <cell r="C8615" t="str">
            <v>宁波大红鹰药业股份有限公司</v>
          </cell>
        </row>
        <row r="8616">
          <cell r="A8616" t="str">
            <v>氨肽素片</v>
          </cell>
          <cell r="B8616" t="str">
            <v>0.2g*100片</v>
          </cell>
          <cell r="C8616" t="str">
            <v>四川省尚善堂制药有限公司</v>
          </cell>
        </row>
        <row r="8617">
          <cell r="A8617" t="str">
            <v>宫炎平片</v>
          </cell>
          <cell r="B8617" t="str">
            <v>36片</v>
          </cell>
          <cell r="C8617" t="str">
            <v>广东罗浮山药业有限公司</v>
          </cell>
        </row>
        <row r="8618">
          <cell r="A8618" t="str">
            <v>复方阿嗪米特肠溶片</v>
          </cell>
          <cell r="B8618" t="str">
            <v>20片</v>
          </cell>
          <cell r="C8618" t="str">
            <v>扬州一洋制药有限公司</v>
          </cell>
        </row>
        <row r="8619">
          <cell r="A8619" t="str">
            <v>红霉素肠溶片</v>
          </cell>
          <cell r="B8619" t="str">
            <v>0.125g*100片</v>
          </cell>
          <cell r="C8619" t="str">
            <v>宜昌人福药业有限责任公司</v>
          </cell>
        </row>
        <row r="8620">
          <cell r="A8620" t="str">
            <v>辛伐他汀片</v>
          </cell>
          <cell r="B8620" t="str">
            <v>10mg*10片</v>
          </cell>
          <cell r="C8620" t="str">
            <v>成都天银制药有限公司</v>
          </cell>
        </row>
        <row r="8621">
          <cell r="A8621" t="str">
            <v>咳特灵胶囊</v>
          </cell>
          <cell r="B8621" t="str">
            <v>30粒</v>
          </cell>
          <cell r="C8621" t="str">
            <v>广西金页制药有限公司</v>
          </cell>
        </row>
        <row r="8622">
          <cell r="A8622" t="str">
            <v>注射用头孢匹胺钠</v>
          </cell>
          <cell r="B8622" t="str">
            <v>1g</v>
          </cell>
          <cell r="C8622" t="str">
            <v>哈尔滨誉衡制药有限公司</v>
          </cell>
        </row>
        <row r="8623">
          <cell r="A8623" t="str">
            <v>维C银翘片</v>
          </cell>
          <cell r="B8623" t="str">
            <v>12片*2板</v>
          </cell>
          <cell r="C8623" t="str">
            <v>桂林益佰漓江制药有限公司</v>
          </cell>
        </row>
        <row r="8624">
          <cell r="A8624" t="str">
            <v>异福酰胺胶囊</v>
          </cell>
          <cell r="B8624" t="str">
            <v>6粒*5板*2袋</v>
          </cell>
          <cell r="C8624" t="str">
            <v>沈阳红旗制药有限公司</v>
          </cell>
        </row>
        <row r="8625">
          <cell r="A8625" t="str">
            <v>异福胶囊</v>
          </cell>
          <cell r="B8625" t="str">
            <v>12粒*5板</v>
          </cell>
          <cell r="C8625" t="str">
            <v>沈阳红旗制药有限公司</v>
          </cell>
        </row>
        <row r="8626">
          <cell r="A8626" t="str">
            <v>知柏地黄丸</v>
          </cell>
          <cell r="B8626" t="str">
            <v>9g*10丸</v>
          </cell>
          <cell r="C8626" t="str">
            <v>北京同仁堂科技发展股份有限公司制药厂</v>
          </cell>
        </row>
        <row r="8627">
          <cell r="A8627" t="str">
            <v>氯波必利片</v>
          </cell>
          <cell r="B8627" t="str">
            <v>0.68mg*24s</v>
          </cell>
          <cell r="C8627" t="str">
            <v>湖南炎帝生物工程有限公司</v>
          </cell>
        </row>
        <row r="8628">
          <cell r="A8628" t="str">
            <v>润肺止咳胶囊</v>
          </cell>
          <cell r="B8628" t="str">
            <v>0.35g*24</v>
          </cell>
          <cell r="C8628" t="str">
            <v>青海大地药业有限公司</v>
          </cell>
        </row>
        <row r="8629">
          <cell r="A8629" t="str">
            <v>小儿肺炎散</v>
          </cell>
          <cell r="B8629" t="str">
            <v>0.6g*10包</v>
          </cell>
          <cell r="C8629" t="str">
            <v>贵州安康制药有限公司</v>
          </cell>
        </row>
        <row r="8630">
          <cell r="A8630" t="str">
            <v>盐酸二甲双胍肠溶胶囊</v>
          </cell>
          <cell r="B8630" t="str">
            <v>250mg*24粒</v>
          </cell>
          <cell r="C8630" t="str">
            <v>北京圣永制药有限公司</v>
          </cell>
        </row>
        <row r="8631">
          <cell r="A8631" t="str">
            <v>乌鸡白凤丸</v>
          </cell>
          <cell r="B8631" t="str">
            <v>6g*10袋</v>
          </cell>
          <cell r="C8631" t="str">
            <v>广西一片药业有限公司</v>
          </cell>
        </row>
        <row r="8632">
          <cell r="A8632" t="str">
            <v>松龄血脉康胶囊</v>
          </cell>
          <cell r="B8632" t="str">
            <v>0.5g*20粒</v>
          </cell>
          <cell r="C8632" t="str">
            <v>成都康弘制药有限公司</v>
          </cell>
        </row>
        <row r="8633">
          <cell r="A8633" t="str">
            <v>枸橼酸氯米芬胶囊</v>
          </cell>
          <cell r="B8633" t="str">
            <v>50mg*20粒</v>
          </cell>
          <cell r="C8633" t="str">
            <v>广州康和药业有限公司</v>
          </cell>
        </row>
        <row r="8634">
          <cell r="A8634" t="str">
            <v>枸橼酸喷托维林片</v>
          </cell>
          <cell r="B8634" t="str">
            <v>25mg*100片</v>
          </cell>
          <cell r="C8634" t="str">
            <v>开封永康制药有限公司</v>
          </cell>
        </row>
        <row r="8635">
          <cell r="A8635" t="str">
            <v>维生素B2片</v>
          </cell>
          <cell r="B8635" t="str">
            <v>5mg*100片</v>
          </cell>
          <cell r="C8635" t="str">
            <v>万邦德制药集团股份有限公司</v>
          </cell>
        </row>
        <row r="8636">
          <cell r="A8636" t="str">
            <v>酚咖片</v>
          </cell>
          <cell r="B8636" t="str">
            <v>10片</v>
          </cell>
          <cell r="C8636" t="str">
            <v>中美天津史克制药有限公司</v>
          </cell>
        </row>
        <row r="8637">
          <cell r="A8637" t="str">
            <v>葡萄糖酸钙片</v>
          </cell>
          <cell r="B8637" t="str">
            <v>0.5g*100片</v>
          </cell>
          <cell r="C8637" t="str">
            <v>石家庄市和平制药厂</v>
          </cell>
        </row>
        <row r="8638">
          <cell r="A8638" t="str">
            <v>阿奇霉素片</v>
          </cell>
          <cell r="B8638" t="str">
            <v>0.25g*6片</v>
          </cell>
          <cell r="C8638" t="str">
            <v>重庆科瑞制药(集团）有限公司</v>
          </cell>
        </row>
        <row r="8639">
          <cell r="A8639" t="str">
            <v>维生素B2片</v>
          </cell>
          <cell r="B8639" t="str">
            <v>5mg*100片</v>
          </cell>
          <cell r="C8639" t="str">
            <v>山西太原药业有限公司</v>
          </cell>
        </row>
        <row r="8640">
          <cell r="A8640" t="str">
            <v>二甲硅油片</v>
          </cell>
          <cell r="B8640" t="str">
            <v>25mg*100片</v>
          </cell>
          <cell r="C8640" t="str">
            <v>自贡鸿鹤制药有限责任公司</v>
          </cell>
        </row>
        <row r="8641">
          <cell r="A8641" t="str">
            <v>迈之灵片</v>
          </cell>
          <cell r="B8641" t="str">
            <v>150mg*20片</v>
          </cell>
          <cell r="C8641" t="str">
            <v>德国礼达大药厂</v>
          </cell>
        </row>
        <row r="8642">
          <cell r="A8642" t="str">
            <v>甲钴胺片</v>
          </cell>
          <cell r="B8642" t="str">
            <v>0.5mg*20片</v>
          </cell>
          <cell r="C8642" t="str">
            <v>江苏四环生物股份有限公司</v>
          </cell>
        </row>
        <row r="8643">
          <cell r="A8643" t="str">
            <v>阿莫西林克拉维酸钾片</v>
          </cell>
          <cell r="B8643" t="str">
            <v>0.375g*12片</v>
          </cell>
          <cell r="C8643" t="str">
            <v>石药集团中诺药业（石家庄）有限公司</v>
          </cell>
        </row>
        <row r="8644">
          <cell r="A8644" t="str">
            <v>益气复脉胶囊</v>
          </cell>
          <cell r="B8644" t="str">
            <v>0.37g*24s</v>
          </cell>
          <cell r="C8644" t="str">
            <v>海口奇力制药股份有限公司</v>
          </cell>
        </row>
        <row r="8645">
          <cell r="A8645" t="str">
            <v>独一味软胶囊</v>
          </cell>
          <cell r="B8645" t="str">
            <v>24粒</v>
          </cell>
          <cell r="C8645" t="str">
            <v>江西欧氏药业有限责任公司</v>
          </cell>
        </row>
        <row r="8646">
          <cell r="A8646" t="str">
            <v>盐酸普萘洛尔片</v>
          </cell>
          <cell r="B8646" t="str">
            <v>10mg*100片</v>
          </cell>
          <cell r="C8646" t="str">
            <v>河北永丰药业有限公司</v>
          </cell>
        </row>
        <row r="8647">
          <cell r="A8647" t="str">
            <v>复方穿心莲片</v>
          </cell>
          <cell r="B8647" t="str">
            <v>100片</v>
          </cell>
          <cell r="C8647" t="str">
            <v>太极集团.重庆桐君阁药厂有限公司</v>
          </cell>
        </row>
        <row r="8648">
          <cell r="A8648" t="str">
            <v>加味烂积丸</v>
          </cell>
          <cell r="B8648" t="str">
            <v>200粒</v>
          </cell>
          <cell r="C8648" t="str">
            <v>成都九芝堂金鼎药业有限公司</v>
          </cell>
        </row>
        <row r="8649">
          <cell r="A8649" t="str">
            <v>阿司匹林肠溶片</v>
          </cell>
          <cell r="B8649" t="str">
            <v>100mg*30片</v>
          </cell>
          <cell r="C8649" t="str">
            <v>拜耳医药保健有限公司</v>
          </cell>
        </row>
        <row r="8650">
          <cell r="A8650" t="str">
            <v>氢溴酸右美沙芬片</v>
          </cell>
          <cell r="B8650" t="str">
            <v>15mg*20片</v>
          </cell>
          <cell r="C8650" t="str">
            <v>哈尔滨泰华药业股份有限公司</v>
          </cell>
        </row>
        <row r="8651">
          <cell r="A8651" t="str">
            <v>肾骨胶囊</v>
          </cell>
          <cell r="B8651" t="str">
            <v>0.1g*30粒</v>
          </cell>
          <cell r="C8651" t="str">
            <v>颈复康药业集团有限公司</v>
          </cell>
        </row>
        <row r="8652">
          <cell r="A8652" t="str">
            <v>苯丙氨酯片(强筋松片)</v>
          </cell>
          <cell r="B8652" t="str">
            <v>0.2g*100片</v>
          </cell>
          <cell r="C8652" t="str">
            <v>河北天成药业股份有限公司</v>
          </cell>
        </row>
        <row r="8653">
          <cell r="A8653" t="str">
            <v>参松养心胶囊</v>
          </cell>
          <cell r="B8653" t="str">
            <v>0.4g*36粒</v>
          </cell>
          <cell r="C8653" t="str">
            <v>石家庄以岭药业股份有限公司</v>
          </cell>
        </row>
        <row r="8654">
          <cell r="A8654" t="str">
            <v>泛昔洛韦片</v>
          </cell>
          <cell r="B8654" t="str">
            <v>0.125g*6片</v>
          </cell>
          <cell r="C8654" t="str">
            <v>地奥集团成都药业股份有限公司</v>
          </cell>
        </row>
        <row r="8655">
          <cell r="A8655" t="str">
            <v>酚氨咖敏片（克感敏片）</v>
          </cell>
          <cell r="B8655" t="str">
            <v>100片</v>
          </cell>
          <cell r="C8655" t="str">
            <v>重庆和平制药有限公司</v>
          </cell>
        </row>
        <row r="8656">
          <cell r="A8656" t="str">
            <v>明目地黄丸</v>
          </cell>
          <cell r="B8656" t="str">
            <v>200丸</v>
          </cell>
          <cell r="C8656" t="str">
            <v>马鞍山天福康药业有限公司</v>
          </cell>
        </row>
        <row r="8657">
          <cell r="A8657" t="str">
            <v>复方氢氧化铝片</v>
          </cell>
          <cell r="B8657" t="str">
            <v>1000片</v>
          </cell>
          <cell r="C8657" t="str">
            <v>四川泰华堂制药有限公司</v>
          </cell>
        </row>
        <row r="8658">
          <cell r="A8658" t="str">
            <v>盐酸左氧氟沙星胶囊</v>
          </cell>
          <cell r="B8658" t="str">
            <v>0.1g*6粒</v>
          </cell>
          <cell r="C8658" t="str">
            <v>吉林道君药业股份有限公司</v>
          </cell>
        </row>
        <row r="8659">
          <cell r="A8659" t="str">
            <v>止血宝片</v>
          </cell>
          <cell r="B8659" t="str">
            <v>0.3g*36片</v>
          </cell>
          <cell r="C8659" t="str">
            <v>海南海神同洲制药有限公司</v>
          </cell>
        </row>
        <row r="8660">
          <cell r="A8660" t="str">
            <v>去氧肾上腺素溴本那敏胶囊（尔可安）</v>
          </cell>
          <cell r="B8660" t="str">
            <v>20粒</v>
          </cell>
          <cell r="C8660" t="str">
            <v>中国香港 乐信药业有限公司</v>
          </cell>
        </row>
        <row r="8661">
          <cell r="A8661" t="str">
            <v>胰激肽原酶肠溶片</v>
          </cell>
          <cell r="B8661" t="str">
            <v>60单位*60片</v>
          </cell>
          <cell r="C8661" t="str">
            <v>上海丽珠制药有限公司</v>
          </cell>
        </row>
        <row r="8662">
          <cell r="A8662" t="str">
            <v>替勃龙片</v>
          </cell>
          <cell r="B8662" t="str">
            <v>2.5mg*7片</v>
          </cell>
          <cell r="C8662" t="str">
            <v>南京欧加农制药有限公司</v>
          </cell>
        </row>
        <row r="8663">
          <cell r="A8663" t="str">
            <v>结合雌激素片</v>
          </cell>
          <cell r="B8663" t="str">
            <v>0.625mg*28片</v>
          </cell>
          <cell r="C8663" t="str">
            <v>惠氏制药有限公司</v>
          </cell>
        </row>
        <row r="8664">
          <cell r="A8664" t="str">
            <v>盐酸吗啉胍片</v>
          </cell>
          <cell r="B8664" t="str">
            <v>0.1g*1000片</v>
          </cell>
          <cell r="C8664" t="str">
            <v>上海华源安徽仁济制药有限公司</v>
          </cell>
        </row>
        <row r="8665">
          <cell r="A8665" t="str">
            <v>阿昔洛韦片</v>
          </cell>
          <cell r="B8665" t="str">
            <v>0.1g*24片</v>
          </cell>
          <cell r="C8665" t="str">
            <v>浙江亚太药业股份有限公司</v>
          </cell>
        </row>
        <row r="8666">
          <cell r="A8666" t="str">
            <v>美扑伪麻片</v>
          </cell>
          <cell r="B8666" t="str">
            <v>10片</v>
          </cell>
          <cell r="C8666" t="str">
            <v>中美天津史克制药有限公司</v>
          </cell>
        </row>
        <row r="8667">
          <cell r="A8667" t="str">
            <v>桑姜感冒片</v>
          </cell>
          <cell r="B8667" t="str">
            <v>24片</v>
          </cell>
          <cell r="C8667" t="str">
            <v>云南省腾冲制药厂</v>
          </cell>
        </row>
        <row r="8668">
          <cell r="A8668" t="str">
            <v>银翘解毒片</v>
          </cell>
          <cell r="B8668" t="str">
            <v>24片</v>
          </cell>
          <cell r="C8668" t="str">
            <v>云南省腾冲制药厂</v>
          </cell>
        </row>
        <row r="8669">
          <cell r="A8669" t="str">
            <v>麝香接骨胶囊</v>
          </cell>
          <cell r="B8669" t="str">
            <v>0.3g*50粒</v>
          </cell>
          <cell r="C8669" t="str">
            <v>吉林一晟达药业有限公司</v>
          </cell>
        </row>
        <row r="8670">
          <cell r="A8670" t="str">
            <v>止痢宁片</v>
          </cell>
          <cell r="B8670" t="str">
            <v>0.35g*24片</v>
          </cell>
          <cell r="C8670" t="str">
            <v>吉林省跨海生化药业有限公司</v>
          </cell>
        </row>
        <row r="8671">
          <cell r="A8671" t="str">
            <v>根痛平胶囊</v>
          </cell>
          <cell r="B8671" t="str">
            <v>0.3g*30粒</v>
          </cell>
          <cell r="C8671" t="str">
            <v>长春万德制药有限公司</v>
          </cell>
        </row>
        <row r="8672">
          <cell r="A8672" t="str">
            <v>甲氧氯普胺片(胃复安)</v>
          </cell>
          <cell r="B8672" t="str">
            <v>5mg*100片</v>
          </cell>
          <cell r="C8672" t="str">
            <v>大同市利群药业有限公司</v>
          </cell>
        </row>
        <row r="8673">
          <cell r="A8673" t="str">
            <v>盐酸吗啉胍片</v>
          </cell>
          <cell r="B8673" t="str">
            <v>0.1g*1000片</v>
          </cell>
          <cell r="C8673" t="str">
            <v>安徽联谊药业股份有限公司（安徽联谊制药厂）</v>
          </cell>
        </row>
        <row r="8674">
          <cell r="A8674" t="str">
            <v>华蟾素片</v>
          </cell>
          <cell r="B8674" t="str">
            <v>0.3g*30片</v>
          </cell>
          <cell r="C8674" t="str">
            <v>安徽华润金蟾药业股份有限公司</v>
          </cell>
        </row>
        <row r="8675">
          <cell r="A8675" t="str">
            <v>头孢羟氨苄甲氧苄啶胶囊</v>
          </cell>
          <cell r="B8675" t="str">
            <v>0.15g*24粒</v>
          </cell>
          <cell r="C8675" t="str">
            <v>昆明积大制药股份有限公司</v>
          </cell>
        </row>
        <row r="8676">
          <cell r="A8676" t="str">
            <v>地红霉素肠溶片</v>
          </cell>
          <cell r="B8676" t="str">
            <v>0.25g*6片</v>
          </cell>
          <cell r="C8676" t="str">
            <v>湖南九典制药股份有限公司</v>
          </cell>
        </row>
        <row r="8677">
          <cell r="A8677" t="str">
            <v>保胎灵胶囊</v>
          </cell>
          <cell r="B8677" t="str">
            <v>0.5g*36粒</v>
          </cell>
          <cell r="C8677" t="str">
            <v>陕西东泰制药有限公司</v>
          </cell>
        </row>
        <row r="8678">
          <cell r="A8678" t="str">
            <v>葡萄糖酸钙片</v>
          </cell>
          <cell r="B8678" t="str">
            <v>0.5g*100片</v>
          </cell>
          <cell r="C8678" t="str">
            <v>山西太原药业有限公司</v>
          </cell>
        </row>
        <row r="8679">
          <cell r="A8679" t="str">
            <v>对乙酰氨基酚片</v>
          </cell>
          <cell r="B8679" t="str">
            <v>0.5g*100片</v>
          </cell>
          <cell r="C8679" t="str">
            <v>江苏平光制药有限责任公司</v>
          </cell>
        </row>
        <row r="8680">
          <cell r="A8680" t="str">
            <v>牛黄上清丸</v>
          </cell>
          <cell r="B8680" t="str">
            <v>6g*10丸</v>
          </cell>
          <cell r="C8680" t="str">
            <v>北京同仁堂股份有限公司同仁堂制药厂</v>
          </cell>
        </row>
        <row r="8681">
          <cell r="A8681" t="str">
            <v>苯酰甲硝唑分散片</v>
          </cell>
          <cell r="B8681" t="str">
            <v>0.64g*9片</v>
          </cell>
          <cell r="C8681" t="str">
            <v>四川新斯顿制药股份有限公司</v>
          </cell>
        </row>
        <row r="8682">
          <cell r="A8682" t="str">
            <v>扑米酮片</v>
          </cell>
          <cell r="B8682" t="str">
            <v>0.25g*100片</v>
          </cell>
          <cell r="C8682" t="str">
            <v>上海新黄河制药有限公司</v>
          </cell>
        </row>
        <row r="8683">
          <cell r="A8683" t="str">
            <v>天麻壮骨丸</v>
          </cell>
          <cell r="B8683" t="str">
            <v>20丸*3板</v>
          </cell>
          <cell r="C8683" t="str">
            <v>成都长青制药有限公司</v>
          </cell>
        </row>
        <row r="8684">
          <cell r="A8684" t="str">
            <v>格列美脲胶囊</v>
          </cell>
          <cell r="B8684" t="str">
            <v>2mg*12s</v>
          </cell>
          <cell r="C8684" t="str">
            <v>四川普渡药业有限公司</v>
          </cell>
        </row>
        <row r="8685">
          <cell r="A8685" t="str">
            <v>环孢素软胶囊</v>
          </cell>
          <cell r="B8685" t="str">
            <v>50mg*50粒</v>
          </cell>
          <cell r="C8685" t="str">
            <v>杭州中美华东制药有限公司</v>
          </cell>
        </row>
        <row r="8686">
          <cell r="A8686" t="str">
            <v>来氟米特片</v>
          </cell>
          <cell r="B8686" t="str">
            <v>10mg*16片</v>
          </cell>
          <cell r="C8686" t="str">
            <v>苏州长征-欣凯制药有限公司</v>
          </cell>
        </row>
        <row r="8687">
          <cell r="A8687" t="str">
            <v>碳酸钙片</v>
          </cell>
          <cell r="B8687" t="str">
            <v>0.5g*100片</v>
          </cell>
          <cell r="C8687" t="str">
            <v>吉林通化万通药业股份有限公司</v>
          </cell>
        </row>
        <row r="8688">
          <cell r="A8688" t="str">
            <v>阿奇霉素肠溶片</v>
          </cell>
          <cell r="B8688" t="str">
            <v>0.125g*24片</v>
          </cell>
          <cell r="C8688" t="str">
            <v>石药集团欧意药业有限公司</v>
          </cell>
        </row>
        <row r="8689">
          <cell r="A8689" t="str">
            <v>活血止痛胶囊</v>
          </cell>
          <cell r="B8689" t="str">
            <v>0.5g*40粒</v>
          </cell>
          <cell r="C8689" t="str">
            <v>珠海安生凤凰制药有限公司</v>
          </cell>
        </row>
        <row r="8690">
          <cell r="A8690" t="str">
            <v>心脉通片</v>
          </cell>
          <cell r="B8690" t="str">
            <v>36片</v>
          </cell>
          <cell r="C8690" t="str">
            <v>广东邦民制药厂有限公司</v>
          </cell>
        </row>
        <row r="8691">
          <cell r="A8691" t="str">
            <v>地红霉素肠溶胶囊</v>
          </cell>
          <cell r="B8691" t="str">
            <v>0.25g*4粒</v>
          </cell>
          <cell r="C8691" t="str">
            <v>四川合信药业有限责任公司</v>
          </cell>
        </row>
        <row r="8692">
          <cell r="A8692" t="str">
            <v>熊去氧胆酸片</v>
          </cell>
          <cell r="B8692" t="str">
            <v>50mg*30片</v>
          </cell>
          <cell r="C8692" t="str">
            <v>四川迪菲特药业有限公司（原成都市湔江制药厂）</v>
          </cell>
        </row>
        <row r="8693">
          <cell r="A8693" t="str">
            <v>盐酸克林霉素棕榈酸酯分散片</v>
          </cell>
          <cell r="B8693" t="str">
            <v>75mg*12片</v>
          </cell>
          <cell r="C8693" t="str">
            <v>重庆凯林制药有限公司</v>
          </cell>
        </row>
        <row r="8694">
          <cell r="A8694" t="str">
            <v>盐酸二甲双胍缓释片</v>
          </cell>
          <cell r="B8694" t="str">
            <v>0.5g*20片</v>
          </cell>
          <cell r="C8694" t="str">
            <v>成都恒瑞制药有限公司</v>
          </cell>
        </row>
        <row r="8695">
          <cell r="A8695" t="str">
            <v>头风痛胶囊</v>
          </cell>
          <cell r="B8695" t="str">
            <v>12s</v>
          </cell>
          <cell r="C8695" t="str">
            <v>四川亚宝光泰药业有限公司</v>
          </cell>
        </row>
        <row r="8696">
          <cell r="A8696" t="str">
            <v>安乃近片</v>
          </cell>
          <cell r="B8696" t="str">
            <v>0.5g*1000片</v>
          </cell>
          <cell r="C8696" t="str">
            <v>四川好医生攀西药业有限公司（原四川佳能达攀西药业）</v>
          </cell>
        </row>
        <row r="8697">
          <cell r="A8697" t="str">
            <v>头孢氨苄胶囊</v>
          </cell>
          <cell r="B8697" t="str">
            <v>0.125g*50粒</v>
          </cell>
          <cell r="C8697" t="str">
            <v>重庆佳辰生物工程有限公司</v>
          </cell>
        </row>
        <row r="8698">
          <cell r="A8698" t="str">
            <v>复方氨酚烷胺胶囊</v>
          </cell>
          <cell r="B8698" t="str">
            <v>12粒</v>
          </cell>
          <cell r="C8698" t="str">
            <v>广西亿康药业股份有限公司</v>
          </cell>
        </row>
        <row r="8699">
          <cell r="A8699" t="str">
            <v>六味地黄丸(浓缩丸）</v>
          </cell>
          <cell r="B8699" t="str">
            <v>360丸</v>
          </cell>
          <cell r="C8699" t="str">
            <v>太极集团浙江东方制药有限公司</v>
          </cell>
        </row>
        <row r="8700">
          <cell r="A8700" t="str">
            <v>盐酸苯海索片</v>
          </cell>
          <cell r="B8700" t="str">
            <v>2mg*100片</v>
          </cell>
          <cell r="C8700" t="str">
            <v>天津力生制药股份有限公司</v>
          </cell>
        </row>
        <row r="8701">
          <cell r="A8701" t="str">
            <v>肉蔻五味丸</v>
          </cell>
          <cell r="B8701" t="str">
            <v>60粒</v>
          </cell>
          <cell r="C8701" t="str">
            <v>内蒙古库伦蒙药厂</v>
          </cell>
        </row>
        <row r="8702">
          <cell r="A8702" t="str">
            <v>多维元素片（21）</v>
          </cell>
          <cell r="B8702" t="str">
            <v>60片</v>
          </cell>
          <cell r="C8702" t="str">
            <v>昆明制药集团股份有限公司</v>
          </cell>
        </row>
        <row r="8703">
          <cell r="A8703" t="str">
            <v>舒必利片</v>
          </cell>
          <cell r="B8703" t="str">
            <v>0.1g*100片</v>
          </cell>
          <cell r="C8703" t="str">
            <v>齐鲁制药有限公司</v>
          </cell>
        </row>
        <row r="8704">
          <cell r="A8704" t="str">
            <v>多种维生素软胶囊</v>
          </cell>
          <cell r="B8704" t="str">
            <v>500mg100粒</v>
          </cell>
          <cell r="C8704" t="str">
            <v>郑州美尔康生物科技有限公司</v>
          </cell>
        </row>
        <row r="8705">
          <cell r="A8705" t="str">
            <v>安络痛片</v>
          </cell>
          <cell r="B8705" t="str">
            <v>12片*2板</v>
          </cell>
          <cell r="C8705" t="str">
            <v>湖北美宝药业有限公司</v>
          </cell>
        </row>
        <row r="8706">
          <cell r="A8706" t="str">
            <v>溃疡灵胶囊</v>
          </cell>
          <cell r="B8706" t="str">
            <v>12粒*2板</v>
          </cell>
          <cell r="C8706" t="str">
            <v>长春银诺克药业有限公司</v>
          </cell>
        </row>
        <row r="8707">
          <cell r="A8707" t="str">
            <v>维C银翘片</v>
          </cell>
          <cell r="B8707" t="str">
            <v>12片*40袋</v>
          </cell>
          <cell r="C8707" t="str">
            <v>广西泰兴制药有限公司</v>
          </cell>
        </row>
        <row r="8708">
          <cell r="A8708" t="str">
            <v>阿德福韦酯片</v>
          </cell>
          <cell r="B8708" t="str">
            <v>10mg*14片</v>
          </cell>
          <cell r="C8708" t="str">
            <v>葛兰素史克（天津）有限公司</v>
          </cell>
        </row>
        <row r="8709">
          <cell r="A8709" t="str">
            <v>舒必利片</v>
          </cell>
          <cell r="B8709" t="str">
            <v>0.1g*100片</v>
          </cell>
          <cell r="C8709" t="str">
            <v>湖南洞庭药业股份有限公司</v>
          </cell>
        </row>
        <row r="8710">
          <cell r="A8710" t="str">
            <v>乙酰半胱氨酸颗粒</v>
          </cell>
          <cell r="B8710" t="str">
            <v>0.2g*10袋</v>
          </cell>
          <cell r="C8710" t="str">
            <v>广东百澳药业有限公司</v>
          </cell>
        </row>
        <row r="8711">
          <cell r="A8711" t="str">
            <v>铝碳酸镁咀嚼片</v>
          </cell>
          <cell r="B8711" t="str">
            <v>0.5g*24片</v>
          </cell>
          <cell r="C8711" t="str">
            <v>江苏万高药业股份有限公司</v>
          </cell>
        </row>
        <row r="8712">
          <cell r="A8712" t="str">
            <v>孕三烯酮胶囊</v>
          </cell>
          <cell r="B8712" t="str">
            <v>10粒</v>
          </cell>
          <cell r="C8712" t="str">
            <v>华润紫竹药业有限公司</v>
          </cell>
        </row>
        <row r="8713">
          <cell r="A8713" t="str">
            <v>头孢克肟胶囊</v>
          </cell>
          <cell r="B8713" t="str">
            <v>100mg*12粒</v>
          </cell>
          <cell r="C8713" t="str">
            <v>海南日中天制药有限公司</v>
          </cell>
        </row>
        <row r="8714">
          <cell r="A8714" t="str">
            <v>克霉唑阴道片</v>
          </cell>
          <cell r="B8714" t="str">
            <v>0.5g*2片</v>
          </cell>
          <cell r="C8714" t="str">
            <v>济南利民制药有限责任公司</v>
          </cell>
        </row>
        <row r="8715">
          <cell r="A8715" t="str">
            <v>风湿关节炎片</v>
          </cell>
          <cell r="B8715" t="str">
            <v>12片*2板</v>
          </cell>
          <cell r="C8715" t="str">
            <v>长春银诺克药业有限公司</v>
          </cell>
        </row>
        <row r="8716">
          <cell r="A8716" t="str">
            <v>乳酸司帕沙星片</v>
          </cell>
          <cell r="B8716" t="str">
            <v>0.1g*12片</v>
          </cell>
          <cell r="C8716" t="str">
            <v>苏州东瑞制药有限公司</v>
          </cell>
        </row>
        <row r="8717">
          <cell r="A8717" t="str">
            <v>氢溴酸右美沙芬片</v>
          </cell>
          <cell r="B8717" t="str">
            <v>15mg*12片</v>
          </cell>
          <cell r="C8717" t="str">
            <v>广东华南药业集团有限公司</v>
          </cell>
        </row>
        <row r="8718">
          <cell r="A8718" t="str">
            <v>五维赖氨酸颗粒</v>
          </cell>
          <cell r="B8718" t="str">
            <v>5g*8袋</v>
          </cell>
          <cell r="C8718" t="str">
            <v>延边大学草仙药业有限公司</v>
          </cell>
        </row>
        <row r="8719">
          <cell r="A8719" t="str">
            <v>氟康唑胶囊</v>
          </cell>
          <cell r="B8719" t="str">
            <v>50mg*12粒</v>
          </cell>
          <cell r="C8719" t="str">
            <v>湖南千金湘江药业股份有限公司</v>
          </cell>
        </row>
        <row r="8720">
          <cell r="A8720" t="str">
            <v>硫酸庆大霉素片</v>
          </cell>
          <cell r="B8720" t="str">
            <v>40mg*100片</v>
          </cell>
          <cell r="C8720" t="str">
            <v>山西太原药业有限公司</v>
          </cell>
        </row>
        <row r="8721">
          <cell r="A8721" t="str">
            <v>头风痛胶囊</v>
          </cell>
          <cell r="B8721" t="str">
            <v>24s</v>
          </cell>
          <cell r="C8721" t="str">
            <v>四川亚宝光泰药业有限公司</v>
          </cell>
        </row>
        <row r="8722">
          <cell r="A8722" t="str">
            <v>盐酸异丙嗪片</v>
          </cell>
          <cell r="B8722" t="str">
            <v>12.5mg*100片</v>
          </cell>
          <cell r="C8722" t="str">
            <v>开封永康制药有限公司</v>
          </cell>
        </row>
        <row r="8723">
          <cell r="A8723" t="str">
            <v>感冒软胶囊</v>
          </cell>
          <cell r="B8723" t="str">
            <v>12粒*1板</v>
          </cell>
          <cell r="C8723" t="str">
            <v>洛阳君山制药有限公司</v>
          </cell>
        </row>
        <row r="8724">
          <cell r="A8724" t="str">
            <v>宫炎康胶囊</v>
          </cell>
          <cell r="B8724" t="str">
            <v>48粒</v>
          </cell>
          <cell r="C8724" t="str">
            <v>江西杏林白马药业有限公司</v>
          </cell>
        </row>
        <row r="8725">
          <cell r="A8725" t="str">
            <v>妇科止带胶囊</v>
          </cell>
          <cell r="B8725" t="str">
            <v>36粒</v>
          </cell>
          <cell r="C8725" t="str">
            <v>江西杏林白马药业有限公司</v>
          </cell>
        </row>
        <row r="8726">
          <cell r="A8726" t="str">
            <v>阿奇霉素肠溶片</v>
          </cell>
          <cell r="B8726" t="str">
            <v>0.125g*12片</v>
          </cell>
          <cell r="C8726" t="str">
            <v>石药集团欧意药业有限公司</v>
          </cell>
        </row>
        <row r="8727">
          <cell r="A8727" t="str">
            <v>盐酸苯海索片</v>
          </cell>
          <cell r="B8727" t="str">
            <v>2mg*100片</v>
          </cell>
          <cell r="C8727" t="str">
            <v>山东健康药业有限公司</v>
          </cell>
        </row>
        <row r="8728">
          <cell r="A8728" t="str">
            <v>吲达帕胺片</v>
          </cell>
          <cell r="B8728" t="str">
            <v>2.5mg*30片</v>
          </cell>
          <cell r="C8728" t="str">
            <v>北京市燕京药业有限公司</v>
          </cell>
        </row>
        <row r="8729">
          <cell r="A8729" t="str">
            <v>小儿氨酚黄那敏片</v>
          </cell>
          <cell r="B8729" t="str">
            <v>24片</v>
          </cell>
          <cell r="C8729" t="str">
            <v>贵州同济堂制药股份有限公司</v>
          </cell>
        </row>
        <row r="8730">
          <cell r="A8730" t="str">
            <v>头孢克洛缓释胶囊</v>
          </cell>
          <cell r="B8730" t="str">
            <v>187.5mg*12粒</v>
          </cell>
          <cell r="C8730" t="str">
            <v>上海现代制药股份有限公司</v>
          </cell>
        </row>
        <row r="8731">
          <cell r="A8731" t="str">
            <v>心舒宝胶囊</v>
          </cell>
          <cell r="B8731" t="str">
            <v>0.25g*12s*2板</v>
          </cell>
          <cell r="C8731" t="str">
            <v>江西杏林白马药业有限公司</v>
          </cell>
        </row>
        <row r="8732">
          <cell r="A8732" t="str">
            <v>通窍鼻炎片</v>
          </cell>
          <cell r="B8732" t="str">
            <v>0.41g*48片</v>
          </cell>
          <cell r="C8732" t="str">
            <v>江西杏林白马药业有限公司</v>
          </cell>
        </row>
        <row r="8733">
          <cell r="A8733" t="str">
            <v>维C银翘片(双层片）</v>
          </cell>
          <cell r="B8733" t="str">
            <v>12片*2板</v>
          </cell>
          <cell r="C8733" t="str">
            <v>贵州百灵企业集团制药股份有限公司</v>
          </cell>
        </row>
        <row r="8734">
          <cell r="A8734" t="str">
            <v>清肺抑火片</v>
          </cell>
          <cell r="B8734" t="str">
            <v>0.6g*24片</v>
          </cell>
          <cell r="C8734" t="str">
            <v>云南金柯制药有限公司</v>
          </cell>
        </row>
        <row r="8735">
          <cell r="A8735" t="str">
            <v>三鞭胶囊</v>
          </cell>
          <cell r="B8735" t="str">
            <v>0.3g*24粒</v>
          </cell>
          <cell r="C8735" t="str">
            <v>陕西金象制药有限公司</v>
          </cell>
        </row>
        <row r="8736">
          <cell r="A8736" t="str">
            <v>加味逍遥胶囊</v>
          </cell>
          <cell r="B8736" t="str">
            <v>0.3g*36s</v>
          </cell>
          <cell r="C8736" t="str">
            <v>四川宝兴制药有限公司</v>
          </cell>
        </row>
        <row r="8737">
          <cell r="A8737" t="str">
            <v>解毒降脂片</v>
          </cell>
          <cell r="B8737" t="str">
            <v>36片</v>
          </cell>
          <cell r="C8737" t="str">
            <v>四川巴中普瑞制药有限公司</v>
          </cell>
        </row>
        <row r="8738">
          <cell r="A8738" t="str">
            <v>维生素AD滴剂(胶囊型)伊童欣</v>
          </cell>
          <cell r="B8738" t="str">
            <v>40粒(维生素A1800U维生素D600U)</v>
          </cell>
          <cell r="C8738" t="str">
            <v>上海东海制药股份有限公司东海制药厂</v>
          </cell>
        </row>
        <row r="8739">
          <cell r="A8739" t="str">
            <v>盐酸二甲双胍片</v>
          </cell>
          <cell r="B8739" t="str">
            <v>0.25g*48片</v>
          </cell>
          <cell r="C8739" t="str">
            <v>辽宁一成药业有限公司</v>
          </cell>
        </row>
        <row r="8740">
          <cell r="A8740" t="str">
            <v>左旋多巴片</v>
          </cell>
          <cell r="B8740" t="str">
            <v>0.25g*100片</v>
          </cell>
          <cell r="C8740" t="str">
            <v>昆明振华制药有限责任公司</v>
          </cell>
        </row>
        <row r="8741">
          <cell r="A8741" t="str">
            <v>愈美片</v>
          </cell>
          <cell r="B8741" t="str">
            <v>12片</v>
          </cell>
          <cell r="C8741" t="str">
            <v>江苏云阳集团药业有限公司</v>
          </cell>
        </row>
        <row r="8742">
          <cell r="A8742" t="str">
            <v>复方穿心莲片</v>
          </cell>
          <cell r="B8742" t="str">
            <v>100片</v>
          </cell>
          <cell r="C8742" t="str">
            <v>广东罗浮山药业有限公司</v>
          </cell>
        </row>
        <row r="8743">
          <cell r="A8743" t="str">
            <v>盐酸特拉唑嗪胶囊</v>
          </cell>
          <cell r="B8743" t="str">
            <v>2mg*24粒</v>
          </cell>
          <cell r="C8743" t="str">
            <v>齐鲁制药有限公司</v>
          </cell>
        </row>
        <row r="8744">
          <cell r="A8744" t="str">
            <v>炔诺酮滴丸</v>
          </cell>
          <cell r="B8744" t="str">
            <v>3mg*14粒</v>
          </cell>
          <cell r="C8744" t="str">
            <v>天津力生制药股份有限公司</v>
          </cell>
        </row>
        <row r="8745">
          <cell r="A8745" t="str">
            <v>交沙霉素片</v>
          </cell>
          <cell r="B8745" t="str">
            <v>0.2g*20片</v>
          </cell>
          <cell r="C8745" t="str">
            <v>广州白云山光华制药股份有限公司</v>
          </cell>
        </row>
        <row r="8746">
          <cell r="A8746" t="str">
            <v>盐酸吡格列酮胶囊（贝唐宁）</v>
          </cell>
          <cell r="B8746" t="str">
            <v>30mg*10粒</v>
          </cell>
          <cell r="C8746" t="str">
            <v>四川绿叶宝光药业股份有限公司</v>
          </cell>
        </row>
        <row r="8747">
          <cell r="A8747" t="str">
            <v>地榆升白片</v>
          </cell>
          <cell r="B8747" t="str">
            <v>0.1g*20S*2板</v>
          </cell>
          <cell r="C8747" t="str">
            <v>成都地奥集团天府药业股份有限公司</v>
          </cell>
        </row>
        <row r="8748">
          <cell r="A8748" t="str">
            <v>维D钙咀嚼片（迪巧）</v>
          </cell>
          <cell r="B8748" t="str">
            <v>60片</v>
          </cell>
          <cell r="C8748" t="str">
            <v>安士制药（中山）有限公司</v>
          </cell>
        </row>
        <row r="8749">
          <cell r="A8749" t="str">
            <v>盐酸多塞平片</v>
          </cell>
          <cell r="B8749" t="str">
            <v>25mg*100片</v>
          </cell>
          <cell r="C8749" t="str">
            <v>太仓制药厂</v>
          </cell>
        </row>
        <row r="8750">
          <cell r="A8750" t="str">
            <v>维U颠茄铝胶囊</v>
          </cell>
          <cell r="B8750" t="str">
            <v>12粒*2板</v>
          </cell>
          <cell r="C8750" t="str">
            <v>山西新星制药有限公司</v>
          </cell>
        </row>
        <row r="8751">
          <cell r="A8751" t="str">
            <v>三七片</v>
          </cell>
          <cell r="B8751" t="str">
            <v>40片</v>
          </cell>
          <cell r="C8751" t="str">
            <v>四川依科制药有限公司</v>
          </cell>
        </row>
        <row r="8752">
          <cell r="A8752" t="str">
            <v>氨苄西林丙磺舒分散片</v>
          </cell>
          <cell r="B8752" t="str">
            <v>0.25g*18粒</v>
          </cell>
          <cell r="C8752" t="str">
            <v>成都力思特制药股份有限公司</v>
          </cell>
        </row>
        <row r="8753">
          <cell r="A8753" t="str">
            <v>盐酸氯丙嗪片</v>
          </cell>
          <cell r="B8753" t="str">
            <v>50mg*100片</v>
          </cell>
          <cell r="C8753" t="str">
            <v>江苏天士力帝益药业有限责任公司</v>
          </cell>
        </row>
        <row r="8754">
          <cell r="A8754" t="str">
            <v>盐酸苯海索片</v>
          </cell>
          <cell r="B8754" t="str">
            <v>2mg*100片</v>
          </cell>
          <cell r="C8754" t="str">
            <v>湖南中南制药有限责任公司</v>
          </cell>
        </row>
        <row r="8755">
          <cell r="A8755" t="str">
            <v>苯磺酸左旋氨氯地平片</v>
          </cell>
          <cell r="B8755" t="str">
            <v>2.5mg*14片</v>
          </cell>
          <cell r="C8755" t="str">
            <v>浙江昂利康制药有限公司</v>
          </cell>
        </row>
        <row r="8756">
          <cell r="A8756" t="str">
            <v>带症丸</v>
          </cell>
          <cell r="B8756" t="str">
            <v>20s*9袋</v>
          </cell>
          <cell r="C8756" t="str">
            <v>河南天地药业股份有限公司</v>
          </cell>
        </row>
        <row r="8757">
          <cell r="A8757" t="str">
            <v>清热暗疮胶囊</v>
          </cell>
          <cell r="B8757" t="str">
            <v>12s*3板</v>
          </cell>
          <cell r="C8757" t="str">
            <v>福寿堂制药有限公司</v>
          </cell>
        </row>
        <row r="8758">
          <cell r="A8758" t="str">
            <v>葡萄糖酸锌咀嚼片</v>
          </cell>
          <cell r="B8758" t="str">
            <v>35mg*30片</v>
          </cell>
          <cell r="C8758" t="str">
            <v>浙江杭康药业有限公司</v>
          </cell>
        </row>
        <row r="8759">
          <cell r="A8759" t="str">
            <v>固本益肠片</v>
          </cell>
          <cell r="B8759" t="str">
            <v>0.6g*12s*4板</v>
          </cell>
          <cell r="C8759" t="str">
            <v>沈阳绿洲制药有限责任公司</v>
          </cell>
        </row>
        <row r="8760">
          <cell r="A8760" t="str">
            <v>乳癖舒片</v>
          </cell>
          <cell r="B8760" t="str">
            <v>0.5g*45片</v>
          </cell>
          <cell r="C8760" t="str">
            <v>成都森科制药有限公司</v>
          </cell>
        </row>
        <row r="8761">
          <cell r="A8761" t="str">
            <v>三七胶囊</v>
          </cell>
          <cell r="B8761" t="str">
            <v>0.3g*40粒</v>
          </cell>
          <cell r="C8761" t="str">
            <v>云南玉溪维和制药有限公司</v>
          </cell>
        </row>
        <row r="8762">
          <cell r="A8762" t="str">
            <v>龙胆泻肝丸</v>
          </cell>
          <cell r="B8762" t="str">
            <v>6g*9袋</v>
          </cell>
          <cell r="C8762" t="str">
            <v>太极集团四川绵阳制药有限公司</v>
          </cell>
        </row>
        <row r="8763">
          <cell r="A8763" t="str">
            <v>青霉素V钾片</v>
          </cell>
          <cell r="B8763" t="str">
            <v>236mg*24片</v>
          </cell>
          <cell r="C8763" t="str">
            <v>重庆科瑞制药(集团）有限公司</v>
          </cell>
        </row>
        <row r="8764">
          <cell r="A8764" t="str">
            <v>苯磺酸氨氯地平片</v>
          </cell>
          <cell r="B8764" t="str">
            <v>5mg*14片</v>
          </cell>
          <cell r="C8764" t="str">
            <v>江西制药有限公司</v>
          </cell>
        </row>
        <row r="8765">
          <cell r="A8765" t="str">
            <v>单硝酸异山梨酯缓释片</v>
          </cell>
          <cell r="B8765" t="str">
            <v>40mg*20片</v>
          </cell>
          <cell r="C8765" t="str">
            <v>山东力诺制药有限公司</v>
          </cell>
        </row>
        <row r="8766">
          <cell r="A8766" t="str">
            <v>盐酸曲马多片</v>
          </cell>
          <cell r="B8766" t="str">
            <v>50mg*10片</v>
          </cell>
          <cell r="C8766" t="str">
            <v>大连贝尔药业有限公司</v>
          </cell>
        </row>
        <row r="8767">
          <cell r="A8767" t="str">
            <v>枸橼酸莫沙必利分散片</v>
          </cell>
          <cell r="B8767" t="str">
            <v>5mg*12片</v>
          </cell>
          <cell r="C8767" t="str">
            <v>成都康弘药业集团股份有限公司</v>
          </cell>
        </row>
        <row r="8768">
          <cell r="A8768" t="str">
            <v>苯磺酸氨氯地平片</v>
          </cell>
          <cell r="B8768" t="str">
            <v>5mg*14片</v>
          </cell>
          <cell r="C8768" t="str">
            <v>浙江为康制药有限公司</v>
          </cell>
        </row>
        <row r="8769">
          <cell r="A8769" t="str">
            <v>肝必复软胶囊</v>
          </cell>
          <cell r="B8769" t="str">
            <v>24粒</v>
          </cell>
          <cell r="C8769" t="str">
            <v>沈阳红旗制药有限公司</v>
          </cell>
        </row>
        <row r="8770">
          <cell r="A8770" t="str">
            <v>维C银翘片</v>
          </cell>
          <cell r="B8770" t="str">
            <v>12片</v>
          </cell>
          <cell r="C8770" t="str">
            <v>广西迪泰制药有限公司</v>
          </cell>
        </row>
        <row r="8771">
          <cell r="A8771" t="str">
            <v>柳氮磺吡啶肠溶片</v>
          </cell>
          <cell r="B8771" t="str">
            <v>0.25g*60片</v>
          </cell>
          <cell r="C8771" t="str">
            <v>华润双鹤药业股份有限公司</v>
          </cell>
        </row>
        <row r="8772">
          <cell r="A8772" t="str">
            <v>固肾安胎丸</v>
          </cell>
          <cell r="B8772" t="str">
            <v>6g</v>
          </cell>
          <cell r="C8772" t="str">
            <v>北京勃然制药有限公司</v>
          </cell>
        </row>
        <row r="8773">
          <cell r="A8773" t="str">
            <v>盐酸左氧氟沙星片</v>
          </cell>
          <cell r="B8773" t="str">
            <v>0.1g*6片</v>
          </cell>
          <cell r="C8773" t="str">
            <v>悦康药业集团有限公司</v>
          </cell>
        </row>
        <row r="8774">
          <cell r="A8774" t="str">
            <v>叶酸片</v>
          </cell>
          <cell r="B8774" t="str">
            <v>0.4mg*31片</v>
          </cell>
          <cell r="C8774" t="str">
            <v>天津飞鹰制药有限公司</v>
          </cell>
        </row>
        <row r="8775">
          <cell r="A8775" t="str">
            <v>盐酸小檗碱片（盐酸黄连素）</v>
          </cell>
          <cell r="B8775" t="str">
            <v>100片</v>
          </cell>
          <cell r="C8775" t="str">
            <v>成都锦华药业有限责任公司</v>
          </cell>
        </row>
        <row r="8776">
          <cell r="A8776" t="str">
            <v>护肝宁片</v>
          </cell>
          <cell r="B8776" t="str">
            <v>100片</v>
          </cell>
          <cell r="C8776" t="str">
            <v>贵州信邦制药股份有限公司</v>
          </cell>
        </row>
        <row r="8777">
          <cell r="A8777" t="str">
            <v>骨化三醇软胶囊</v>
          </cell>
          <cell r="B8777" t="str">
            <v>0.25ug*10粒</v>
          </cell>
          <cell r="C8777" t="str">
            <v>青岛正大海尔制药有限公司</v>
          </cell>
        </row>
        <row r="8778">
          <cell r="A8778" t="str">
            <v>厄贝沙坦片</v>
          </cell>
          <cell r="B8778" t="str">
            <v>0.15g*7片</v>
          </cell>
          <cell r="C8778" t="str">
            <v>杭州赛诺菲安万特民生制药有限公司</v>
          </cell>
        </row>
        <row r="8779">
          <cell r="A8779" t="str">
            <v>他克莫司胶囊（普乐可复）</v>
          </cell>
          <cell r="B8779" t="str">
            <v>0.5mg*50粒</v>
          </cell>
          <cell r="C8779" t="str">
            <v>安斯泰来制药（中国）有限公司</v>
          </cell>
        </row>
        <row r="8780">
          <cell r="A8780" t="str">
            <v>四环素片</v>
          </cell>
          <cell r="B8780" t="str">
            <v>0.25g*1000片</v>
          </cell>
          <cell r="C8780" t="str">
            <v>海南制药厂有限公司</v>
          </cell>
        </row>
        <row r="8781">
          <cell r="A8781" t="str">
            <v>盐酸雷尼替丁胶囊</v>
          </cell>
          <cell r="B8781" t="str">
            <v>0.15g*30粒</v>
          </cell>
          <cell r="C8781" t="str">
            <v>秦皇岛百慧制药有限公司</v>
          </cell>
        </row>
        <row r="8782">
          <cell r="A8782" t="str">
            <v>茶苯海明片</v>
          </cell>
          <cell r="B8782" t="str">
            <v>50mg*20片</v>
          </cell>
          <cell r="C8782" t="str">
            <v>北京益民药业有限公司</v>
          </cell>
        </row>
        <row r="8783">
          <cell r="A8783" t="str">
            <v>美扑伪麻胶囊</v>
          </cell>
          <cell r="B8783" t="str">
            <v>12粒</v>
          </cell>
          <cell r="C8783" t="str">
            <v>哈尔滨泰华药业股份有限公司</v>
          </cell>
        </row>
        <row r="8784">
          <cell r="A8784" t="str">
            <v>金果饮咽喉片</v>
          </cell>
          <cell r="B8784" t="str">
            <v>12片</v>
          </cell>
          <cell r="C8784" t="str">
            <v>山东华洋制药有限公司</v>
          </cell>
        </row>
        <row r="8785">
          <cell r="A8785" t="str">
            <v>盐酸林可霉素胶囊</v>
          </cell>
          <cell r="B8785" t="str">
            <v>0.25g*20粒</v>
          </cell>
          <cell r="C8785" t="str">
            <v>重庆申高生化制药股份有限公司</v>
          </cell>
        </row>
        <row r="8786">
          <cell r="A8786" t="str">
            <v>麻仁丸</v>
          </cell>
          <cell r="B8786" t="str">
            <v>200丸</v>
          </cell>
          <cell r="C8786" t="str">
            <v>武汉太福制药有限公司</v>
          </cell>
        </row>
        <row r="8787">
          <cell r="A8787" t="str">
            <v>肌苷片</v>
          </cell>
          <cell r="B8787" t="str">
            <v>0.2g*100片</v>
          </cell>
          <cell r="C8787" t="str">
            <v>哈尔滨凯程制药有限公司</v>
          </cell>
        </row>
        <row r="8788">
          <cell r="A8788" t="str">
            <v>盐酸曲马多片</v>
          </cell>
          <cell r="B8788" t="str">
            <v>50mg*10片</v>
          </cell>
          <cell r="C8788" t="str">
            <v>广州柏赛罗药业有限公司</v>
          </cell>
        </row>
        <row r="8789">
          <cell r="A8789" t="str">
            <v>海珠喘息定片</v>
          </cell>
          <cell r="B8789" t="str">
            <v>50片</v>
          </cell>
          <cell r="C8789" t="str">
            <v>沈阳红药制药有限公司</v>
          </cell>
        </row>
        <row r="8790">
          <cell r="A8790" t="str">
            <v>银杏叶片</v>
          </cell>
          <cell r="B8790" t="str">
            <v>12片*2板</v>
          </cell>
          <cell r="C8790" t="str">
            <v>安徽圣鹰药业有限公司</v>
          </cell>
        </row>
        <row r="8791">
          <cell r="A8791" t="str">
            <v>独一味软胶囊</v>
          </cell>
          <cell r="B8791" t="str">
            <v>0.5g*12粒*3板</v>
          </cell>
          <cell r="C8791" t="str">
            <v>江西欧氏药业有限责任公司</v>
          </cell>
        </row>
        <row r="8792">
          <cell r="A8792" t="str">
            <v>奥硝唑分散片</v>
          </cell>
          <cell r="B8792" t="str">
            <v>0.25g*10片*2板</v>
          </cell>
          <cell r="C8792" t="str">
            <v>天方药业有限公司</v>
          </cell>
        </row>
        <row r="8793">
          <cell r="A8793" t="str">
            <v>克拉霉素胶囊</v>
          </cell>
          <cell r="B8793" t="str">
            <v>0.25g*6粒</v>
          </cell>
          <cell r="C8793" t="str">
            <v>白云山汤阴东泰林州药业有限责任公司</v>
          </cell>
        </row>
        <row r="8794">
          <cell r="A8794" t="str">
            <v>富马酸酮替芬片</v>
          </cell>
          <cell r="B8794" t="str">
            <v>1mg*60片</v>
          </cell>
          <cell r="C8794" t="str">
            <v>南京白敬宇制药有限责任公司（原南京第二制药厂）</v>
          </cell>
        </row>
        <row r="8795">
          <cell r="A8795" t="str">
            <v>氧氟沙星片</v>
          </cell>
          <cell r="B8795" t="str">
            <v>0.1g*12片</v>
          </cell>
          <cell r="C8795" t="str">
            <v>四川科伦药业股份有限公司（原四川珍珠制药有限公司</v>
          </cell>
        </row>
        <row r="8796">
          <cell r="A8796" t="str">
            <v>奥硝唑胶囊</v>
          </cell>
          <cell r="B8796" t="str">
            <v>250mg*24粒</v>
          </cell>
          <cell r="C8796" t="str">
            <v>四川百利药业有限责任公司</v>
          </cell>
        </row>
        <row r="8797">
          <cell r="A8797" t="str">
            <v>富马酸酮替芬片</v>
          </cell>
          <cell r="B8797" t="str">
            <v>1.38mg*80片</v>
          </cell>
          <cell r="C8797" t="str">
            <v>江苏云阳集团药业有限公司</v>
          </cell>
        </row>
        <row r="8798">
          <cell r="A8798" t="str">
            <v>奥硝唑分散片</v>
          </cell>
          <cell r="B8798" t="str">
            <v>0.25g*24片</v>
          </cell>
          <cell r="C8798" t="str">
            <v>湖南九典制药股份有限公司</v>
          </cell>
        </row>
        <row r="8799">
          <cell r="A8799" t="str">
            <v>克拉霉素片</v>
          </cell>
          <cell r="B8799" t="str">
            <v>0.25g*6片</v>
          </cell>
          <cell r="C8799" t="str">
            <v>浙江震元制药有限公司</v>
          </cell>
        </row>
        <row r="8800">
          <cell r="A8800" t="str">
            <v>维C银翘片</v>
          </cell>
          <cell r="B8800" t="str">
            <v>12片*40袋</v>
          </cell>
          <cell r="C8800" t="str">
            <v>广西迪泰制药有限公司</v>
          </cell>
        </row>
        <row r="8801">
          <cell r="A8801" t="str">
            <v>盐酸特拉唑嗪胶囊</v>
          </cell>
          <cell r="B8801" t="str">
            <v>2mg*14粒</v>
          </cell>
          <cell r="C8801" t="str">
            <v>国药集团国瑞药业有限公司</v>
          </cell>
        </row>
        <row r="8802">
          <cell r="A8802" t="str">
            <v>阿昔洛韦片</v>
          </cell>
          <cell r="B8802" t="str">
            <v>0.1g*24片</v>
          </cell>
          <cell r="C8802" t="str">
            <v>深圳海王药业有限公司</v>
          </cell>
        </row>
        <row r="8803">
          <cell r="A8803" t="str">
            <v>四环素片</v>
          </cell>
          <cell r="B8803" t="str">
            <v>0.25g*1000片</v>
          </cell>
          <cell r="C8803" t="str">
            <v>成都锦华药业有限责任公司</v>
          </cell>
        </row>
        <row r="8804">
          <cell r="A8804" t="str">
            <v>复方黄连素片</v>
          </cell>
          <cell r="B8804" t="str">
            <v>100片</v>
          </cell>
          <cell r="C8804" t="str">
            <v>四川金药师制药有限公司</v>
          </cell>
        </row>
        <row r="8805">
          <cell r="A8805" t="str">
            <v>风痛安胶囊</v>
          </cell>
          <cell r="B8805" t="str">
            <v>0.3g*24粒</v>
          </cell>
          <cell r="C8805" t="str">
            <v>河北万岁药业有限公司</v>
          </cell>
        </row>
        <row r="8806">
          <cell r="A8806" t="str">
            <v>人参归脾丸</v>
          </cell>
          <cell r="B8806" t="str">
            <v>9g*10丸</v>
          </cell>
          <cell r="C8806" t="str">
            <v>北京同仁堂股份有限公司同仁堂制药厂</v>
          </cell>
        </row>
        <row r="8807">
          <cell r="A8807" t="str">
            <v>麻仁丸</v>
          </cell>
          <cell r="B8807" t="str">
            <v>6g*5袋</v>
          </cell>
          <cell r="C8807" t="str">
            <v>成都永康制药有限公司</v>
          </cell>
        </row>
        <row r="8808">
          <cell r="A8808" t="str">
            <v>西罗莫司片</v>
          </cell>
          <cell r="B8808" t="str">
            <v>1mg*10片</v>
          </cell>
          <cell r="C8808" t="str">
            <v>美国Wyeth Pharmaceuticals Company</v>
          </cell>
        </row>
        <row r="8809">
          <cell r="A8809" t="str">
            <v>格列吡嗪片</v>
          </cell>
          <cell r="B8809" t="str">
            <v>5mg*30片</v>
          </cell>
          <cell r="C8809" t="str">
            <v>江苏平光制药（焦作）有限公司</v>
          </cell>
        </row>
        <row r="8810">
          <cell r="A8810" t="str">
            <v>黄氏响声丸</v>
          </cell>
          <cell r="B8810" t="str">
            <v>0.133g*36丸*2板</v>
          </cell>
          <cell r="C8810" t="str">
            <v>无锡济民可信山禾药业股份有限公司</v>
          </cell>
        </row>
        <row r="8811">
          <cell r="A8811" t="str">
            <v>罗红霉素分散片</v>
          </cell>
          <cell r="B8811" t="str">
            <v>150mg*8片</v>
          </cell>
          <cell r="C8811" t="str">
            <v>海南惠普森医药生物技术有限公司</v>
          </cell>
        </row>
        <row r="8812">
          <cell r="A8812" t="str">
            <v>多维元素片</v>
          </cell>
          <cell r="B8812" t="str">
            <v>60片</v>
          </cell>
          <cell r="C8812" t="str">
            <v>湖北百科亨迪药业有限公司</v>
          </cell>
        </row>
        <row r="8813">
          <cell r="A8813" t="str">
            <v>乙酰螺旋霉素片</v>
          </cell>
          <cell r="B8813" t="str">
            <v>0.1g*12片</v>
          </cell>
          <cell r="C8813" t="str">
            <v>哈尔滨凯程制药有限公司</v>
          </cell>
        </row>
        <row r="8814">
          <cell r="A8814" t="str">
            <v>头孢拉定胶囊</v>
          </cell>
          <cell r="B8814" t="str">
            <v>0.25g*24粒</v>
          </cell>
          <cell r="C8814" t="str">
            <v>哈尔滨凯程制药有限公司</v>
          </cell>
        </row>
        <row r="8815">
          <cell r="A8815" t="str">
            <v>盐酸雷尼替丁胶囊</v>
          </cell>
          <cell r="B8815" t="str">
            <v>0.15g*30粒</v>
          </cell>
          <cell r="C8815" t="str">
            <v>上海现代哈森（商丘）药业有限公司</v>
          </cell>
        </row>
        <row r="8816">
          <cell r="A8816" t="str">
            <v>硝苯地平缓释片</v>
          </cell>
          <cell r="B8816" t="str">
            <v>10mg*24片</v>
          </cell>
          <cell r="C8816" t="str">
            <v>云南省玉溪望子隆生物制药有限公司</v>
          </cell>
        </row>
        <row r="8817">
          <cell r="A8817" t="str">
            <v>盐酸左氧氟沙星片</v>
          </cell>
          <cell r="B8817" t="str">
            <v>0.1g*6片</v>
          </cell>
          <cell r="C8817" t="str">
            <v>山东圣鲁制药有限公司（原泗水希尔康制药有限公司</v>
          </cell>
        </row>
        <row r="8818">
          <cell r="A8818" t="str">
            <v>罗红霉素胶囊</v>
          </cell>
          <cell r="B8818" t="str">
            <v>0.15g*6粒</v>
          </cell>
          <cell r="C8818" t="str">
            <v>江苏长江药业有限公司</v>
          </cell>
        </row>
        <row r="8819">
          <cell r="A8819" t="str">
            <v>双歧杆菌三联活菌肠溶胶囊</v>
          </cell>
          <cell r="B8819" t="str">
            <v>210mg*24s</v>
          </cell>
          <cell r="C8819" t="str">
            <v>晋城海斯药业有限公司</v>
          </cell>
        </row>
        <row r="8820">
          <cell r="A8820" t="str">
            <v>盐酸氟桂利嗪胶囊</v>
          </cell>
          <cell r="B8820" t="str">
            <v>5mg*60粒</v>
          </cell>
          <cell r="C8820" t="str">
            <v>山西津华晖星制药有限公司（原山西津华药业有限公司）</v>
          </cell>
        </row>
        <row r="8821">
          <cell r="A8821" t="str">
            <v>知柏地黄丸</v>
          </cell>
          <cell r="B8821" t="str">
            <v>200丸</v>
          </cell>
          <cell r="C8821" t="str">
            <v>湖北瑞华制药有限责任公司</v>
          </cell>
        </row>
        <row r="8822">
          <cell r="A8822" t="str">
            <v>田七痛经胶囊</v>
          </cell>
          <cell r="B8822" t="str">
            <v>0.4g*24粒</v>
          </cell>
          <cell r="C8822" t="str">
            <v>黑龙江省济仁药业有限公司</v>
          </cell>
        </row>
        <row r="8823">
          <cell r="A8823" t="str">
            <v>阿德福韦酯片</v>
          </cell>
          <cell r="B8823" t="str">
            <v>10mg*14片</v>
          </cell>
          <cell r="C8823" t="str">
            <v>山东鲁抗辰欣药业有限公司</v>
          </cell>
        </row>
        <row r="8824">
          <cell r="A8824" t="str">
            <v>舒筋活血片</v>
          </cell>
          <cell r="B8824" t="str">
            <v>100片</v>
          </cell>
          <cell r="C8824" t="str">
            <v>三门峡莘原制药有限公司</v>
          </cell>
        </row>
        <row r="8825">
          <cell r="A8825" t="str">
            <v>清火栀麦片</v>
          </cell>
          <cell r="B8825" t="str">
            <v>24片</v>
          </cell>
          <cell r="C8825" t="str">
            <v>广西恒拓集团仁盛制药有限公司</v>
          </cell>
        </row>
        <row r="8826">
          <cell r="A8826" t="str">
            <v>阿奇霉素分散片</v>
          </cell>
          <cell r="B8826" t="str">
            <v>0.25g*6片</v>
          </cell>
          <cell r="C8826" t="str">
            <v>遂成药业股份有限公司</v>
          </cell>
        </row>
        <row r="8827">
          <cell r="A8827" t="str">
            <v>肾复康片</v>
          </cell>
          <cell r="B8827" t="str">
            <v>12片*5板</v>
          </cell>
          <cell r="C8827" t="str">
            <v>吉林敖东集团力源制药股份有限公司</v>
          </cell>
        </row>
        <row r="8828">
          <cell r="A8828" t="str">
            <v>阿奇霉素肠溶胶囊</v>
          </cell>
          <cell r="B8828" t="str">
            <v>0.25g*6粒</v>
          </cell>
          <cell r="C8828" t="str">
            <v>浙江众益制药有限公司</v>
          </cell>
        </row>
        <row r="8829">
          <cell r="A8829" t="str">
            <v>头孢地尼分散片</v>
          </cell>
          <cell r="B8829" t="str">
            <v>0.1g*6片</v>
          </cell>
          <cell r="C8829" t="str">
            <v>天津市中央药业有限公司</v>
          </cell>
        </row>
        <row r="8830">
          <cell r="A8830" t="str">
            <v>葡醛内酯片</v>
          </cell>
          <cell r="B8830" t="str">
            <v>50mg*100片</v>
          </cell>
          <cell r="C8830" t="str">
            <v>大同市利群药业有限公司</v>
          </cell>
        </row>
        <row r="8831">
          <cell r="A8831" t="str">
            <v>五子衍宗丸</v>
          </cell>
          <cell r="B8831" t="str">
            <v>6g*9袋</v>
          </cell>
          <cell r="C8831" t="str">
            <v>云南省腾冲制药厂</v>
          </cell>
        </row>
        <row r="8832">
          <cell r="A8832" t="str">
            <v>三七片</v>
          </cell>
          <cell r="B8832" t="str">
            <v>40片</v>
          </cell>
          <cell r="C8832" t="str">
            <v>荆州金海药业有限公司</v>
          </cell>
        </row>
        <row r="8833">
          <cell r="A8833" t="str">
            <v>八正胶囊</v>
          </cell>
          <cell r="B8833" t="str">
            <v>0.39g*24粒</v>
          </cell>
          <cell r="C8833" t="str">
            <v>四川光大制药有限公司</v>
          </cell>
        </row>
        <row r="8834">
          <cell r="A8834" t="str">
            <v>盐酸帕罗西汀片(乐友)</v>
          </cell>
          <cell r="B8834" t="str">
            <v>20mg*14片</v>
          </cell>
          <cell r="C8834" t="str">
            <v>浙江华海药业股份有限公司</v>
          </cell>
        </row>
        <row r="8835">
          <cell r="A8835" t="str">
            <v>骨刺平片</v>
          </cell>
          <cell r="B8835" t="str">
            <v>60片</v>
          </cell>
          <cell r="C8835" t="str">
            <v>广东罗浮山药业有限公司</v>
          </cell>
        </row>
        <row r="8836">
          <cell r="A8836" t="str">
            <v>苯磺酸氨氯地平分散片</v>
          </cell>
          <cell r="B8836" t="str">
            <v>5mg*7片</v>
          </cell>
          <cell r="C8836" t="str">
            <v>昆明金殿制药有限公司</v>
          </cell>
        </row>
        <row r="8837">
          <cell r="A8837" t="str">
            <v>脑血康丸</v>
          </cell>
          <cell r="B8837" t="str">
            <v>1.5g*6袋*3小盒</v>
          </cell>
          <cell r="C8837" t="str">
            <v>四川康特能药业有限公司（原四川大陆蓉东制药有限公司）</v>
          </cell>
        </row>
        <row r="8838">
          <cell r="A8838" t="str">
            <v>阿奇霉素片</v>
          </cell>
          <cell r="B8838" t="str">
            <v>0.25g*6片</v>
          </cell>
          <cell r="C8838" t="str">
            <v>海南海神同洲制药有限公司</v>
          </cell>
        </row>
        <row r="8839">
          <cell r="A8839" t="str">
            <v>硫糖铝片</v>
          </cell>
          <cell r="B8839" t="str">
            <v>0.25g*100片</v>
          </cell>
          <cell r="C8839" t="str">
            <v>江西金钥药业有限公司</v>
          </cell>
        </row>
        <row r="8840">
          <cell r="A8840" t="str">
            <v>西洛他唑片</v>
          </cell>
          <cell r="B8840" t="str">
            <v>50mg*12片</v>
          </cell>
          <cell r="C8840" t="str">
            <v>浙江大冢制药有限公司</v>
          </cell>
        </row>
        <row r="8841">
          <cell r="A8841" t="str">
            <v>非那雄胺片</v>
          </cell>
          <cell r="B8841" t="str">
            <v>5mg*10片</v>
          </cell>
          <cell r="C8841" t="str">
            <v>江苏黄河药业股份有限公司</v>
          </cell>
        </row>
        <row r="8842">
          <cell r="A8842" t="str">
            <v>八珍胶囊</v>
          </cell>
          <cell r="B8842" t="str">
            <v>24粒</v>
          </cell>
          <cell r="C8842" t="str">
            <v>江西杏林白马药业有限公司</v>
          </cell>
        </row>
        <row r="8843">
          <cell r="A8843" t="str">
            <v>黄根片</v>
          </cell>
          <cell r="B8843" t="str">
            <v>0.2g*80片</v>
          </cell>
          <cell r="C8843" t="str">
            <v>广西盈康药业有限责任公司</v>
          </cell>
        </row>
        <row r="8844">
          <cell r="A8844" t="str">
            <v>盐酸罗格列酮片</v>
          </cell>
          <cell r="B8844" t="str">
            <v>4mg*12s</v>
          </cell>
          <cell r="C8844" t="str">
            <v>贵州圣济堂制药有限公司</v>
          </cell>
        </row>
        <row r="8845">
          <cell r="A8845" t="str">
            <v>头孢拉定胶囊</v>
          </cell>
          <cell r="B8845" t="str">
            <v>12粒*2板</v>
          </cell>
          <cell r="C8845" t="str">
            <v>吉林道君药业股份有限公司</v>
          </cell>
        </row>
        <row r="8846">
          <cell r="A8846" t="str">
            <v>盐酸美西律片</v>
          </cell>
          <cell r="B8846" t="str">
            <v>50mg*100片</v>
          </cell>
          <cell r="C8846" t="str">
            <v>山西太原药业有限公司</v>
          </cell>
        </row>
        <row r="8847">
          <cell r="A8847" t="str">
            <v>维C银翘片</v>
          </cell>
          <cell r="B8847" t="str">
            <v>24片</v>
          </cell>
          <cell r="C8847" t="str">
            <v>广西迪泰制药有限公司</v>
          </cell>
        </row>
        <row r="8848">
          <cell r="A8848" t="str">
            <v>复方胆通片</v>
          </cell>
          <cell r="B8848" t="str">
            <v>0.32g*48片</v>
          </cell>
          <cell r="C8848" t="str">
            <v>广东康尔丹制药有限公司</v>
          </cell>
        </row>
        <row r="8849">
          <cell r="A8849" t="str">
            <v>盐酸黄酮哌酯片</v>
          </cell>
          <cell r="B8849" t="str">
            <v>10片</v>
          </cell>
          <cell r="C8849" t="str">
            <v>涿州东乐制药有限公司</v>
          </cell>
        </row>
        <row r="8850">
          <cell r="A8850" t="str">
            <v>前列回春片</v>
          </cell>
          <cell r="B8850" t="str">
            <v>30片</v>
          </cell>
          <cell r="C8850" t="str">
            <v>吉林金宝药业有限公司</v>
          </cell>
        </row>
        <row r="8851">
          <cell r="A8851" t="str">
            <v>杜仲壮骨胶囊</v>
          </cell>
          <cell r="B8851" t="str">
            <v>10粒*2板</v>
          </cell>
          <cell r="C8851" t="str">
            <v>甘肃岷海制药有限责任公司</v>
          </cell>
        </row>
        <row r="8852">
          <cell r="A8852" t="str">
            <v>多潘立酮片</v>
          </cell>
          <cell r="B8852" t="str">
            <v>10mg*30片</v>
          </cell>
          <cell r="C8852" t="str">
            <v>江西捷众制药有限公司</v>
          </cell>
        </row>
        <row r="8853">
          <cell r="A8853" t="str">
            <v>复方丹参片</v>
          </cell>
          <cell r="B8853" t="str">
            <v>60片</v>
          </cell>
          <cell r="C8853" t="str">
            <v>重庆格瑞林药业有限公司</v>
          </cell>
        </row>
        <row r="8854">
          <cell r="A8854" t="str">
            <v>胃膜素胶囊</v>
          </cell>
          <cell r="B8854" t="str">
            <v>0.4g*60粒</v>
          </cell>
          <cell r="C8854" t="str">
            <v>重庆格瑞林药业有限公司</v>
          </cell>
        </row>
        <row r="8855">
          <cell r="A8855" t="str">
            <v>奥美拉唑肠溶片</v>
          </cell>
          <cell r="B8855" t="str">
            <v>20mg*14粒</v>
          </cell>
          <cell r="C8855" t="str">
            <v>北京太平洋药业有限公司</v>
          </cell>
        </row>
        <row r="8856">
          <cell r="A8856" t="str">
            <v>银杏叶软胶囊</v>
          </cell>
          <cell r="B8856" t="str">
            <v>24s</v>
          </cell>
          <cell r="C8856" t="str">
            <v>石家庄市华新药业有限公司</v>
          </cell>
        </row>
        <row r="8857">
          <cell r="A8857" t="str">
            <v>血塞通片</v>
          </cell>
          <cell r="B8857" t="str">
            <v>0.1g*24片</v>
          </cell>
          <cell r="C8857" t="str">
            <v>昆明制药集团金泰得药业股份有限公司</v>
          </cell>
        </row>
        <row r="8858">
          <cell r="A8858" t="str">
            <v>人参首乌胶囊</v>
          </cell>
          <cell r="B8858" t="str">
            <v>0.3克*12粒</v>
          </cell>
          <cell r="C8858" t="str">
            <v>贵州颐和药业有限公司</v>
          </cell>
        </row>
        <row r="8859">
          <cell r="A8859" t="str">
            <v>白癣夏塔热片</v>
          </cell>
          <cell r="B8859" t="str">
            <v>0.3g*15片*2板*3小盒</v>
          </cell>
          <cell r="C8859" t="str">
            <v>陕西君碧莎制药有限公司</v>
          </cell>
        </row>
        <row r="8860">
          <cell r="A8860" t="str">
            <v>消炎止咳片</v>
          </cell>
          <cell r="B8860" t="str">
            <v>0.35g*12片*2板</v>
          </cell>
          <cell r="C8860" t="str">
            <v>吉林金宝药业有限公司</v>
          </cell>
        </row>
        <row r="8861">
          <cell r="A8861" t="str">
            <v>至灵胶囊</v>
          </cell>
          <cell r="B8861" t="str">
            <v>0.25g*60粒</v>
          </cell>
          <cell r="C8861" t="str">
            <v>杭州天缘药业有限公司</v>
          </cell>
        </row>
        <row r="8862">
          <cell r="A8862" t="str">
            <v>黄体酮软胶囊</v>
          </cell>
          <cell r="B8862" t="str">
            <v>0.1g*12粒</v>
          </cell>
          <cell r="C8862" t="str">
            <v>浙江爱生药业有限公司</v>
          </cell>
        </row>
        <row r="8863">
          <cell r="A8863" t="str">
            <v>盐酸二甲双胍肠溶胶囊</v>
          </cell>
          <cell r="B8863" t="str">
            <v>0.5g*24粒</v>
          </cell>
          <cell r="C8863" t="str">
            <v>北京圣永制药有限公司</v>
          </cell>
        </row>
        <row r="8864">
          <cell r="A8864" t="str">
            <v>黄芪片</v>
          </cell>
          <cell r="B8864" t="str">
            <v>0.41g*24片</v>
          </cell>
          <cell r="C8864" t="str">
            <v>四川奇力制药有限公司</v>
          </cell>
        </row>
        <row r="8865">
          <cell r="A8865" t="str">
            <v>制霉素片</v>
          </cell>
          <cell r="B8865" t="str">
            <v>50万单位*100片</v>
          </cell>
          <cell r="C8865" t="str">
            <v>山东鲁抗医药股份有限公司</v>
          </cell>
        </row>
        <row r="8866">
          <cell r="A8866" t="str">
            <v>氨苯蝶啶片</v>
          </cell>
          <cell r="B8866" t="str">
            <v>50mg*100片</v>
          </cell>
          <cell r="C8866" t="str">
            <v>济南永宁制药股份有限公司</v>
          </cell>
        </row>
        <row r="8867">
          <cell r="A8867" t="str">
            <v>壮腰健肾丸</v>
          </cell>
          <cell r="B8867" t="str">
            <v>52g</v>
          </cell>
          <cell r="C8867" t="str">
            <v>广东罗浮山药业有限公司</v>
          </cell>
        </row>
        <row r="8868">
          <cell r="A8868" t="str">
            <v>门冬酰胺片</v>
          </cell>
          <cell r="B8868" t="str">
            <v>0.25g*30片</v>
          </cell>
          <cell r="C8868" t="str">
            <v>吉林省博大制药有限责任公司(原吉化辽东药业有限责任公司)</v>
          </cell>
        </row>
        <row r="8869">
          <cell r="A8869" t="str">
            <v>三七伤药片</v>
          </cell>
          <cell r="B8869" t="str">
            <v>27片*10袋</v>
          </cell>
          <cell r="C8869" t="str">
            <v>吉林省红石药业有限公司</v>
          </cell>
        </row>
        <row r="8870">
          <cell r="A8870" t="str">
            <v>盐酸溴已新葡萄糖注射液</v>
          </cell>
          <cell r="B8870" t="str">
            <v>100ml:4mg:5g</v>
          </cell>
          <cell r="C8870" t="str">
            <v>江西科伦药业有限公司</v>
          </cell>
        </row>
        <row r="8871">
          <cell r="A8871" t="str">
            <v>茵栀黄胶囊</v>
          </cell>
          <cell r="B8871" t="str">
            <v>0.33g*24粒</v>
          </cell>
          <cell r="C8871" t="str">
            <v>四川百利药业有限责任公司</v>
          </cell>
        </row>
        <row r="8872">
          <cell r="A8872" t="str">
            <v>雷贝拉唑钠肠溶片</v>
          </cell>
          <cell r="B8872" t="str">
            <v>20mg*3片</v>
          </cell>
          <cell r="C8872" t="str">
            <v>四川迪康科技药业股份有限公司成都迪康制药公司</v>
          </cell>
        </row>
        <row r="8873">
          <cell r="A8873" t="str">
            <v>苯磺酸氨氯地平片</v>
          </cell>
          <cell r="B8873" t="str">
            <v>5mg*14片</v>
          </cell>
          <cell r="C8873" t="str">
            <v>上海天赐福生物工程有限公司</v>
          </cell>
        </row>
        <row r="8874">
          <cell r="A8874" t="str">
            <v>阿立哌唑片</v>
          </cell>
          <cell r="B8874" t="str">
            <v>5mg*20片</v>
          </cell>
          <cell r="C8874" t="str">
            <v>成都康弘药业集团股份有限公司</v>
          </cell>
        </row>
        <row r="8875">
          <cell r="A8875" t="str">
            <v>富马酸喹硫平片</v>
          </cell>
          <cell r="B8875" t="str">
            <v>200mg*20片</v>
          </cell>
          <cell r="C8875" t="str">
            <v>英国AstraZeneca UK Limited</v>
          </cell>
        </row>
        <row r="8876">
          <cell r="A8876" t="str">
            <v>格列美脲片</v>
          </cell>
          <cell r="B8876" t="str">
            <v>2mg*12片</v>
          </cell>
          <cell r="C8876" t="str">
            <v>贵州圣济堂制药有限公司</v>
          </cell>
        </row>
        <row r="8877">
          <cell r="A8877" t="str">
            <v>炎可宁片</v>
          </cell>
          <cell r="B8877" t="str">
            <v>24片</v>
          </cell>
          <cell r="C8877" t="str">
            <v>通化金汇药业股份有限公司</v>
          </cell>
        </row>
        <row r="8878">
          <cell r="A8878" t="str">
            <v>青霉素V钾片</v>
          </cell>
          <cell r="B8878" t="str">
            <v>0.236g*30片</v>
          </cell>
          <cell r="C8878" t="str">
            <v>华北制药股份有限公司</v>
          </cell>
        </row>
        <row r="8879">
          <cell r="A8879" t="str">
            <v>前列泰胶囊</v>
          </cell>
          <cell r="B8879" t="str">
            <v>0.45g*4*12粒</v>
          </cell>
          <cell r="C8879" t="str">
            <v>贵州百灵企业集团制药股份有限公司</v>
          </cell>
        </row>
        <row r="8880">
          <cell r="A8880" t="str">
            <v>合成鱼腥草素片</v>
          </cell>
          <cell r="B8880" t="str">
            <v>36片</v>
          </cell>
          <cell r="C8880" t="str">
            <v>云南个旧生物药业有限公司</v>
          </cell>
        </row>
        <row r="8881">
          <cell r="A8881" t="str">
            <v>盆炎净胶囊</v>
          </cell>
          <cell r="B8881" t="str">
            <v>0.55g*36粒</v>
          </cell>
          <cell r="C8881" t="str">
            <v>四川奇力制药有限公司</v>
          </cell>
        </row>
        <row r="8882">
          <cell r="A8882" t="str">
            <v>愈美片</v>
          </cell>
          <cell r="B8882" t="str">
            <v>12片</v>
          </cell>
          <cell r="C8882" t="str">
            <v>山西兰花七佛山制药有限公司</v>
          </cell>
        </row>
        <row r="8883">
          <cell r="A8883" t="str">
            <v>妇痛宁肠溶软胶囊</v>
          </cell>
          <cell r="B8883" t="str">
            <v>0.1g*18s</v>
          </cell>
          <cell r="C8883" t="str">
            <v>四川科伦药业股份有限公司（原四川珍珠制药有限公司</v>
          </cell>
        </row>
        <row r="8884">
          <cell r="A8884" t="str">
            <v>碳酸钙D3片</v>
          </cell>
          <cell r="B8884" t="str">
            <v>30片</v>
          </cell>
          <cell r="C8884" t="str">
            <v>北京康远制药有限公司</v>
          </cell>
        </row>
        <row r="8885">
          <cell r="A8885" t="str">
            <v>裸花紫珠胶囊</v>
          </cell>
          <cell r="B8885" t="str">
            <v>0.3g*12粒*3板</v>
          </cell>
          <cell r="C8885" t="str">
            <v>成都华宇制药有限公司</v>
          </cell>
        </row>
        <row r="8886">
          <cell r="A8886" t="str">
            <v>野苏胶囊</v>
          </cell>
          <cell r="B8886" t="str">
            <v>0.33g*36粒</v>
          </cell>
          <cell r="C8886" t="str">
            <v>江西杏林白马药业有限公司</v>
          </cell>
        </row>
        <row r="8887">
          <cell r="A8887" t="str">
            <v>护肝片</v>
          </cell>
          <cell r="B8887" t="str">
            <v>120片</v>
          </cell>
          <cell r="C8887" t="str">
            <v>吉林真元制药有限公司</v>
          </cell>
        </row>
        <row r="8888">
          <cell r="A8888" t="str">
            <v>葡萄糖酸钙片</v>
          </cell>
          <cell r="B8888" t="str">
            <v>0.5g*100片</v>
          </cell>
          <cell r="C8888" t="str">
            <v>陕西丰禾制药有限公司</v>
          </cell>
        </row>
        <row r="8889">
          <cell r="A8889" t="str">
            <v>麻仁丸</v>
          </cell>
          <cell r="B8889" t="str">
            <v>6g*10袋</v>
          </cell>
          <cell r="C8889" t="str">
            <v>太极集团.重庆桐君阁药厂有限公司</v>
          </cell>
        </row>
        <row r="8890">
          <cell r="A8890" t="str">
            <v>阿司匹林肠溶片</v>
          </cell>
          <cell r="B8890" t="str">
            <v>0.3g*100片</v>
          </cell>
          <cell r="C8890" t="str">
            <v>山西太原药业有限公司</v>
          </cell>
        </row>
        <row r="8891">
          <cell r="A8891" t="str">
            <v>司莫司汀胶囊</v>
          </cell>
          <cell r="B8891" t="str">
            <v>50mg*5粒</v>
          </cell>
          <cell r="C8891" t="str">
            <v>浙江瑞新药业股份有限公司</v>
          </cell>
        </row>
        <row r="8892">
          <cell r="A8892" t="str">
            <v>普罗布考片</v>
          </cell>
          <cell r="B8892" t="str">
            <v>0.25g*24片</v>
          </cell>
          <cell r="C8892" t="str">
            <v>颈复康药业集团有限公司</v>
          </cell>
        </row>
        <row r="8893">
          <cell r="A8893" t="str">
            <v>宁心宝胶囊</v>
          </cell>
          <cell r="B8893" t="str">
            <v>0.25g*24粒</v>
          </cell>
          <cell r="C8893" t="str">
            <v>合肥今越制药有限公司</v>
          </cell>
        </row>
        <row r="8894">
          <cell r="A8894" t="str">
            <v>盐酸美他环素片</v>
          </cell>
          <cell r="B8894" t="str">
            <v>0.1g*12片</v>
          </cell>
          <cell r="C8894" t="str">
            <v>江苏平光制药有限责任公司</v>
          </cell>
        </row>
        <row r="8895">
          <cell r="A8895" t="str">
            <v>肝苏胶囊</v>
          </cell>
          <cell r="B8895" t="str">
            <v>0.42g*24粒</v>
          </cell>
          <cell r="C8895" t="str">
            <v>四川宇妥藏药药业有限责任公司</v>
          </cell>
        </row>
        <row r="8896">
          <cell r="A8896" t="str">
            <v>复方甘草酸苷胶囊</v>
          </cell>
          <cell r="B8896" t="str">
            <v>40粒</v>
          </cell>
          <cell r="C8896" t="str">
            <v>潍坊中狮制药有限公司</v>
          </cell>
        </row>
        <row r="8897">
          <cell r="A8897" t="str">
            <v>血塞通分散片</v>
          </cell>
          <cell r="B8897" t="str">
            <v>50mg*48片</v>
          </cell>
          <cell r="C8897" t="str">
            <v>湖南方盛制药有限公司</v>
          </cell>
        </row>
        <row r="8898">
          <cell r="A8898" t="str">
            <v>裸花紫珠胶囊</v>
          </cell>
          <cell r="B8898" t="str">
            <v>0.4g*36粒</v>
          </cell>
          <cell r="C8898" t="str">
            <v>江西杏林白马药业有限公司</v>
          </cell>
        </row>
        <row r="8899">
          <cell r="A8899" t="str">
            <v>西沙必利片</v>
          </cell>
          <cell r="B8899" t="str">
            <v>5mg*10片</v>
          </cell>
          <cell r="C8899" t="str">
            <v>海南三叶制药厂有限公司</v>
          </cell>
        </row>
        <row r="8900">
          <cell r="A8900" t="str">
            <v>格列吡嗪片</v>
          </cell>
          <cell r="B8900" t="str">
            <v>5mg*30片</v>
          </cell>
          <cell r="C8900" t="str">
            <v>海南赞邦制药有限公司</v>
          </cell>
        </row>
        <row r="8901">
          <cell r="A8901" t="str">
            <v>氯雷他定片</v>
          </cell>
          <cell r="B8901" t="str">
            <v>10mg*6片</v>
          </cell>
          <cell r="C8901" t="str">
            <v>海南新世通制药有限公司</v>
          </cell>
        </row>
        <row r="8902">
          <cell r="A8902" t="str">
            <v>肺宁胶囊</v>
          </cell>
          <cell r="B8902" t="str">
            <v>12粒*2板</v>
          </cell>
          <cell r="C8902" t="str">
            <v>长春银诺克药业有限公司</v>
          </cell>
        </row>
        <row r="8903">
          <cell r="A8903" t="str">
            <v>胃康灵胶囊</v>
          </cell>
          <cell r="B8903" t="str">
            <v>12粒*2板</v>
          </cell>
          <cell r="C8903" t="str">
            <v>长春银诺克药业有限公司</v>
          </cell>
        </row>
        <row r="8904">
          <cell r="A8904" t="str">
            <v>消炎利胆片</v>
          </cell>
          <cell r="B8904" t="str">
            <v>100片</v>
          </cell>
          <cell r="C8904" t="str">
            <v>广州市花城制药厂</v>
          </cell>
        </row>
        <row r="8905">
          <cell r="A8905" t="str">
            <v>肌苷片</v>
          </cell>
          <cell r="B8905" t="str">
            <v>0.2g*100片</v>
          </cell>
          <cell r="C8905" t="str">
            <v>河南九势制药有限公司</v>
          </cell>
        </row>
        <row r="8906">
          <cell r="A8906" t="str">
            <v>维生素B2片</v>
          </cell>
          <cell r="B8906" t="str">
            <v>5mg*100片</v>
          </cell>
          <cell r="C8906" t="str">
            <v>山西鑫煜制药有限公司</v>
          </cell>
        </row>
        <row r="8907">
          <cell r="A8907" t="str">
            <v>硫酸阿托品片</v>
          </cell>
          <cell r="B8907" t="str">
            <v>0.3mg*100片</v>
          </cell>
          <cell r="C8907" t="str">
            <v>山东仁和堂药业有限公司</v>
          </cell>
        </row>
        <row r="8908">
          <cell r="A8908" t="str">
            <v>降糖宁胶囊</v>
          </cell>
          <cell r="B8908" t="str">
            <v>36粒</v>
          </cell>
          <cell r="C8908" t="str">
            <v>吉林一晟达药业有限公司</v>
          </cell>
        </row>
        <row r="8909">
          <cell r="A8909" t="str">
            <v>头孢地尼分散片</v>
          </cell>
          <cell r="B8909" t="str">
            <v>100mg*6片</v>
          </cell>
          <cell r="C8909" t="str">
            <v>天津市津兰药业有限公司</v>
          </cell>
        </row>
        <row r="8910">
          <cell r="A8910" t="str">
            <v>安神补心丸</v>
          </cell>
          <cell r="B8910" t="str">
            <v>300丸</v>
          </cell>
          <cell r="C8910" t="str">
            <v>九芝堂股份有限公司</v>
          </cell>
        </row>
        <row r="8911">
          <cell r="A8911" t="str">
            <v>妇科白带胶囊</v>
          </cell>
          <cell r="B8911" t="str">
            <v>0.3g*12粒*3板</v>
          </cell>
          <cell r="C8911" t="str">
            <v>陕西康惠制药股份有限公司</v>
          </cell>
        </row>
        <row r="8912">
          <cell r="A8912" t="str">
            <v>酚氨咖敏片（克感敏片）</v>
          </cell>
          <cell r="B8912" t="str">
            <v>100片</v>
          </cell>
          <cell r="C8912" t="str">
            <v>四川泰华堂制药有限公司</v>
          </cell>
        </row>
        <row r="8913">
          <cell r="A8913" t="str">
            <v>泛昔洛韦片</v>
          </cell>
          <cell r="B8913" t="str">
            <v>0.125g*6片</v>
          </cell>
          <cell r="C8913" t="str">
            <v>山东罗欣药业集团股份有限公司</v>
          </cell>
        </row>
        <row r="8914">
          <cell r="A8914" t="str">
            <v>保胎灵胶囊</v>
          </cell>
          <cell r="B8914" t="str">
            <v>0.5g*36s</v>
          </cell>
          <cell r="C8914" t="str">
            <v>江西银涛药业有限公司</v>
          </cell>
        </row>
        <row r="8915">
          <cell r="A8915" t="str">
            <v>吲达帕胺缓释片</v>
          </cell>
          <cell r="B8915" t="str">
            <v>1.5mg*10片</v>
          </cell>
          <cell r="C8915" t="str">
            <v>施维雅（天津）制药有限公司</v>
          </cell>
        </row>
        <row r="8916">
          <cell r="A8916" t="str">
            <v>补中益气丸</v>
          </cell>
          <cell r="B8916" t="str">
            <v>200粒</v>
          </cell>
          <cell r="C8916" t="str">
            <v>湖北瑞华制药有限责任公司</v>
          </cell>
        </row>
        <row r="8917">
          <cell r="A8917" t="str">
            <v>阿奇霉素分散片</v>
          </cell>
          <cell r="B8917" t="str">
            <v>0.25g*12片</v>
          </cell>
          <cell r="C8917" t="str">
            <v>济南利民制药有限责任公司</v>
          </cell>
        </row>
        <row r="8918">
          <cell r="A8918" t="str">
            <v>金匮肾气片</v>
          </cell>
          <cell r="B8918" t="str">
            <v>0.27g*100片</v>
          </cell>
          <cell r="C8918" t="str">
            <v>广东台城制药有限公司</v>
          </cell>
        </row>
        <row r="8919">
          <cell r="A8919" t="str">
            <v>复方利血平片</v>
          </cell>
          <cell r="B8919" t="str">
            <v>100片</v>
          </cell>
          <cell r="C8919" t="str">
            <v>山西云鹏制药有限公司</v>
          </cell>
        </row>
        <row r="8920">
          <cell r="A8920" t="str">
            <v>格列本脲片</v>
          </cell>
          <cell r="B8920" t="str">
            <v>2.5mg*100片</v>
          </cell>
          <cell r="C8920" t="str">
            <v>杭州苏泊尔南洋药业有限公司</v>
          </cell>
        </row>
        <row r="8921">
          <cell r="A8921" t="str">
            <v>维生素E胶丸</v>
          </cell>
          <cell r="B8921" t="str">
            <v>0.1g*30粒</v>
          </cell>
          <cell r="C8921" t="str">
            <v>厦门星鲨制药有限公司</v>
          </cell>
        </row>
        <row r="8922">
          <cell r="A8922" t="str">
            <v>断血流分散片</v>
          </cell>
          <cell r="B8922" t="str">
            <v>0.5g*18片*2板</v>
          </cell>
          <cell r="C8922" t="str">
            <v>成都森科制药有限公司</v>
          </cell>
        </row>
        <row r="8923">
          <cell r="A8923" t="str">
            <v>阿莫西林胶囊</v>
          </cell>
          <cell r="B8923" t="str">
            <v>0.25g*50粒</v>
          </cell>
          <cell r="C8923" t="str">
            <v>山东鲁抗医药股份有限公司</v>
          </cell>
        </row>
        <row r="8924">
          <cell r="A8924" t="str">
            <v>盐酸普萘洛尔片</v>
          </cell>
          <cell r="B8924" t="str">
            <v>10mg*100片</v>
          </cell>
          <cell r="C8924" t="str">
            <v>山东健康药业有限公司</v>
          </cell>
        </row>
        <row r="8925">
          <cell r="A8925" t="str">
            <v>盐酸酚苄明片</v>
          </cell>
          <cell r="B8925" t="str">
            <v>5mg*24片</v>
          </cell>
          <cell r="C8925" t="str">
            <v>河南太龙药业股份有限公司豫中制药厂</v>
          </cell>
        </row>
        <row r="8926">
          <cell r="A8926" t="str">
            <v>维生素E胶丸</v>
          </cell>
          <cell r="B8926" t="str">
            <v>5mg*60粒</v>
          </cell>
          <cell r="C8926" t="str">
            <v>山东威高康盛药业有限公司</v>
          </cell>
        </row>
        <row r="8927">
          <cell r="A8927" t="str">
            <v>酚酞片</v>
          </cell>
          <cell r="B8927" t="str">
            <v>0.1g*100片</v>
          </cell>
          <cell r="C8927" t="str">
            <v>大同市云岗制药有限公司</v>
          </cell>
        </row>
        <row r="8928">
          <cell r="A8928" t="str">
            <v>盐酸托哌酮片</v>
          </cell>
          <cell r="B8928" t="str">
            <v>50mg*50片</v>
          </cell>
          <cell r="C8928" t="str">
            <v>山东仁和堂药业有限公司</v>
          </cell>
        </row>
        <row r="8929">
          <cell r="A8929" t="str">
            <v>炎可宁片</v>
          </cell>
          <cell r="B8929" t="str">
            <v>24片</v>
          </cell>
          <cell r="C8929" t="str">
            <v>贵州英利药业有限公司</v>
          </cell>
        </row>
        <row r="8930">
          <cell r="A8930" t="str">
            <v>西咪替丁片</v>
          </cell>
          <cell r="B8930" t="str">
            <v>0.2g*100片</v>
          </cell>
          <cell r="C8930" t="str">
            <v>上海华氏制药有限公司</v>
          </cell>
        </row>
        <row r="8931">
          <cell r="A8931" t="str">
            <v>西咪替丁片</v>
          </cell>
          <cell r="B8931" t="str">
            <v>0.2g*100片</v>
          </cell>
          <cell r="C8931" t="str">
            <v>上海衡山药业有限公司</v>
          </cell>
        </row>
        <row r="8932">
          <cell r="A8932" t="str">
            <v>胃蛋白酶片</v>
          </cell>
          <cell r="B8932" t="str">
            <v>120单位*80S</v>
          </cell>
          <cell r="C8932" t="str">
            <v>山西临汾奇林药业有限公司</v>
          </cell>
        </row>
        <row r="8933">
          <cell r="A8933" t="str">
            <v>银杏叶片</v>
          </cell>
          <cell r="B8933" t="str">
            <v>0.21g*24片</v>
          </cell>
          <cell r="C8933" t="str">
            <v>广东罗定制药有限公司</v>
          </cell>
        </row>
        <row r="8934">
          <cell r="A8934" t="str">
            <v>盐酸地芬尼多片</v>
          </cell>
          <cell r="B8934" t="str">
            <v>25mg*24片*5板</v>
          </cell>
          <cell r="C8934" t="str">
            <v>许昌奥森制药有限公司</v>
          </cell>
        </row>
        <row r="8935">
          <cell r="A8935" t="str">
            <v>心可宁胶囊</v>
          </cell>
          <cell r="B8935" t="str">
            <v>0.4g*24粒</v>
          </cell>
          <cell r="C8935" t="str">
            <v>长春经开药业有限公司</v>
          </cell>
        </row>
        <row r="8936">
          <cell r="A8936" t="str">
            <v>甲巯咪唑片</v>
          </cell>
          <cell r="B8936" t="str">
            <v>5mg*100片</v>
          </cell>
          <cell r="C8936" t="str">
            <v>上海中西制药有限公司</v>
          </cell>
        </row>
        <row r="8937">
          <cell r="A8937" t="str">
            <v>猴头菌片</v>
          </cell>
          <cell r="B8937" t="str">
            <v>100片</v>
          </cell>
          <cell r="C8937" t="str">
            <v>安徽仁济药业有限公司</v>
          </cell>
        </row>
        <row r="8938">
          <cell r="A8938" t="str">
            <v>复方陈香胃片</v>
          </cell>
          <cell r="B8938" t="str">
            <v>0.28g*60片</v>
          </cell>
          <cell r="C8938" t="str">
            <v>江西诚志永丰药业有限公司</v>
          </cell>
        </row>
        <row r="8939">
          <cell r="A8939" t="str">
            <v>布洛芬片</v>
          </cell>
          <cell r="B8939" t="str">
            <v>0.1g*100片</v>
          </cell>
          <cell r="C8939" t="str">
            <v>安徽仁济药业有限公司</v>
          </cell>
        </row>
        <row r="8940">
          <cell r="A8940" t="str">
            <v>吡拉西坦片</v>
          </cell>
          <cell r="B8940" t="str">
            <v>0.4g*100片</v>
          </cell>
          <cell r="C8940" t="str">
            <v>安徽仁济药业有限公司</v>
          </cell>
        </row>
        <row r="8941">
          <cell r="A8941" t="str">
            <v>盆炎净胶囊</v>
          </cell>
          <cell r="B8941" t="str">
            <v>0.4g*40粒</v>
          </cell>
          <cell r="C8941" t="str">
            <v>遵义华卫药业有限公司</v>
          </cell>
        </row>
        <row r="8942">
          <cell r="A8942" t="str">
            <v>藻酸双酯钠片</v>
          </cell>
          <cell r="B8942" t="str">
            <v>50mg*100片</v>
          </cell>
          <cell r="C8942" t="str">
            <v>安徽仁济药业有限公司</v>
          </cell>
        </row>
        <row r="8943">
          <cell r="A8943" t="str">
            <v>消肿片</v>
          </cell>
          <cell r="B8943" t="str">
            <v>0.325g*36片</v>
          </cell>
          <cell r="C8943" t="str">
            <v>江苏七0七天然制药有限公司</v>
          </cell>
        </row>
        <row r="8944">
          <cell r="A8944" t="str">
            <v>对乙酰氨基酚片</v>
          </cell>
          <cell r="B8944" t="str">
            <v>0.5g*10片</v>
          </cell>
          <cell r="C8944" t="str">
            <v>广州白云山制药股份有限公司</v>
          </cell>
        </row>
        <row r="8945">
          <cell r="A8945" t="str">
            <v>腰腿痛丸</v>
          </cell>
          <cell r="B8945" t="str">
            <v>0.12g*100粒</v>
          </cell>
          <cell r="C8945" t="str">
            <v>辽宁东方人药业有限公司</v>
          </cell>
        </row>
        <row r="8946">
          <cell r="A8946" t="str">
            <v>硝苯地平片(心痛定片)</v>
          </cell>
          <cell r="B8946" t="str">
            <v>5mg*100片</v>
          </cell>
          <cell r="C8946" t="str">
            <v>山西云鹏制药有限公司</v>
          </cell>
        </row>
        <row r="8947">
          <cell r="A8947" t="str">
            <v>香菊片</v>
          </cell>
          <cell r="B8947" t="str">
            <v>0.3g*60片</v>
          </cell>
          <cell r="C8947" t="str">
            <v>陕西白云制药有限公司</v>
          </cell>
        </row>
        <row r="8948">
          <cell r="A8948" t="str">
            <v>氟康唑片</v>
          </cell>
          <cell r="B8948" t="str">
            <v>50mg*3片</v>
          </cell>
          <cell r="C8948" t="str">
            <v>乐普药业股份有限公司</v>
          </cell>
        </row>
        <row r="8949">
          <cell r="A8949" t="str">
            <v>保泰松片</v>
          </cell>
          <cell r="B8949" t="str">
            <v>0.1g*100片</v>
          </cell>
          <cell r="C8949" t="str">
            <v>山西太原药业有限公司</v>
          </cell>
        </row>
        <row r="8950">
          <cell r="A8950" t="str">
            <v>黄藤素片</v>
          </cell>
          <cell r="B8950" t="str">
            <v>0.2g*20片</v>
          </cell>
          <cell r="C8950" t="str">
            <v>云南金柯制药有限公司</v>
          </cell>
        </row>
        <row r="8951">
          <cell r="A8951" t="str">
            <v>蛇胆川贝胶囊</v>
          </cell>
          <cell r="B8951" t="str">
            <v>12粒</v>
          </cell>
          <cell r="C8951" t="str">
            <v>湖北纽兰药业有限公司</v>
          </cell>
        </row>
        <row r="8952">
          <cell r="A8952" t="str">
            <v>脑血栓片</v>
          </cell>
          <cell r="B8952" t="str">
            <v>0.3g*100片</v>
          </cell>
          <cell r="C8952" t="str">
            <v>吉林省通化博祥药业股份有限公司</v>
          </cell>
        </row>
        <row r="8953">
          <cell r="A8953" t="str">
            <v>康尔心胶囊</v>
          </cell>
          <cell r="B8953" t="str">
            <v>0.4g*24s</v>
          </cell>
          <cell r="C8953" t="str">
            <v>长春银诺克药业有限公司</v>
          </cell>
        </row>
        <row r="8954">
          <cell r="A8954" t="str">
            <v>防风通圣丸</v>
          </cell>
          <cell r="B8954" t="str">
            <v>6g*20袋</v>
          </cell>
          <cell r="C8954" t="str">
            <v>四川乐山大千药业有限公司</v>
          </cell>
        </row>
        <row r="8955">
          <cell r="A8955" t="str">
            <v>三七片</v>
          </cell>
          <cell r="B8955" t="str">
            <v>40片</v>
          </cell>
          <cell r="C8955" t="str">
            <v>武汉海纳药业有限公司</v>
          </cell>
        </row>
        <row r="8956">
          <cell r="A8956" t="str">
            <v>清火栀麦片</v>
          </cell>
          <cell r="B8956" t="str">
            <v>12片*2板</v>
          </cell>
          <cell r="C8956" t="str">
            <v>广西金页制药有限公司</v>
          </cell>
        </row>
        <row r="8957">
          <cell r="A8957" t="str">
            <v>利咽灵片</v>
          </cell>
          <cell r="B8957" t="str">
            <v>24s</v>
          </cell>
          <cell r="C8957" t="str">
            <v>长春海外制药集团有限公司</v>
          </cell>
        </row>
        <row r="8958">
          <cell r="A8958" t="str">
            <v>茶碱缓释片</v>
          </cell>
          <cell r="B8958" t="str">
            <v>0.1g*24片</v>
          </cell>
          <cell r="C8958" t="str">
            <v>上海北杰集团关东药业有限公司</v>
          </cell>
        </row>
        <row r="8959">
          <cell r="A8959" t="str">
            <v>脑得生片</v>
          </cell>
          <cell r="B8959" t="str">
            <v>48片</v>
          </cell>
          <cell r="C8959" t="str">
            <v>哈尔滨华雨制药有限公司</v>
          </cell>
        </row>
        <row r="8960">
          <cell r="A8960" t="str">
            <v>三七伤药片</v>
          </cell>
          <cell r="B8960" t="str">
            <v>27片*10袋</v>
          </cell>
          <cell r="C8960" t="str">
            <v>吉林省跨海生化药业有限公司</v>
          </cell>
        </row>
        <row r="8961">
          <cell r="A8961" t="str">
            <v>清火栀麦片</v>
          </cell>
          <cell r="B8961" t="str">
            <v>12片*40袋</v>
          </cell>
          <cell r="C8961" t="str">
            <v>广西世彪药业有限公司</v>
          </cell>
        </row>
        <row r="8962">
          <cell r="A8962" t="str">
            <v>脑得生片</v>
          </cell>
          <cell r="B8962" t="str">
            <v>36片</v>
          </cell>
          <cell r="C8962" t="str">
            <v>唐山景忠山药业有限公司</v>
          </cell>
        </row>
        <row r="8963">
          <cell r="A8963" t="str">
            <v>复方气管炎片</v>
          </cell>
          <cell r="B8963" t="str">
            <v>12片*2板</v>
          </cell>
          <cell r="C8963" t="str">
            <v>陕西京西药业有限公司</v>
          </cell>
        </row>
        <row r="8964">
          <cell r="A8964" t="str">
            <v>盐酸苯乙双胍片</v>
          </cell>
          <cell r="B8964" t="str">
            <v>25mg*100片</v>
          </cell>
          <cell r="C8964" t="str">
            <v>山东仁和堂药业有限公司</v>
          </cell>
        </row>
        <row r="8965">
          <cell r="A8965" t="str">
            <v>维U颠茄铝镁片</v>
          </cell>
          <cell r="B8965" t="str">
            <v>45片</v>
          </cell>
          <cell r="C8965" t="str">
            <v>山西新星制药有限公司</v>
          </cell>
        </row>
        <row r="8966">
          <cell r="A8966" t="str">
            <v>乳酶生片</v>
          </cell>
          <cell r="B8966" t="str">
            <v>0.1g*1000片</v>
          </cell>
          <cell r="C8966" t="str">
            <v>三门峡赛诺维制药有限公司</v>
          </cell>
        </row>
        <row r="8967">
          <cell r="A8967" t="str">
            <v>清火片</v>
          </cell>
          <cell r="B8967" t="str">
            <v>20片*2板</v>
          </cell>
          <cell r="C8967" t="str">
            <v>广西圣民制药有限公司</v>
          </cell>
        </row>
        <row r="8968">
          <cell r="A8968" t="str">
            <v>保和丸</v>
          </cell>
          <cell r="B8968" t="str">
            <v>36丸</v>
          </cell>
          <cell r="C8968" t="str">
            <v>黄山市天目药业有限公司</v>
          </cell>
        </row>
        <row r="8969">
          <cell r="A8969" t="str">
            <v>复方氢氧化铝片</v>
          </cell>
          <cell r="B8969" t="str">
            <v>1000片</v>
          </cell>
          <cell r="C8969" t="str">
            <v>石家庄利鑫制药有限公司</v>
          </cell>
        </row>
        <row r="8970">
          <cell r="A8970" t="str">
            <v>阿莫西林胶囊</v>
          </cell>
          <cell r="B8970" t="str">
            <v>0.25g*50粒</v>
          </cell>
          <cell r="C8970" t="str">
            <v>上海华源安徽仁济制药有限公司</v>
          </cell>
        </row>
        <row r="8971">
          <cell r="A8971" t="str">
            <v>头孢拉定胶囊</v>
          </cell>
          <cell r="B8971" t="str">
            <v>0.25g*24粒</v>
          </cell>
          <cell r="C8971" t="str">
            <v>上海美优制药有限公司</v>
          </cell>
        </row>
        <row r="8972">
          <cell r="A8972" t="str">
            <v>舒筋活血片</v>
          </cell>
          <cell r="B8972" t="str">
            <v>100片</v>
          </cell>
          <cell r="C8972" t="str">
            <v>河南明康制药有限公司</v>
          </cell>
        </row>
        <row r="8973">
          <cell r="A8973" t="str">
            <v>天麻胶囊</v>
          </cell>
          <cell r="B8973" t="str">
            <v>0.25g*100粒</v>
          </cell>
          <cell r="C8973" t="str">
            <v>通化金马药业集团股份有限公司</v>
          </cell>
        </row>
        <row r="8974">
          <cell r="A8974" t="str">
            <v>阿奇霉素片</v>
          </cell>
          <cell r="B8974" t="str">
            <v>0.25g*6片</v>
          </cell>
          <cell r="C8974" t="str">
            <v>上海新亚药业闵行有限公司</v>
          </cell>
        </row>
        <row r="8975">
          <cell r="A8975" t="str">
            <v>感冒清胶囊</v>
          </cell>
          <cell r="B8975" t="str">
            <v>0.5g*20粒</v>
          </cell>
          <cell r="C8975" t="str">
            <v>湖南康寿制药有限公司</v>
          </cell>
        </row>
        <row r="8976">
          <cell r="A8976" t="str">
            <v>跳骨片</v>
          </cell>
          <cell r="B8976" t="str">
            <v>0.3g*36片</v>
          </cell>
          <cell r="C8976" t="str">
            <v>陕西省科学院制药厂</v>
          </cell>
        </row>
        <row r="8977">
          <cell r="A8977" t="str">
            <v>碳酸钙片</v>
          </cell>
          <cell r="B8977" t="str">
            <v>0.3g*30片</v>
          </cell>
          <cell r="C8977" t="str">
            <v>远大医药黄石飞云制药有限公司</v>
          </cell>
        </row>
        <row r="8978">
          <cell r="A8978" t="str">
            <v>颠茄磺苄啶片</v>
          </cell>
          <cell r="B8978" t="str">
            <v>10片</v>
          </cell>
          <cell r="C8978" t="str">
            <v>新乡市常乐制药有限责任公司</v>
          </cell>
        </row>
        <row r="8979">
          <cell r="A8979" t="str">
            <v>复方丹参片</v>
          </cell>
          <cell r="B8979" t="str">
            <v>0.3g*100片</v>
          </cell>
          <cell r="C8979" t="str">
            <v>广东一力集团制药有限公司</v>
          </cell>
        </row>
        <row r="8980">
          <cell r="A8980" t="str">
            <v>罗红霉素片</v>
          </cell>
          <cell r="B8980" t="str">
            <v>150mg*12片</v>
          </cell>
          <cell r="C8980" t="str">
            <v>北京康蒂尼药业有限公司</v>
          </cell>
        </row>
        <row r="8981">
          <cell r="A8981" t="str">
            <v>愈伤灵胶囊</v>
          </cell>
          <cell r="B8981" t="str">
            <v>0.3g*24粒</v>
          </cell>
          <cell r="C8981" t="str">
            <v>陕西君寿堂制药有限公司</v>
          </cell>
        </row>
        <row r="8982">
          <cell r="A8982" t="str">
            <v>盐酸西替利嗪胶囊</v>
          </cell>
          <cell r="B8982" t="str">
            <v>10mg*12粒</v>
          </cell>
          <cell r="C8982" t="str">
            <v>珠海安生凤凰制药有限公司</v>
          </cell>
        </row>
        <row r="8983">
          <cell r="A8983" t="str">
            <v>清肺抑火片</v>
          </cell>
          <cell r="B8983" t="str">
            <v>0.6g*24片</v>
          </cell>
          <cell r="C8983" t="str">
            <v>云南省曲靖药业有限公司</v>
          </cell>
        </row>
        <row r="8984">
          <cell r="A8984" t="str">
            <v>颠茄磺苄啶片</v>
          </cell>
          <cell r="B8984" t="str">
            <v>10片</v>
          </cell>
          <cell r="C8984" t="str">
            <v>上海罗福太康药业有限公司</v>
          </cell>
        </row>
        <row r="8985">
          <cell r="A8985" t="str">
            <v>血栓心脉宁胶囊</v>
          </cell>
          <cell r="B8985" t="str">
            <v>0.5g*40粒</v>
          </cell>
          <cell r="C8985" t="str">
            <v>吉林辉南辉发制药股份有限公司</v>
          </cell>
        </row>
        <row r="8986">
          <cell r="A8986" t="str">
            <v>三七片</v>
          </cell>
          <cell r="B8986" t="str">
            <v>0.25g*40片</v>
          </cell>
          <cell r="C8986" t="str">
            <v>吉林省六福堂昌隆生化药业有限公司</v>
          </cell>
        </row>
        <row r="8987">
          <cell r="A8987" t="str">
            <v>清火栀麦片</v>
          </cell>
          <cell r="B8987" t="str">
            <v>12片*2板</v>
          </cell>
          <cell r="C8987" t="str">
            <v>三金集团桂林三金生物药业有限责任公司</v>
          </cell>
        </row>
        <row r="8988">
          <cell r="A8988" t="str">
            <v>维生素B6片</v>
          </cell>
          <cell r="B8988" t="str">
            <v>10mg*1000片</v>
          </cell>
          <cell r="C8988" t="str">
            <v>河南省新乡市常乐制药厂</v>
          </cell>
        </row>
        <row r="8989">
          <cell r="A8989" t="str">
            <v>丙谷胺片</v>
          </cell>
          <cell r="B8989" t="str">
            <v>0.2g*50片</v>
          </cell>
          <cell r="C8989" t="str">
            <v>山西太原药业有限公司</v>
          </cell>
        </row>
        <row r="8990">
          <cell r="A8990" t="str">
            <v>风油精</v>
          </cell>
          <cell r="B8990" t="str">
            <v>3ml</v>
          </cell>
          <cell r="C8990" t="str">
            <v>绍兴华通制药有限公司</v>
          </cell>
        </row>
        <row r="8991">
          <cell r="A8991" t="str">
            <v>伤科跌打片</v>
          </cell>
          <cell r="B8991" t="str">
            <v>0.25g*48片</v>
          </cell>
          <cell r="C8991" t="str">
            <v>大连天山药业有限公司</v>
          </cell>
        </row>
        <row r="8992">
          <cell r="A8992" t="str">
            <v>骨筋丸胶囊</v>
          </cell>
          <cell r="B8992" t="str">
            <v>0.3g*24粒</v>
          </cell>
          <cell r="C8992" t="str">
            <v>哈尔滨同一堂药业有限公司</v>
          </cell>
        </row>
        <row r="8993">
          <cell r="A8993" t="str">
            <v>归脾丸</v>
          </cell>
          <cell r="B8993" t="str">
            <v>200丸</v>
          </cell>
          <cell r="C8993" t="str">
            <v>上海华源制药安徽广生药业有限公司</v>
          </cell>
        </row>
        <row r="8994">
          <cell r="A8994" t="str">
            <v>胃蛋白酶片</v>
          </cell>
          <cell r="B8994" t="str">
            <v>120单位*80S</v>
          </cell>
          <cell r="C8994" t="str">
            <v>长治市三宝生化药业有限公司</v>
          </cell>
        </row>
        <row r="8995">
          <cell r="A8995" t="str">
            <v>维C银翘片</v>
          </cell>
          <cell r="B8995" t="str">
            <v>12片*2板</v>
          </cell>
          <cell r="C8995" t="str">
            <v>吉林省六福堂昌隆生化药业有限公司</v>
          </cell>
        </row>
        <row r="8996">
          <cell r="A8996" t="str">
            <v>牛黄消炎片</v>
          </cell>
          <cell r="B8996" t="str">
            <v>24片</v>
          </cell>
          <cell r="C8996" t="str">
            <v>大连辉仁制药有限公司</v>
          </cell>
        </row>
        <row r="8997">
          <cell r="A8997" t="str">
            <v>胶体果胶铋胶囊</v>
          </cell>
          <cell r="B8997" t="str">
            <v>50mg*36粒</v>
          </cell>
          <cell r="C8997" t="str">
            <v>浙江昂利康制药有限公司</v>
          </cell>
        </row>
        <row r="8998">
          <cell r="A8998" t="str">
            <v>鹿胎膏</v>
          </cell>
          <cell r="B8998" t="str">
            <v>5g*12块</v>
          </cell>
          <cell r="C8998" t="str">
            <v>吉林市鹿王制药股份有限公司</v>
          </cell>
        </row>
        <row r="8999">
          <cell r="A8999" t="str">
            <v>依巴斯汀片</v>
          </cell>
          <cell r="B8999" t="str">
            <v>10mg*10片</v>
          </cell>
          <cell r="C8999" t="str">
            <v>西班牙INDUSTRLAS FARMACEUTICAS ALMIRALL PRODESFARMA</v>
          </cell>
        </row>
        <row r="9000">
          <cell r="A9000" t="str">
            <v>地氯雷他定片</v>
          </cell>
          <cell r="B9000" t="str">
            <v>5mg*6片</v>
          </cell>
          <cell r="C9000" t="str">
            <v>深圳信立泰药业有限公司</v>
          </cell>
        </row>
        <row r="9001">
          <cell r="A9001" t="str">
            <v>维生素B6片</v>
          </cell>
          <cell r="B9001" t="str">
            <v>10mg*1000片</v>
          </cell>
          <cell r="C9001" t="str">
            <v>成都锦华药业有限责任公司</v>
          </cell>
        </row>
        <row r="9002">
          <cell r="A9002" t="str">
            <v>硝苯地平胶丸</v>
          </cell>
          <cell r="B9002" t="str">
            <v>5mg*90粒</v>
          </cell>
          <cell r="C9002" t="str">
            <v>上海东联医药保健品有限公司</v>
          </cell>
        </row>
        <row r="9003">
          <cell r="A9003" t="str">
            <v>头孢泊肟酯片</v>
          </cell>
          <cell r="B9003" t="str">
            <v>0.1g*12片</v>
          </cell>
          <cell r="C9003" t="str">
            <v>重庆科瑞制药(集团）有限公司</v>
          </cell>
        </row>
        <row r="9004">
          <cell r="A9004" t="str">
            <v>宁心宝胶囊</v>
          </cell>
          <cell r="B9004" t="str">
            <v>0.25g*24粒</v>
          </cell>
          <cell r="C9004" t="str">
            <v>吉林省华侨药业有限公司</v>
          </cell>
        </row>
        <row r="9005">
          <cell r="A9005" t="str">
            <v>红霉素肠溶胶囊</v>
          </cell>
          <cell r="B9005" t="str">
            <v>0.125g*24粒</v>
          </cell>
          <cell r="C9005" t="str">
            <v>浙江众益制药股份有限公司</v>
          </cell>
        </row>
        <row r="9006">
          <cell r="A9006" t="str">
            <v>飞扬肠胃康片</v>
          </cell>
          <cell r="B9006" t="str">
            <v>24片</v>
          </cell>
          <cell r="C9006" t="str">
            <v>广州康和药业有限公司</v>
          </cell>
        </row>
        <row r="9007">
          <cell r="A9007" t="str">
            <v>八珍益母胶囊</v>
          </cell>
          <cell r="B9007" t="str">
            <v>0.28g*36粒</v>
          </cell>
          <cell r="C9007" t="str">
            <v>江西南昌桑海制药厂</v>
          </cell>
        </row>
        <row r="9008">
          <cell r="A9008" t="str">
            <v>宁泌泰胶囊</v>
          </cell>
          <cell r="B9008" t="str">
            <v>0.38g*36粒</v>
          </cell>
          <cell r="C9008" t="str">
            <v>贵阳新天药业股份有限公司</v>
          </cell>
        </row>
        <row r="9009">
          <cell r="A9009" t="str">
            <v>枸橼酸铋雷尼替丁胶囊</v>
          </cell>
          <cell r="B9009" t="str">
            <v>0.2g*14粒</v>
          </cell>
          <cell r="C9009" t="str">
            <v>常州兰陵制药有限公司</v>
          </cell>
        </row>
        <row r="9010">
          <cell r="A9010" t="str">
            <v>马来酸依那普利片</v>
          </cell>
          <cell r="B9010" t="str">
            <v>10mg*16片</v>
          </cell>
          <cell r="C9010" t="str">
            <v>济南利民制药有限责任公司</v>
          </cell>
        </row>
        <row r="9011">
          <cell r="A9011" t="str">
            <v>咽炎片</v>
          </cell>
          <cell r="B9011" t="str">
            <v>0.25g*12片*3板</v>
          </cell>
          <cell r="C9011" t="str">
            <v>长春银诺克药业有限公司</v>
          </cell>
        </row>
        <row r="9012">
          <cell r="A9012" t="str">
            <v>盐酸左氧氟沙星胶囊</v>
          </cell>
          <cell r="B9012" t="str">
            <v>0.2g*12粒</v>
          </cell>
          <cell r="C9012" t="str">
            <v>海口奇力制药股份有限公司</v>
          </cell>
        </row>
        <row r="9013">
          <cell r="A9013" t="str">
            <v>盐酸氟西汀分散片(百优解)</v>
          </cell>
          <cell r="B9013" t="str">
            <v>20mg*28片</v>
          </cell>
          <cell r="C9013" t="str">
            <v>礼来苏州制药有限公司</v>
          </cell>
        </row>
        <row r="9014">
          <cell r="A9014" t="str">
            <v>盐酸黄酮哌酯片</v>
          </cell>
          <cell r="B9014" t="str">
            <v>0.2g*12片</v>
          </cell>
          <cell r="C9014" t="str">
            <v>深圳海王药业有限公司</v>
          </cell>
        </row>
        <row r="9015">
          <cell r="A9015" t="str">
            <v>脑灵素片</v>
          </cell>
          <cell r="B9015" t="str">
            <v>0.3g*30片</v>
          </cell>
          <cell r="C9015" t="str">
            <v>长春人民药业集团有限公司</v>
          </cell>
        </row>
        <row r="9016">
          <cell r="A9016" t="str">
            <v>阿莫西林胶囊</v>
          </cell>
          <cell r="B9016" t="str">
            <v>0.25g*20粒</v>
          </cell>
          <cell r="C9016" t="str">
            <v>成都锦华药业有限责任公司</v>
          </cell>
        </row>
        <row r="9017">
          <cell r="A9017" t="str">
            <v>青霉素V钾片</v>
          </cell>
          <cell r="B9017" t="str">
            <v>0.236g*30片</v>
          </cell>
          <cell r="C9017" t="str">
            <v>太极集团.西南药业股份有限公司</v>
          </cell>
        </row>
        <row r="9018">
          <cell r="A9018" t="str">
            <v>盐酸二甲双胍肠溶胶囊</v>
          </cell>
          <cell r="B9018" t="str">
            <v>0.25g*36粒</v>
          </cell>
          <cell r="C9018" t="str">
            <v>长春大政药业科技有限公司</v>
          </cell>
        </row>
        <row r="9019">
          <cell r="A9019" t="str">
            <v>十五味萝蒂明目丸</v>
          </cell>
          <cell r="B9019" t="str">
            <v>1g*10丸</v>
          </cell>
          <cell r="C9019" t="str">
            <v>西藏昌都光宇利民药业有限责任公司</v>
          </cell>
        </row>
        <row r="9020">
          <cell r="A9020" t="str">
            <v>盐酸马普替林片</v>
          </cell>
          <cell r="B9020" t="str">
            <v>25mg*48片</v>
          </cell>
          <cell r="C9020" t="str">
            <v>湖南洞庭药业股份有限公司</v>
          </cell>
        </row>
        <row r="9021">
          <cell r="A9021" t="str">
            <v>盐酸齐拉西酮片</v>
          </cell>
          <cell r="B9021" t="str">
            <v>20mg*20片</v>
          </cell>
          <cell r="C9021" t="str">
            <v>重庆圣华曦药业股份有限公司</v>
          </cell>
        </row>
        <row r="9022">
          <cell r="A9022" t="str">
            <v>单硝酸异山梨酯缓释胶囊</v>
          </cell>
          <cell r="B9022" t="str">
            <v>40mg*10粒</v>
          </cell>
          <cell r="C9022" t="str">
            <v>北京红林制药有限公司</v>
          </cell>
        </row>
        <row r="9023">
          <cell r="A9023" t="str">
            <v>复方公英片</v>
          </cell>
          <cell r="B9023" t="str">
            <v>0.3g*48片</v>
          </cell>
          <cell r="C9023" t="str">
            <v>四川科伦药业股份有限公司（原四川珍珠制药有限公司</v>
          </cell>
        </row>
        <row r="9024">
          <cell r="A9024" t="str">
            <v>氟伐他汀钠胶囊</v>
          </cell>
          <cell r="B9024" t="str">
            <v>40mg*7粒</v>
          </cell>
          <cell r="C9024" t="str">
            <v>北京诺华制药有限公司</v>
          </cell>
        </row>
        <row r="9025">
          <cell r="A9025" t="str">
            <v>安神益脑丸</v>
          </cell>
          <cell r="B9025" t="str">
            <v>9g*6袋</v>
          </cell>
          <cell r="C9025" t="str">
            <v>湖北诺得胜制药有限公司</v>
          </cell>
        </row>
        <row r="9026">
          <cell r="A9026" t="str">
            <v>盐酸左氧氟沙星片</v>
          </cell>
          <cell r="B9026" t="str">
            <v>0.1g*12片</v>
          </cell>
          <cell r="C9026" t="str">
            <v>哈药集团制药总厂</v>
          </cell>
        </row>
        <row r="9027">
          <cell r="A9027" t="str">
            <v>琥乙红霉素片(利君沙片)</v>
          </cell>
          <cell r="B9027" t="str">
            <v>0.125g*20片</v>
          </cell>
          <cell r="C9027" t="str">
            <v>西安利君制药股份有限公司</v>
          </cell>
        </row>
        <row r="9028">
          <cell r="A9028" t="str">
            <v>二甲双胍格列本脲胶囊（I)</v>
          </cell>
          <cell r="B9028" t="str">
            <v>250mg:1.25mg*36粒</v>
          </cell>
          <cell r="C9028" t="str">
            <v>海南中化联合制药工业股份有限公司</v>
          </cell>
        </row>
        <row r="9029">
          <cell r="A9029" t="str">
            <v>盐酸特拉唑嗪片</v>
          </cell>
          <cell r="B9029" t="str">
            <v>2mg*28片</v>
          </cell>
          <cell r="C9029" t="str">
            <v>浙江亚太药业股份有限公司</v>
          </cell>
        </row>
        <row r="9030">
          <cell r="A9030" t="str">
            <v>壮阳春胶囊</v>
          </cell>
          <cell r="B9030" t="str">
            <v>0.3g*6粒*3小盒</v>
          </cell>
          <cell r="C9030" t="str">
            <v>吉林省通化博祥药业股份有限公司</v>
          </cell>
        </row>
        <row r="9031">
          <cell r="A9031" t="str">
            <v>咳特灵胶囊</v>
          </cell>
          <cell r="B9031" t="str">
            <v>12粒</v>
          </cell>
          <cell r="C9031" t="str">
            <v>锦州本天药业有限公司</v>
          </cell>
        </row>
        <row r="9032">
          <cell r="A9032" t="str">
            <v>胃康灵胶囊</v>
          </cell>
          <cell r="B9032" t="str">
            <v>12粒*3板</v>
          </cell>
          <cell r="C9032" t="str">
            <v>长春银诺克药业有限公司</v>
          </cell>
        </row>
        <row r="9033">
          <cell r="A9033" t="str">
            <v>维生素AD滴剂(胶囊型)伊可新片(0-1岁)</v>
          </cell>
          <cell r="B9033" t="str">
            <v>30粒(维生素A1500U维生素D500U)</v>
          </cell>
          <cell r="C9033" t="str">
            <v>山东达因海洋生物制药股份有限公司</v>
          </cell>
        </row>
        <row r="9034">
          <cell r="A9034" t="str">
            <v>氯雷他定片</v>
          </cell>
          <cell r="B9034" t="str">
            <v>10mg*6片</v>
          </cell>
          <cell r="C9034" t="str">
            <v>成都永康制药有限公司</v>
          </cell>
        </row>
        <row r="9035">
          <cell r="A9035" t="str">
            <v>双金胃疡胶囊</v>
          </cell>
          <cell r="B9035" t="str">
            <v>0.4g*36粒</v>
          </cell>
          <cell r="C9035" t="str">
            <v>贵州三仁堂药业有限公司</v>
          </cell>
        </row>
        <row r="9036">
          <cell r="A9036" t="str">
            <v>唑尼沙胺片</v>
          </cell>
          <cell r="B9036" t="str">
            <v>100mg*30片</v>
          </cell>
          <cell r="C9036" t="str">
            <v>深圳市资福药业有限公司</v>
          </cell>
        </row>
        <row r="9037">
          <cell r="A9037" t="str">
            <v>利福平胶囊</v>
          </cell>
          <cell r="B9037" t="str">
            <v>0.15g*100粒</v>
          </cell>
          <cell r="C9037" t="str">
            <v>华北制药集团制剂有限公司</v>
          </cell>
        </row>
        <row r="9038">
          <cell r="A9038" t="str">
            <v>银杏叶胶囊</v>
          </cell>
          <cell r="B9038" t="str">
            <v>20粒</v>
          </cell>
          <cell r="C9038" t="str">
            <v>湖南麓山天然植物制药有限公司</v>
          </cell>
        </row>
        <row r="9039">
          <cell r="A9039" t="str">
            <v>盐酸吡格列酮片</v>
          </cell>
          <cell r="B9039" t="str">
            <v>15mg*7片</v>
          </cell>
          <cell r="C9039" t="str">
            <v>江苏恒瑞医药股份有限公司</v>
          </cell>
        </row>
        <row r="9040">
          <cell r="A9040" t="str">
            <v>盐酸美他环素胶囊</v>
          </cell>
          <cell r="B9040" t="str">
            <v>0.1g*12粒</v>
          </cell>
          <cell r="C9040" t="str">
            <v>大同长兴制药有限公司</v>
          </cell>
        </row>
        <row r="9041">
          <cell r="A9041" t="str">
            <v>阿奇霉素胶囊</v>
          </cell>
          <cell r="B9041" t="str">
            <v>0.25g*6粒</v>
          </cell>
          <cell r="C9041" t="str">
            <v>四川依科制药有限公司</v>
          </cell>
        </row>
        <row r="9042">
          <cell r="A9042" t="str">
            <v>肾衰宁片</v>
          </cell>
          <cell r="B9042" t="str">
            <v>0.36g*36片</v>
          </cell>
          <cell r="C9042" t="str">
            <v>山西德元堂药业有限公司</v>
          </cell>
        </row>
        <row r="9043">
          <cell r="A9043" t="str">
            <v>枸橼酸他莫昔芬片</v>
          </cell>
          <cell r="B9043" t="str">
            <v>10mg*60片</v>
          </cell>
          <cell r="C9043" t="str">
            <v>辽宁康泰药业有限公司</v>
          </cell>
        </row>
        <row r="9044">
          <cell r="A9044" t="str">
            <v>尼莫地平片</v>
          </cell>
          <cell r="B9044" t="str">
            <v>20mg*50片</v>
          </cell>
          <cell r="C9044" t="str">
            <v>陕西京西药业有限公司</v>
          </cell>
        </row>
        <row r="9045">
          <cell r="A9045" t="str">
            <v>益肝灵片</v>
          </cell>
          <cell r="B9045" t="str">
            <v>0.2g*100片</v>
          </cell>
          <cell r="C9045" t="str">
            <v>山东威高康盛药业有限公司</v>
          </cell>
        </row>
        <row r="9046">
          <cell r="A9046" t="str">
            <v>吲达帕胺缓释片</v>
          </cell>
          <cell r="B9046" t="str">
            <v>1.5mg*30片</v>
          </cell>
          <cell r="C9046" t="str">
            <v>施维雅（天津）制药有限公司</v>
          </cell>
        </row>
        <row r="9047">
          <cell r="A9047" t="str">
            <v>舒胆胶囊</v>
          </cell>
          <cell r="B9047" t="str">
            <v>0.3g*48粒</v>
          </cell>
          <cell r="C9047" t="str">
            <v>广州白云山敬修堂药业股份有限公司</v>
          </cell>
        </row>
        <row r="9048">
          <cell r="A9048" t="str">
            <v>阿莫西林胶囊</v>
          </cell>
          <cell r="B9048" t="str">
            <v>0.25g*50粒</v>
          </cell>
          <cell r="C9048" t="str">
            <v>成都蓉药集团四川长威制药有限公司</v>
          </cell>
        </row>
        <row r="9049">
          <cell r="A9049" t="str">
            <v>附子理中丸</v>
          </cell>
          <cell r="B9049" t="str">
            <v>200丸</v>
          </cell>
          <cell r="C9049" t="str">
            <v>河南宛西制药股份有限公司</v>
          </cell>
        </row>
        <row r="9050">
          <cell r="A9050" t="str">
            <v>补肾益脑胶囊</v>
          </cell>
          <cell r="B9050" t="str">
            <v>0.35g*60粒</v>
          </cell>
          <cell r="C9050" t="str">
            <v>陕西兆兴制药有限公司</v>
          </cell>
        </row>
        <row r="9051">
          <cell r="A9051" t="str">
            <v>桂枝茯苓丸</v>
          </cell>
          <cell r="B9051" t="str">
            <v>6丸*20袋</v>
          </cell>
          <cell r="C9051" t="str">
            <v>三九万荣药业有限公司</v>
          </cell>
        </row>
        <row r="9052">
          <cell r="A9052" t="str">
            <v>盐酸左氧氟沙星片</v>
          </cell>
          <cell r="B9052" t="str">
            <v>0.1g*6片</v>
          </cell>
          <cell r="C9052" t="str">
            <v>成都锦华药业有限责任公司</v>
          </cell>
        </row>
        <row r="9053">
          <cell r="A9053" t="str">
            <v>克拉霉素片</v>
          </cell>
          <cell r="B9053" t="str">
            <v>0.25g*6片</v>
          </cell>
          <cell r="C9053" t="str">
            <v>四川泰华堂制药有限公司</v>
          </cell>
        </row>
        <row r="9054">
          <cell r="A9054" t="str">
            <v>穿黄清热片</v>
          </cell>
          <cell r="B9054" t="str">
            <v>0.21g*36片</v>
          </cell>
          <cell r="C9054" t="str">
            <v>广西中医学院制药厂</v>
          </cell>
        </row>
        <row r="9055">
          <cell r="A9055" t="str">
            <v>红霉素肠溶胶囊</v>
          </cell>
          <cell r="B9055" t="str">
            <v>0.25g*10粒</v>
          </cell>
          <cell r="C9055" t="str">
            <v>深圳万和制药有限公司</v>
          </cell>
        </row>
        <row r="9056">
          <cell r="A9056" t="str">
            <v>泮托拉唑钠肠溶片</v>
          </cell>
          <cell r="B9056" t="str">
            <v>40mg*10片</v>
          </cell>
          <cell r="C9056" t="str">
            <v>沈阳圣元药业有限公司</v>
          </cell>
        </row>
        <row r="9057">
          <cell r="A9057" t="str">
            <v>湿毒清片</v>
          </cell>
          <cell r="B9057" t="str">
            <v>0.5g*15片*2板</v>
          </cell>
          <cell r="C9057" t="str">
            <v>广州诺金制药有限公司</v>
          </cell>
        </row>
        <row r="9058">
          <cell r="A9058" t="str">
            <v>妇科十味片</v>
          </cell>
          <cell r="B9058" t="str">
            <v>0.3g*60片</v>
          </cell>
          <cell r="C9058" t="str">
            <v>北京同仁堂科技发展股份有限公司制药厂</v>
          </cell>
        </row>
        <row r="9059">
          <cell r="A9059" t="str">
            <v>益肺止咳胶囊</v>
          </cell>
          <cell r="B9059" t="str">
            <v>0.3g*36粒</v>
          </cell>
          <cell r="C9059" t="str">
            <v>贵州飞云岭药业股份有限公司</v>
          </cell>
        </row>
        <row r="9060">
          <cell r="A9060" t="str">
            <v>益脑片</v>
          </cell>
          <cell r="B9060" t="str">
            <v>0.3g*24片</v>
          </cell>
          <cell r="C9060" t="str">
            <v>贵州三仁堂药业有限公司</v>
          </cell>
        </row>
        <row r="9061">
          <cell r="A9061" t="str">
            <v>心脑康胶囊</v>
          </cell>
          <cell r="B9061" t="str">
            <v>0.25g*12粒*4板</v>
          </cell>
          <cell r="C9061" t="str">
            <v>山西敬德堂药业有限公司</v>
          </cell>
        </row>
        <row r="9062">
          <cell r="A9062" t="str">
            <v>金刚藤软胶囊</v>
          </cell>
          <cell r="B9062" t="str">
            <v>0.85g*27粒</v>
          </cell>
          <cell r="C9062" t="str">
            <v>四川科伦药业股份有限公司（原四川珍珠制药有限公司</v>
          </cell>
        </row>
        <row r="9063">
          <cell r="A9063" t="str">
            <v>氟康唑胶囊</v>
          </cell>
          <cell r="B9063" t="str">
            <v>50mg*10粒</v>
          </cell>
          <cell r="C9063" t="str">
            <v>宜昌东阳光长江药业股份有限公司</v>
          </cell>
        </row>
        <row r="9064">
          <cell r="A9064" t="str">
            <v>盐酸雷尼替丁胶囊</v>
          </cell>
          <cell r="B9064" t="str">
            <v>0.15克*30粒</v>
          </cell>
          <cell r="C9064" t="str">
            <v>国药集团汕头金石制药有限公司</v>
          </cell>
        </row>
        <row r="9065">
          <cell r="A9065" t="str">
            <v>清开灵片</v>
          </cell>
          <cell r="B9065" t="str">
            <v>0.5g*12片</v>
          </cell>
          <cell r="C9065" t="str">
            <v>浙江远力健药业有限责任公司(浙江贡肽药业有限责任公司）</v>
          </cell>
        </row>
        <row r="9066">
          <cell r="A9066" t="str">
            <v>维生素B2片</v>
          </cell>
          <cell r="B9066" t="str">
            <v>5mg*100片</v>
          </cell>
          <cell r="C9066" t="str">
            <v>山西亨瑞达制药有限公司</v>
          </cell>
        </row>
        <row r="9067">
          <cell r="A9067" t="str">
            <v>活力源片</v>
          </cell>
          <cell r="B9067" t="str">
            <v>0.25g*8片</v>
          </cell>
          <cell r="C9067" t="str">
            <v>吉林省大峻药业股份有限公司</v>
          </cell>
        </row>
        <row r="9068">
          <cell r="A9068" t="str">
            <v>通舒口爽片</v>
          </cell>
          <cell r="B9068" t="str">
            <v>0.35g*20片*1板</v>
          </cell>
          <cell r="C9068" t="str">
            <v>吉林省俊宏药业有限公司</v>
          </cell>
        </row>
        <row r="9069">
          <cell r="A9069" t="str">
            <v>妇科十味片</v>
          </cell>
          <cell r="B9069" t="str">
            <v>0.3g*100片</v>
          </cell>
          <cell r="C9069" t="str">
            <v>洛阳天生药业有限责任公司</v>
          </cell>
        </row>
        <row r="9070">
          <cell r="A9070" t="str">
            <v>兰索拉唑片</v>
          </cell>
          <cell r="B9070" t="str">
            <v>15mg*14片</v>
          </cell>
          <cell r="C9070" t="str">
            <v>山东罗欣药业集团股份有限公司</v>
          </cell>
        </row>
        <row r="9071">
          <cell r="A9071" t="str">
            <v>吡嗪酰胺片</v>
          </cell>
          <cell r="B9071" t="str">
            <v>0.25g*100片</v>
          </cell>
          <cell r="C9071" t="str">
            <v>上海上药信谊药厂有限公司</v>
          </cell>
        </row>
        <row r="9072">
          <cell r="A9072" t="str">
            <v>复合维生素B片</v>
          </cell>
          <cell r="B9072" t="str">
            <v>100片</v>
          </cell>
          <cell r="C9072" t="str">
            <v>山西三晋药业有限公司</v>
          </cell>
        </row>
        <row r="9073">
          <cell r="A9073" t="str">
            <v>肾炎片</v>
          </cell>
          <cell r="B9073" t="str">
            <v>36s</v>
          </cell>
          <cell r="C9073" t="str">
            <v>长春新宇制药有限公司</v>
          </cell>
        </row>
        <row r="9074">
          <cell r="A9074" t="str">
            <v>乙酰天麻片</v>
          </cell>
          <cell r="B9074" t="str">
            <v>50mg*24片</v>
          </cell>
          <cell r="C9074" t="str">
            <v>昆明制药集团股份有限公司</v>
          </cell>
        </row>
        <row r="9075">
          <cell r="A9075" t="str">
            <v>马洛替酯片</v>
          </cell>
          <cell r="B9075" t="str">
            <v>0.1g*24片</v>
          </cell>
          <cell r="C9075" t="str">
            <v>锦州九泰药业有限责任公司</v>
          </cell>
        </row>
        <row r="9076">
          <cell r="A9076" t="str">
            <v>富马酸酮替芬分散片</v>
          </cell>
          <cell r="B9076" t="str">
            <v>1mg*24片</v>
          </cell>
          <cell r="C9076" t="str">
            <v>山东绿因药业有限公司</v>
          </cell>
        </row>
        <row r="9077">
          <cell r="A9077" t="str">
            <v>苯磺酸氨氯地平分散片</v>
          </cell>
          <cell r="B9077" t="str">
            <v>5mg*7片</v>
          </cell>
          <cell r="C9077" t="str">
            <v>黑龙江澳利达奈德制药有限公司</v>
          </cell>
        </row>
        <row r="9078">
          <cell r="A9078" t="str">
            <v>阿奇霉素胶囊</v>
          </cell>
          <cell r="B9078" t="str">
            <v>0.25g*6粒</v>
          </cell>
          <cell r="C9078" t="str">
            <v>西安利君制药有限责任公司</v>
          </cell>
        </row>
        <row r="9079">
          <cell r="A9079" t="str">
            <v>氨氯地平阿托伐他汀钙片</v>
          </cell>
          <cell r="B9079" t="str">
            <v>5mg/10mg*7片</v>
          </cell>
          <cell r="C9079" t="str">
            <v>辉瑞制药有限公司</v>
          </cell>
        </row>
        <row r="9080">
          <cell r="A9080" t="str">
            <v>卵磷脂络合碘片（沃丽汀）</v>
          </cell>
          <cell r="B9080" t="str">
            <v>1.5mg*60片</v>
          </cell>
          <cell r="C9080" t="str">
            <v>日本Daiichi Yakuhin Sangyo Co,Ltd.Shionhama Factory</v>
          </cell>
        </row>
        <row r="9081">
          <cell r="A9081" t="str">
            <v>阿司匹林肠溶片</v>
          </cell>
          <cell r="B9081" t="str">
            <v>25mg*100片</v>
          </cell>
          <cell r="C9081" t="str">
            <v>山西临汾云鹏药业有限公司</v>
          </cell>
        </row>
        <row r="9082">
          <cell r="A9082" t="str">
            <v>缬沙坦胶囊</v>
          </cell>
          <cell r="B9082" t="str">
            <v>80mg*7粒</v>
          </cell>
          <cell r="C9082" t="str">
            <v>天大药业（珠海）有限公司</v>
          </cell>
        </row>
        <row r="9083">
          <cell r="A9083" t="str">
            <v>藿香正气口服液</v>
          </cell>
          <cell r="B9083" t="str">
            <v>10ml*6支</v>
          </cell>
          <cell r="C9083" t="str">
            <v>北京亚东生物制药有限公司</v>
          </cell>
        </row>
        <row r="9084">
          <cell r="A9084" t="str">
            <v>蒲地蓝消炎片</v>
          </cell>
          <cell r="B9084" t="str">
            <v>0.25g*24片</v>
          </cell>
          <cell r="C9084" t="str">
            <v>吉林道君药业股份有限公司</v>
          </cell>
        </row>
        <row r="9085">
          <cell r="A9085" t="str">
            <v>氟康唑胶囊</v>
          </cell>
          <cell r="B9085" t="str">
            <v>50mg*12粒</v>
          </cell>
          <cell r="C9085" t="str">
            <v>海南中化联合制药工业有限公司</v>
          </cell>
        </row>
        <row r="9086">
          <cell r="A9086" t="str">
            <v>肺结核丸</v>
          </cell>
          <cell r="B9086" t="str">
            <v>81克/瓶</v>
          </cell>
          <cell r="C9086" t="str">
            <v>吉林省康福药业有限公司</v>
          </cell>
        </row>
        <row r="9087">
          <cell r="A9087" t="str">
            <v>缩泉胶囊</v>
          </cell>
          <cell r="B9087" t="str">
            <v>0.3g*60粒</v>
          </cell>
          <cell r="C9087" t="str">
            <v>湖南汉森制药股份有限公司</v>
          </cell>
        </row>
        <row r="9088">
          <cell r="A9088" t="str">
            <v>盐酸克林霉素棕榈酸酯分散片</v>
          </cell>
          <cell r="B9088" t="str">
            <v>75mg*12片</v>
          </cell>
          <cell r="C9088" t="str">
            <v>重庆凯兴制药有限责任公司</v>
          </cell>
        </row>
        <row r="9089">
          <cell r="A9089" t="str">
            <v>枸橼酸莫沙必利片(加斯清片）</v>
          </cell>
          <cell r="B9089" t="str">
            <v>5mg*10片</v>
          </cell>
          <cell r="C9089" t="str">
            <v>日本The suzhka plant of dainippon sumitomo pharma c</v>
          </cell>
        </row>
        <row r="9090">
          <cell r="A9090" t="str">
            <v>碳酸氢钠片</v>
          </cell>
          <cell r="B9090" t="str">
            <v>0.5g*1000片</v>
          </cell>
          <cell r="C9090" t="str">
            <v>安阳玉威制药有限公司</v>
          </cell>
        </row>
        <row r="9091">
          <cell r="A9091" t="str">
            <v>护肝片</v>
          </cell>
          <cell r="B9091" t="str">
            <v>0.35g*100片</v>
          </cell>
          <cell r="C9091" t="str">
            <v>四川迪菲特药业有限公司（原成都市湔江制药厂）</v>
          </cell>
        </row>
        <row r="9092">
          <cell r="A9092" t="str">
            <v>人参再造丸</v>
          </cell>
          <cell r="B9092" t="str">
            <v>32丸</v>
          </cell>
          <cell r="C9092" t="str">
            <v>吉林省抚松制药股份有限公司</v>
          </cell>
        </row>
        <row r="9093">
          <cell r="A9093" t="str">
            <v>双氯芬酸钠缓释片</v>
          </cell>
          <cell r="B9093" t="str">
            <v>0.1g*24片</v>
          </cell>
          <cell r="C9093" t="str">
            <v>四川华新制药有限公司</v>
          </cell>
        </row>
        <row r="9094">
          <cell r="A9094" t="str">
            <v>枯草杆菌二联活菌肠溶胶囊（美常安）</v>
          </cell>
          <cell r="B9094" t="str">
            <v>250mg*10粒</v>
          </cell>
          <cell r="C9094" t="str">
            <v>北京韩美药品有限公司</v>
          </cell>
        </row>
        <row r="9095">
          <cell r="A9095" t="str">
            <v>厄贝沙坦氢氯噻嗪胶囊</v>
          </cell>
          <cell r="B9095" t="str">
            <v>150mg:12.5mg* 7粒</v>
          </cell>
          <cell r="C9095" t="str">
            <v>内蒙古元和药业股份有限公司</v>
          </cell>
        </row>
        <row r="9096">
          <cell r="A9096" t="str">
            <v>活血止痛胶囊</v>
          </cell>
          <cell r="B9096" t="str">
            <v>0.25g*60粒</v>
          </cell>
          <cell r="C9096" t="str">
            <v>珠海安生凤凰制药有限公司</v>
          </cell>
        </row>
        <row r="9097">
          <cell r="A9097" t="str">
            <v>叶酸片</v>
          </cell>
          <cell r="B9097" t="str">
            <v>0.4mg*31片</v>
          </cell>
          <cell r="C9097" t="str">
            <v>北京北大药业有限公司</v>
          </cell>
        </row>
        <row r="9098">
          <cell r="A9098" t="str">
            <v>罗红霉素胶囊</v>
          </cell>
          <cell r="B9098" t="str">
            <v>150mg*6粒</v>
          </cell>
          <cell r="C9098" t="str">
            <v>哈尔滨华瑞生化药业有限责任公司</v>
          </cell>
        </row>
        <row r="9099">
          <cell r="A9099" t="str">
            <v>五苓胶囊</v>
          </cell>
          <cell r="B9099" t="str">
            <v>0.45g*36粒</v>
          </cell>
          <cell r="C9099" t="str">
            <v>浙江泰康药业集团新余制药有限公司</v>
          </cell>
        </row>
        <row r="9100">
          <cell r="A9100" t="str">
            <v>天王补心片</v>
          </cell>
          <cell r="B9100" t="str">
            <v>0.5g*24片</v>
          </cell>
          <cell r="C9100" t="str">
            <v>重庆巨琪诺美制药有限公司</v>
          </cell>
        </row>
        <row r="9101">
          <cell r="A9101" t="str">
            <v>安宫牛黄丸</v>
          </cell>
          <cell r="B9101" t="str">
            <v>3g*1丸</v>
          </cell>
          <cell r="C9101" t="str">
            <v>武汉健民大鹏药业有限公司</v>
          </cell>
        </row>
        <row r="9102">
          <cell r="A9102" t="str">
            <v>心脑康胶囊</v>
          </cell>
          <cell r="B9102" t="str">
            <v>0.25g*10粒*3板</v>
          </cell>
          <cell r="C9102" t="str">
            <v>长春银诺克药业有限公司</v>
          </cell>
        </row>
        <row r="9103">
          <cell r="A9103" t="str">
            <v>复合维生素B片</v>
          </cell>
          <cell r="B9103" t="str">
            <v>100片</v>
          </cell>
          <cell r="C9103" t="str">
            <v>广东南国药业有限公司</v>
          </cell>
        </row>
        <row r="9104">
          <cell r="A9104" t="str">
            <v>元胡止痛滴丸</v>
          </cell>
          <cell r="B9104" t="str">
            <v>4*30丸</v>
          </cell>
          <cell r="C9104" t="str">
            <v>甘肃陇神戎发药业股份有限公司</v>
          </cell>
        </row>
        <row r="9105">
          <cell r="A9105" t="str">
            <v>杞菊地黄胶囊</v>
          </cell>
          <cell r="B9105" t="str">
            <v>0.3g*12粒*6板</v>
          </cell>
          <cell r="C9105" t="str">
            <v>四川泰华堂制药有限公司</v>
          </cell>
        </row>
        <row r="9106">
          <cell r="A9106" t="str">
            <v>甲氨蝶呤片</v>
          </cell>
          <cell r="B9106" t="str">
            <v>2.5mg*100片</v>
          </cell>
          <cell r="C9106" t="str">
            <v>上海上药信谊药厂有限公司</v>
          </cell>
        </row>
        <row r="9107">
          <cell r="A9107" t="str">
            <v>维生素AD滴剂(胶囊型)(1岁以上)</v>
          </cell>
          <cell r="B9107" t="str">
            <v>30粒(维生素A2000U维生素D3700U)</v>
          </cell>
          <cell r="C9107" t="str">
            <v>山东达因海洋生物制药股份有限公司</v>
          </cell>
        </row>
        <row r="9108">
          <cell r="A9108" t="str">
            <v>板式组合药A2</v>
          </cell>
          <cell r="B9108" t="str">
            <v>板式I8板+板式II7板</v>
          </cell>
          <cell r="C9108" t="str">
            <v>四川省长征药业股份有限公司（乐山三九长征药业股份有</v>
          </cell>
        </row>
        <row r="9109">
          <cell r="A9109" t="str">
            <v>兰索拉唑片</v>
          </cell>
          <cell r="B9109" t="str">
            <v>15mg*14片</v>
          </cell>
          <cell r="C9109" t="str">
            <v>湖北华世通潜龙药业有限公司</v>
          </cell>
        </row>
        <row r="9110">
          <cell r="A9110" t="str">
            <v>阿莫西林胶囊</v>
          </cell>
          <cell r="B9110" t="str">
            <v>0.25g*50粒</v>
          </cell>
          <cell r="C9110" t="str">
            <v>四川长威制药有限公司（乐山三九长征药</v>
          </cell>
        </row>
        <row r="9111">
          <cell r="A9111" t="str">
            <v>双黄连胶囊</v>
          </cell>
          <cell r="B9111" t="str">
            <v>0.4g*10粒*3板</v>
          </cell>
          <cell r="C9111" t="str">
            <v>广东省惠州市中药厂有限公司</v>
          </cell>
        </row>
        <row r="9112">
          <cell r="A9112" t="str">
            <v>清开灵片</v>
          </cell>
          <cell r="B9112" t="str">
            <v>0.5g*12片</v>
          </cell>
          <cell r="C9112" t="str">
            <v>哈尔滨圣泰生物制药有限公司</v>
          </cell>
        </row>
        <row r="9113">
          <cell r="A9113" t="str">
            <v>维生素C片</v>
          </cell>
          <cell r="B9113" t="str">
            <v>0.1g*100片</v>
          </cell>
          <cell r="C9113" t="str">
            <v>东北制药总厂</v>
          </cell>
        </row>
        <row r="9114">
          <cell r="A9114" t="str">
            <v>耳聋左慈丸</v>
          </cell>
          <cell r="B9114" t="str">
            <v>60g</v>
          </cell>
          <cell r="C9114" t="str">
            <v>三九黄石制药厂</v>
          </cell>
        </row>
        <row r="9115">
          <cell r="A9115" t="str">
            <v>风痛安胶囊</v>
          </cell>
          <cell r="B9115" t="str">
            <v>0.3g*36粒</v>
          </cell>
          <cell r="C9115" t="str">
            <v>吉林省大峻药业股份有限公司</v>
          </cell>
        </row>
        <row r="9116">
          <cell r="A9116" t="str">
            <v>马来酸氯苯那敏片</v>
          </cell>
          <cell r="B9116" t="str">
            <v>4mg*100片</v>
          </cell>
          <cell r="C9116" t="str">
            <v>山西太原药业有限公司</v>
          </cell>
        </row>
        <row r="9117">
          <cell r="A9117" t="str">
            <v>苯甲酸利扎曲普坦胶囊</v>
          </cell>
          <cell r="B9117" t="str">
            <v>5mg*3粒</v>
          </cell>
          <cell r="C9117" t="str">
            <v>四川梓潼宫药业有限公司</v>
          </cell>
        </row>
        <row r="9118">
          <cell r="A9118" t="str">
            <v>辛伐他汀片</v>
          </cell>
          <cell r="B9118" t="str">
            <v>10mg*10片</v>
          </cell>
          <cell r="C9118" t="str">
            <v>国药集团汕头金石制药有限公司</v>
          </cell>
        </row>
        <row r="9119">
          <cell r="A9119" t="str">
            <v>糖尿乐胶囊</v>
          </cell>
          <cell r="B9119" t="str">
            <v>0.3g*40粒</v>
          </cell>
          <cell r="C9119" t="str">
            <v>哈尔滨中药六厂有限公司</v>
          </cell>
        </row>
        <row r="9120">
          <cell r="A9120" t="str">
            <v>复方岩白菜素片</v>
          </cell>
          <cell r="B9120" t="str">
            <v>30片</v>
          </cell>
          <cell r="C9120" t="str">
            <v>云南滇中药业有限公司</v>
          </cell>
        </row>
        <row r="9121">
          <cell r="A9121" t="str">
            <v>头孢地尼分散片</v>
          </cell>
          <cell r="B9121" t="str">
            <v>50mg*6片</v>
          </cell>
          <cell r="C9121" t="str">
            <v>天津市中央药业有限公司</v>
          </cell>
        </row>
        <row r="9122">
          <cell r="A9122" t="str">
            <v>食母生片</v>
          </cell>
          <cell r="B9122" t="str">
            <v>0.2g*80片*100袋</v>
          </cell>
          <cell r="C9122" t="str">
            <v>广东五洲药业有限公司</v>
          </cell>
        </row>
        <row r="9123">
          <cell r="A9123" t="str">
            <v>盐酸曲马多缓释片</v>
          </cell>
          <cell r="B9123" t="str">
            <v>0.1g*10片</v>
          </cell>
          <cell r="C9123" t="str">
            <v>华北制药集团制剂有限公司</v>
          </cell>
        </row>
        <row r="9124">
          <cell r="A9124" t="str">
            <v>阿奇霉素胶囊</v>
          </cell>
          <cell r="B9124" t="str">
            <v>0.25g*6粒</v>
          </cell>
          <cell r="C9124" t="str">
            <v>武汉五景药业有限公司</v>
          </cell>
        </row>
        <row r="9125">
          <cell r="A9125" t="str">
            <v>阿昔洛韦分散片</v>
          </cell>
          <cell r="B9125" t="str">
            <v>0.1g*48片</v>
          </cell>
          <cell r="C9125" t="str">
            <v>湖北四环制药有限公司</v>
          </cell>
        </row>
        <row r="9126">
          <cell r="A9126" t="str">
            <v>大败毒胶囊</v>
          </cell>
          <cell r="B9126" t="str">
            <v>24粒</v>
          </cell>
          <cell r="C9126" t="str">
            <v>内蒙古通辽制药股份有限公司</v>
          </cell>
        </row>
        <row r="9127">
          <cell r="A9127" t="str">
            <v>维D2磷酸氢钙片</v>
          </cell>
          <cell r="B9127" t="str">
            <v>12片*4板</v>
          </cell>
          <cell r="C9127" t="str">
            <v>江西恒康药业有限公司</v>
          </cell>
        </row>
        <row r="9128">
          <cell r="A9128" t="str">
            <v>盐酸普萘洛尔片</v>
          </cell>
          <cell r="B9128" t="str">
            <v>10mg*100片</v>
          </cell>
          <cell r="C9128" t="str">
            <v>国药集团汕头金石制药有限公司</v>
          </cell>
        </row>
        <row r="9129">
          <cell r="A9129" t="str">
            <v>胱氨酸片</v>
          </cell>
          <cell r="B9129" t="str">
            <v>50mg*100片</v>
          </cell>
          <cell r="C9129" t="str">
            <v>山西远景康业制药有限公司</v>
          </cell>
        </row>
        <row r="9130">
          <cell r="A9130" t="str">
            <v>盐酸克林霉素胶囊</v>
          </cell>
          <cell r="B9130" t="str">
            <v>0.15g*10粒</v>
          </cell>
          <cell r="C9130" t="str">
            <v>宜昌人福药业有限责任公司</v>
          </cell>
        </row>
        <row r="9131">
          <cell r="A9131" t="str">
            <v>维C银翘片</v>
          </cell>
          <cell r="B9131" t="str">
            <v>12片*40袋</v>
          </cell>
          <cell r="C9131" t="str">
            <v>广西健丰药业有限公司</v>
          </cell>
        </row>
        <row r="9132">
          <cell r="A9132" t="str">
            <v>吡嗪酰胺片</v>
          </cell>
          <cell r="B9132" t="str">
            <v>0.25g*100片</v>
          </cell>
          <cell r="C9132" t="str">
            <v>重庆科瑞制药(集团）有限公司</v>
          </cell>
        </row>
        <row r="9133">
          <cell r="A9133" t="str">
            <v>当归片</v>
          </cell>
          <cell r="B9133" t="str">
            <v>100片</v>
          </cell>
          <cell r="C9133" t="str">
            <v>重庆格瑞林药业有限公司</v>
          </cell>
        </row>
        <row r="9134">
          <cell r="A9134" t="str">
            <v>金刚藤咀嚼片</v>
          </cell>
          <cell r="B9134" t="str">
            <v>12片*3板</v>
          </cell>
          <cell r="C9134" t="str">
            <v>湖南九典制药股份有限公司</v>
          </cell>
        </row>
        <row r="9135">
          <cell r="A9135" t="str">
            <v>氢溴酸右美沙芬片</v>
          </cell>
          <cell r="B9135" t="str">
            <v>15mg*10片</v>
          </cell>
          <cell r="C9135" t="str">
            <v>哈尔滨泰华药业股份有限公司</v>
          </cell>
        </row>
        <row r="9136">
          <cell r="A9136" t="str">
            <v>土霉素片</v>
          </cell>
          <cell r="B9136" t="str">
            <v>0.25g*1000片</v>
          </cell>
          <cell r="C9136" t="str">
            <v>四川依科制药有限公司</v>
          </cell>
        </row>
        <row r="9137">
          <cell r="A9137" t="str">
            <v>盐酸吡格列酮口腔崩解片</v>
          </cell>
          <cell r="B9137" t="str">
            <v>15mg*6片</v>
          </cell>
          <cell r="C9137" t="str">
            <v>海南康芝药业股份有限公司</v>
          </cell>
        </row>
        <row r="9138">
          <cell r="A9138" t="str">
            <v>阿立哌唑片</v>
          </cell>
          <cell r="B9138" t="str">
            <v>5mg*10片</v>
          </cell>
          <cell r="C9138" t="str">
            <v>浙江大冢制药有限公司</v>
          </cell>
        </row>
        <row r="9139">
          <cell r="A9139" t="str">
            <v>氨酚曲马多片</v>
          </cell>
          <cell r="B9139" t="str">
            <v>325mg/37.5mg*10片</v>
          </cell>
          <cell r="C9139" t="str">
            <v>北京双鹭药业股份有限公司</v>
          </cell>
        </row>
        <row r="9140">
          <cell r="A9140" t="str">
            <v>呋喃妥因肠溶片</v>
          </cell>
          <cell r="B9140" t="str">
            <v>50mg*100片</v>
          </cell>
          <cell r="C9140" t="str">
            <v>江苏四环生物股份有限公司</v>
          </cell>
        </row>
        <row r="9141">
          <cell r="A9141" t="str">
            <v>盐酸维拉帕米片</v>
          </cell>
          <cell r="B9141" t="str">
            <v>40mg*30片</v>
          </cell>
          <cell r="C9141" t="str">
            <v>江苏四环生物股份有限公司</v>
          </cell>
        </row>
        <row r="9142">
          <cell r="A9142" t="str">
            <v>卡马西平片</v>
          </cell>
          <cell r="B9142" t="str">
            <v>0.1g*100片</v>
          </cell>
          <cell r="C9142" t="str">
            <v>江苏四环生物股份有限公司</v>
          </cell>
        </row>
        <row r="9143">
          <cell r="A9143" t="str">
            <v>复方氢氧化铝片</v>
          </cell>
          <cell r="B9143" t="str">
            <v>100片</v>
          </cell>
          <cell r="C9143" t="str">
            <v>陕西丰禾制药有限公司</v>
          </cell>
        </row>
        <row r="9144">
          <cell r="A9144" t="str">
            <v>盐酸乙派立松片</v>
          </cell>
          <cell r="B9144" t="str">
            <v>50mg*15片</v>
          </cell>
          <cell r="C9144" t="str">
            <v>四川志远广和制药有限公司</v>
          </cell>
        </row>
        <row r="9145">
          <cell r="A9145" t="str">
            <v>氨苄西林胶囊</v>
          </cell>
          <cell r="B9145" t="str">
            <v>0.5g*12粒</v>
          </cell>
          <cell r="C9145" t="str">
            <v>珠海联邦制药股份有限公司中山分公司</v>
          </cell>
        </row>
        <row r="9146">
          <cell r="A9146" t="str">
            <v>维生素AD胶丸</v>
          </cell>
          <cell r="B9146" t="str">
            <v>100粒</v>
          </cell>
          <cell r="C9146" t="str">
            <v>江西天海药业股份有限公司</v>
          </cell>
        </row>
        <row r="9147">
          <cell r="A9147" t="str">
            <v>盐酸多西环素片</v>
          </cell>
          <cell r="B9147" t="str">
            <v>0.1g*100片</v>
          </cell>
          <cell r="C9147" t="str">
            <v>广东台城制药有限公司</v>
          </cell>
        </row>
        <row r="9148">
          <cell r="A9148" t="str">
            <v>心宝丸</v>
          </cell>
          <cell r="B9148" t="str">
            <v>60mg*20丸</v>
          </cell>
          <cell r="C9148" t="str">
            <v>广东心宝制药有限公司</v>
          </cell>
        </row>
        <row r="9149">
          <cell r="A9149" t="str">
            <v>决明降脂片</v>
          </cell>
          <cell r="B9149" t="str">
            <v>12片*3板</v>
          </cell>
          <cell r="C9149" t="str">
            <v>吉林通化鸿淘茂药业有限公司</v>
          </cell>
        </row>
        <row r="9150">
          <cell r="A9150" t="str">
            <v>颈康胶囊</v>
          </cell>
          <cell r="B9150" t="str">
            <v>8粒*4板</v>
          </cell>
          <cell r="C9150" t="str">
            <v>吉林真元制药有限公司</v>
          </cell>
        </row>
        <row r="9151">
          <cell r="A9151" t="str">
            <v>甲砜霉素肠溶片</v>
          </cell>
          <cell r="B9151" t="str">
            <v>0.25g*12片</v>
          </cell>
          <cell r="C9151" t="str">
            <v>吉林省长源药业有限公司</v>
          </cell>
        </row>
        <row r="9152">
          <cell r="A9152" t="str">
            <v>黄连上清片</v>
          </cell>
          <cell r="B9152" t="str">
            <v>0.25g*24片*40袋</v>
          </cell>
          <cell r="C9152" t="str">
            <v>贵州百灵企业集团制药股份有限公司</v>
          </cell>
        </row>
        <row r="9153">
          <cell r="A9153" t="str">
            <v>盐酸阿罗洛尔片</v>
          </cell>
          <cell r="B9153" t="str">
            <v>10mg*10片</v>
          </cell>
          <cell r="C9153" t="str">
            <v>住友制药（苏州）有限公司</v>
          </cell>
        </row>
        <row r="9154">
          <cell r="A9154" t="str">
            <v>清热通淋片</v>
          </cell>
          <cell r="B9154" t="str">
            <v>0.39g*12片*2板</v>
          </cell>
          <cell r="C9154" t="str">
            <v>江西杏林白马药业有限公司</v>
          </cell>
        </row>
        <row r="9155">
          <cell r="A9155" t="str">
            <v>多潘立酮片</v>
          </cell>
          <cell r="B9155" t="str">
            <v>10mg*30片</v>
          </cell>
          <cell r="C9155" t="str">
            <v>哈药集团三精制药诺捷有限责任公司</v>
          </cell>
        </row>
        <row r="9156">
          <cell r="A9156" t="str">
            <v>硫酸阿托品片</v>
          </cell>
          <cell r="B9156" t="str">
            <v>0.3mg*100片</v>
          </cell>
          <cell r="C9156" t="str">
            <v>新乡市常乐制药有限责任公司</v>
          </cell>
        </row>
        <row r="9157">
          <cell r="A9157" t="str">
            <v>盐酸小檗碱片</v>
          </cell>
          <cell r="B9157" t="str">
            <v>0.1g*100片</v>
          </cell>
          <cell r="C9157" t="str">
            <v>云南天利药业有限公司</v>
          </cell>
        </row>
        <row r="9158">
          <cell r="A9158" t="str">
            <v>消炎利胆片</v>
          </cell>
          <cell r="B9158" t="str">
            <v>100片</v>
          </cell>
          <cell r="C9158" t="str">
            <v>云南天利药业有限公司</v>
          </cell>
        </row>
        <row r="9159">
          <cell r="A9159" t="str">
            <v>头孢氨苄胶囊</v>
          </cell>
          <cell r="B9159" t="str">
            <v>0.125g*50粒</v>
          </cell>
          <cell r="C9159" t="str">
            <v>江苏亚邦强生药业有限公司</v>
          </cell>
        </row>
        <row r="9160">
          <cell r="A9160" t="str">
            <v>颠茄磺苄啶片</v>
          </cell>
          <cell r="B9160" t="str">
            <v>12片</v>
          </cell>
          <cell r="C9160" t="str">
            <v>江西汇仁药业有限公司</v>
          </cell>
        </row>
        <row r="9161">
          <cell r="A9161" t="str">
            <v>胆舒软胶囊</v>
          </cell>
          <cell r="B9161" t="str">
            <v>30粒</v>
          </cell>
          <cell r="C9161" t="str">
            <v>四川迪菲特药业有限公司（原成都市湔江制药厂）</v>
          </cell>
        </row>
        <row r="9162">
          <cell r="A9162" t="str">
            <v>复方甘草片</v>
          </cell>
          <cell r="B9162" t="str">
            <v>100片</v>
          </cell>
          <cell r="C9162" t="str">
            <v>山西仟源医药集团股份有限公司</v>
          </cell>
        </row>
        <row r="9163">
          <cell r="A9163" t="str">
            <v>头孢拉定胶囊</v>
          </cell>
          <cell r="B9163" t="str">
            <v>0.25g*24粒</v>
          </cell>
          <cell r="C9163" t="str">
            <v>悦康药业集团北京凯悦制药有限公司</v>
          </cell>
        </row>
        <row r="9164">
          <cell r="A9164" t="str">
            <v>布洛芬缓释胶囊</v>
          </cell>
          <cell r="B9164" t="str">
            <v>0.3g*10粒*2板</v>
          </cell>
          <cell r="C9164" t="str">
            <v>长春海外制药集团有限公司</v>
          </cell>
        </row>
        <row r="9165">
          <cell r="A9165" t="str">
            <v>氨茶碱片</v>
          </cell>
          <cell r="B9165" t="str">
            <v>0.1g*100片</v>
          </cell>
          <cell r="C9165" t="str">
            <v>山西亨瑞达制药有限公司</v>
          </cell>
        </row>
        <row r="9166">
          <cell r="A9166" t="str">
            <v>肝必复软胶囊</v>
          </cell>
          <cell r="B9166" t="str">
            <v>0.48g*10粒</v>
          </cell>
          <cell r="C9166" t="str">
            <v>沈阳红旗制药有限公司</v>
          </cell>
        </row>
        <row r="9167">
          <cell r="A9167" t="str">
            <v>鞣酸蛋白片</v>
          </cell>
          <cell r="B9167" t="str">
            <v>0.3克*80片</v>
          </cell>
          <cell r="C9167" t="str">
            <v>北京市燕京药业有限公司</v>
          </cell>
        </row>
        <row r="9168">
          <cell r="A9168" t="str">
            <v>孟鲁司特钠片</v>
          </cell>
          <cell r="B9168" t="str">
            <v>10mg*5片</v>
          </cell>
          <cell r="C9168" t="str">
            <v>四川大冢制药有限公司</v>
          </cell>
        </row>
        <row r="9169">
          <cell r="A9169" t="str">
            <v> 利培酮口腔崩解片</v>
          </cell>
          <cell r="B9169" t="str">
            <v>1mg*20粒</v>
          </cell>
          <cell r="C9169" t="str">
            <v>齐鲁制药有限公司</v>
          </cell>
        </row>
        <row r="9170">
          <cell r="A9170" t="str">
            <v>五氟利多片</v>
          </cell>
          <cell r="B9170" t="str">
            <v>20mg*24片</v>
          </cell>
          <cell r="C9170" t="str">
            <v>江苏恩华药业集团有限公司</v>
          </cell>
        </row>
        <row r="9171">
          <cell r="A9171" t="str">
            <v>氯普噻吨片</v>
          </cell>
          <cell r="B9171" t="str">
            <v>25mg*100片</v>
          </cell>
          <cell r="C9171" t="str">
            <v>上海医药（集团）有限公司信谊制药总厂</v>
          </cell>
        </row>
        <row r="9172">
          <cell r="A9172" t="str">
            <v>氟氯西林钠阿莫西林胶囊</v>
          </cell>
          <cell r="B9172" t="str">
            <v>0.25g*12s</v>
          </cell>
          <cell r="C9172" t="str">
            <v>广东奇灵制药有限公司</v>
          </cell>
        </row>
        <row r="9173">
          <cell r="A9173" t="str">
            <v>三七通舒胶囊</v>
          </cell>
          <cell r="B9173" t="str">
            <v>12s</v>
          </cell>
          <cell r="C9173" t="str">
            <v>成都华神集团股份有限公司制药厂</v>
          </cell>
        </row>
        <row r="9174">
          <cell r="A9174" t="str">
            <v>止血祛瘀明目片</v>
          </cell>
          <cell r="B9174" t="str">
            <v>0.3g*45片</v>
          </cell>
          <cell r="C9174" t="str">
            <v>陕西摩美得制药有限公司</v>
          </cell>
        </row>
        <row r="9175">
          <cell r="A9175" t="str">
            <v>接骨七厘片</v>
          </cell>
          <cell r="B9175" t="str">
            <v>0.3g*60片</v>
          </cell>
          <cell r="C9175" t="str">
            <v>湖南金沙药业股份有限公司</v>
          </cell>
        </row>
        <row r="9176">
          <cell r="A9176" t="str">
            <v>痹痛宁胶囊</v>
          </cell>
          <cell r="B9176" t="str">
            <v>0.2g*24s</v>
          </cell>
          <cell r="C9176" t="str">
            <v>贵州恒霸药业有限责任公司</v>
          </cell>
        </row>
        <row r="9177">
          <cell r="A9177" t="str">
            <v>格列美脲片</v>
          </cell>
          <cell r="B9177" t="str">
            <v>1mg*20片</v>
          </cell>
          <cell r="C9177" t="str">
            <v>山东新华制药股份有限公司</v>
          </cell>
        </row>
        <row r="9178">
          <cell r="A9178" t="str">
            <v>醋甲唑胺片</v>
          </cell>
          <cell r="B9178" t="str">
            <v>25mg*10片</v>
          </cell>
          <cell r="C9178" t="str">
            <v>杭州澳医保灵药业有限公司</v>
          </cell>
        </row>
        <row r="9179">
          <cell r="A9179" t="str">
            <v>阿司匹林肠溶片</v>
          </cell>
          <cell r="B9179" t="str">
            <v> 100mg*30片</v>
          </cell>
          <cell r="C9179" t="str">
            <v>拜耳医药保健有限公司</v>
          </cell>
        </row>
        <row r="9180">
          <cell r="A9180" t="str">
            <v>血府逐瘀片</v>
          </cell>
          <cell r="B9180" t="str">
            <v>0.4g*48片</v>
          </cell>
          <cell r="C9180" t="str">
            <v>潍坊中狮制药有限公司</v>
          </cell>
        </row>
        <row r="9181">
          <cell r="A9181" t="str">
            <v>盐酸头孢他美酯分散片（罗益）</v>
          </cell>
          <cell r="B9181" t="str">
            <v>0.25g*12片</v>
          </cell>
          <cell r="C9181" t="str">
            <v>山东罗欣药业集团股份有限公司</v>
          </cell>
        </row>
        <row r="9182">
          <cell r="A9182" t="str">
            <v>维生素AD滴剂(一岁以下)</v>
          </cell>
          <cell r="B9182" t="str">
            <v>10粒*2板</v>
          </cell>
          <cell r="C9182" t="str">
            <v>安徽威尔曼制药有限公司</v>
          </cell>
        </row>
        <row r="9183">
          <cell r="A9183" t="str">
            <v>壮阳春胶囊</v>
          </cell>
          <cell r="B9183" t="str">
            <v>0.3g*6粒</v>
          </cell>
          <cell r="C9183" t="str">
            <v>吉林省通化博祥药业股份有限公司</v>
          </cell>
        </row>
        <row r="9184">
          <cell r="A9184" t="str">
            <v>痔速宁片</v>
          </cell>
          <cell r="B9184" t="str">
            <v>0.3g*15片*2板</v>
          </cell>
          <cell r="C9184" t="str">
            <v>陕西金象制药有限公司</v>
          </cell>
        </row>
        <row r="9185">
          <cell r="A9185" t="str">
            <v>阿司匹林肠溶片</v>
          </cell>
          <cell r="B9185" t="str">
            <v>25mg*100片</v>
          </cell>
          <cell r="C9185" t="str">
            <v>石家庄市康达制药有限公司</v>
          </cell>
        </row>
        <row r="9186">
          <cell r="A9186" t="str">
            <v>地巴唑片</v>
          </cell>
          <cell r="B9186" t="str">
            <v>10mg*100片</v>
          </cell>
          <cell r="C9186" t="str">
            <v>张家口云峰制药厂</v>
          </cell>
        </row>
        <row r="9187">
          <cell r="A9187" t="str">
            <v>虎力散片</v>
          </cell>
          <cell r="B9187" t="str">
            <v>0.38g*12片</v>
          </cell>
          <cell r="C9187" t="str">
            <v>江西青春康源制药有限公司</v>
          </cell>
        </row>
        <row r="9188">
          <cell r="A9188" t="str">
            <v>血塞通片</v>
          </cell>
          <cell r="B9188" t="str">
            <v>50mg*20片</v>
          </cell>
          <cell r="C9188" t="str">
            <v>云南玉溪维和制药有限公司</v>
          </cell>
        </row>
        <row r="9189">
          <cell r="A9189" t="str">
            <v>康乐鼻炎片</v>
          </cell>
          <cell r="B9189" t="str">
            <v>0.33g*24片</v>
          </cell>
          <cell r="C9189" t="str">
            <v>长春银诺克药业有限公司</v>
          </cell>
        </row>
        <row r="9190">
          <cell r="A9190" t="str">
            <v>复方黄连素片</v>
          </cell>
          <cell r="B9190" t="str">
            <v>100片</v>
          </cell>
          <cell r="C9190" t="str">
            <v>四川依科制药有限公司</v>
          </cell>
        </row>
        <row r="9191">
          <cell r="A9191" t="str">
            <v>利肺片</v>
          </cell>
          <cell r="B9191" t="str">
            <v>24片</v>
          </cell>
          <cell r="C9191" t="str">
            <v>长春银诺克药业有限公司</v>
          </cell>
        </row>
        <row r="9192">
          <cell r="A9192" t="str">
            <v>乳酸亚铁胶囊</v>
          </cell>
          <cell r="B9192" t="str">
            <v>0.15g*18粒</v>
          </cell>
          <cell r="C9192" t="str">
            <v>海南通用同盟药业有限公司</v>
          </cell>
        </row>
        <row r="9193">
          <cell r="A9193" t="str">
            <v>复合维生素B片</v>
          </cell>
          <cell r="B9193" t="str">
            <v>100片</v>
          </cell>
          <cell r="C9193" t="str">
            <v>湖北绿金子药业有限责任公司</v>
          </cell>
        </row>
        <row r="9194">
          <cell r="A9194" t="str">
            <v>阿胶胶囊</v>
          </cell>
          <cell r="B9194" t="str">
            <v>0.5g*24粒</v>
          </cell>
          <cell r="C9194" t="str">
            <v>山东福胶集团有限公司</v>
          </cell>
        </row>
        <row r="9195">
          <cell r="A9195" t="str">
            <v>肾炎康复片</v>
          </cell>
          <cell r="B9195" t="str">
            <v>0.48g*45片</v>
          </cell>
          <cell r="C9195" t="str">
            <v>天津同仁堂制药股份有限公司</v>
          </cell>
        </row>
        <row r="9196">
          <cell r="A9196" t="str">
            <v>阿奇霉素分散片</v>
          </cell>
          <cell r="B9196" t="str">
            <v>0.25g*6片</v>
          </cell>
          <cell r="C9196" t="str">
            <v>宜昌东阳光长江药业股份有限公司</v>
          </cell>
        </row>
        <row r="9197">
          <cell r="A9197" t="str">
            <v>肿痛安胶囊</v>
          </cell>
          <cell r="B9197" t="str">
            <v>0.28g*24粒</v>
          </cell>
          <cell r="C9197" t="str">
            <v>河北奥星集团药业有限公司</v>
          </cell>
        </row>
        <row r="9198">
          <cell r="A9198" t="str">
            <v>炎可宁片</v>
          </cell>
          <cell r="B9198" t="str">
            <v>24片</v>
          </cell>
          <cell r="C9198" t="str">
            <v>修正药业集团股份有限公司</v>
          </cell>
        </row>
        <row r="9199">
          <cell r="A9199" t="str">
            <v>普乐安片</v>
          </cell>
          <cell r="B9199" t="str">
            <v>0.5g*60片</v>
          </cell>
          <cell r="C9199" t="str">
            <v>安徽新陇海药业有限公司</v>
          </cell>
        </row>
        <row r="9200">
          <cell r="A9200" t="str">
            <v> 利培酮口腔崩解片</v>
          </cell>
          <cell r="B9200" t="str">
            <v>1mg*20粒</v>
          </cell>
          <cell r="C9200" t="str">
            <v>吉林省西点药业科技发展股份有限公司</v>
          </cell>
        </row>
        <row r="9201">
          <cell r="A9201" t="str">
            <v>胆舒软胶囊</v>
          </cell>
          <cell r="B9201" t="str">
            <v>0.45克*30粒</v>
          </cell>
          <cell r="C9201" t="str">
            <v>四川济生堂药业有限公司</v>
          </cell>
        </row>
        <row r="9202">
          <cell r="A9202" t="str">
            <v>追风透骨胶囊</v>
          </cell>
          <cell r="B9202" t="str">
            <v>0.26g*12s*2板</v>
          </cell>
          <cell r="C9202" t="str">
            <v>湖南德康制药有限公司</v>
          </cell>
        </row>
        <row r="9203">
          <cell r="A9203" t="str">
            <v>氟康唑胶囊</v>
          </cell>
          <cell r="B9203" t="str">
            <v>0.1g*12粒</v>
          </cell>
          <cell r="C9203" t="str">
            <v>山东绿因药业有限公司</v>
          </cell>
        </row>
        <row r="9204">
          <cell r="A9204" t="str">
            <v>冬凌草片</v>
          </cell>
          <cell r="B9204" t="str">
            <v>0.25g*100片</v>
          </cell>
          <cell r="C9204" t="str">
            <v>河南广宇博科生物制药有限公司</v>
          </cell>
        </row>
        <row r="9205">
          <cell r="A9205" t="str">
            <v>苯溴马隆片</v>
          </cell>
          <cell r="B9205" t="str">
            <v>50mg*10片</v>
          </cell>
          <cell r="C9205" t="str">
            <v>宜昌东阳光长江药业股份有限公司</v>
          </cell>
        </row>
        <row r="9206">
          <cell r="A9206" t="str">
            <v>富马酸比索洛尔片</v>
          </cell>
          <cell r="B9206" t="str">
            <v>5mg*10片</v>
          </cell>
          <cell r="C9206" t="str">
            <v>北京华素制药股份有限公司</v>
          </cell>
        </row>
        <row r="9207">
          <cell r="A9207" t="str">
            <v>来氟米特片</v>
          </cell>
          <cell r="B9207" t="str">
            <v>10mg*10片</v>
          </cell>
          <cell r="C9207" t="str">
            <v>河北万岁药业有限公司</v>
          </cell>
        </row>
        <row r="9208">
          <cell r="A9208" t="str">
            <v>至灵胶囊</v>
          </cell>
          <cell r="B9208" t="str">
            <v>10粒*6板</v>
          </cell>
          <cell r="C9208" t="str">
            <v>大同市利群药业有限公司</v>
          </cell>
        </row>
        <row r="9209">
          <cell r="A9209" t="str">
            <v>头孢克肟分散片</v>
          </cell>
          <cell r="B9209" t="str">
            <v>0.1g*4片</v>
          </cell>
          <cell r="C9209" t="str">
            <v>珠海金鸿药业有限公司</v>
          </cell>
        </row>
        <row r="9210">
          <cell r="A9210" t="str">
            <v>盐酸利托君片</v>
          </cell>
          <cell r="B9210" t="str">
            <v>10mg*10片</v>
          </cell>
          <cell r="C9210" t="str">
            <v>广东先强药业有限公司</v>
          </cell>
        </row>
        <row r="9211">
          <cell r="A9211" t="str">
            <v>氧氟沙星片</v>
          </cell>
          <cell r="B9211" t="str">
            <v>0.1g*12片</v>
          </cell>
          <cell r="C9211" t="str">
            <v>地奥集团成都药业股份有限公司</v>
          </cell>
        </row>
        <row r="9212">
          <cell r="A9212" t="str">
            <v>头孢克肟分散片</v>
          </cell>
          <cell r="B9212" t="str">
            <v>0.1g*6片</v>
          </cell>
          <cell r="C9212" t="str">
            <v>珠海金鸿药业有限公司</v>
          </cell>
        </row>
        <row r="9213">
          <cell r="A9213" t="str">
            <v>枫蓼肠胃康片</v>
          </cell>
          <cell r="B9213" t="str">
            <v>24片</v>
          </cell>
          <cell r="C9213" t="str">
            <v>海南万州绿色制药有限公司</v>
          </cell>
        </row>
        <row r="9214">
          <cell r="A9214" t="str">
            <v>复方甘草酸苷片</v>
          </cell>
          <cell r="B9214" t="str">
            <v>36片</v>
          </cell>
          <cell r="C9214" t="str">
            <v>西安利君制药有限责任公司</v>
          </cell>
        </row>
        <row r="9215">
          <cell r="A9215" t="str">
            <v>芩连胶囊</v>
          </cell>
          <cell r="B9215" t="str">
            <v>24粒</v>
          </cell>
          <cell r="C9215" t="str">
            <v>贵州恒霸药业有限责任公司</v>
          </cell>
        </row>
        <row r="9216">
          <cell r="A9216" t="str">
            <v>多廿烷醇片</v>
          </cell>
          <cell r="B9216" t="str">
            <v>10mg*7片</v>
          </cell>
          <cell r="C9216" t="str">
            <v>山东淄博山川药业有限公司</v>
          </cell>
        </row>
        <row r="9217">
          <cell r="A9217" t="str">
            <v>坎地沙坦酯片</v>
          </cell>
          <cell r="B9217" t="str">
            <v>4mg*14片</v>
          </cell>
          <cell r="C9217" t="str">
            <v>重庆圣华曦药业股份有限公司</v>
          </cell>
        </row>
        <row r="9218">
          <cell r="A9218" t="str">
            <v>复方氢氧化铝片</v>
          </cell>
          <cell r="B9218" t="str">
            <v>100片</v>
          </cell>
          <cell r="C9218" t="str">
            <v>山西太原药业有限公司</v>
          </cell>
        </row>
        <row r="9219">
          <cell r="A9219" t="str">
            <v>辛伐他汀片</v>
          </cell>
          <cell r="B9219" t="str">
            <v>10mg*10片</v>
          </cell>
          <cell r="C9219" t="str">
            <v>山东司邦得制药有限公司</v>
          </cell>
        </row>
        <row r="9220">
          <cell r="A9220" t="str">
            <v>盐酸特拉唑嗪片</v>
          </cell>
          <cell r="B9220" t="str">
            <v>2mg*28片</v>
          </cell>
          <cell r="C9220" t="str">
            <v>郑州瑞康制药有限公司</v>
          </cell>
        </row>
        <row r="9221">
          <cell r="A9221" t="str">
            <v>硫糖铝片</v>
          </cell>
          <cell r="B9221" t="str">
            <v>0.25g*100片</v>
          </cell>
          <cell r="C9221" t="str">
            <v>安徽宏业药业有限公司</v>
          </cell>
        </row>
        <row r="9222">
          <cell r="A9222" t="str">
            <v>复方丹参片</v>
          </cell>
          <cell r="B9222" t="str">
            <v>60片</v>
          </cell>
          <cell r="C9222" t="str">
            <v>深圳同安药业公司</v>
          </cell>
        </row>
        <row r="9223">
          <cell r="A9223" t="str">
            <v>维酶素片</v>
          </cell>
          <cell r="B9223" t="str">
            <v>0.2g*100片</v>
          </cell>
          <cell r="C9223" t="str">
            <v>四川秋麟药业有限公司</v>
          </cell>
        </row>
        <row r="9224">
          <cell r="A9224" t="str">
            <v>芦丁片</v>
          </cell>
          <cell r="B9224" t="str">
            <v>20mg*100片</v>
          </cell>
          <cell r="C9224" t="str">
            <v>临汾宝珠制药有限公司</v>
          </cell>
        </row>
        <row r="9225">
          <cell r="A9225" t="str">
            <v>青霉素V钾片</v>
          </cell>
          <cell r="B9225" t="str">
            <v>0.25g*12片</v>
          </cell>
          <cell r="C9225" t="str">
            <v>奥地利 Sandoz GmbH</v>
          </cell>
        </row>
        <row r="9226">
          <cell r="A9226" t="str">
            <v>坤复康片</v>
          </cell>
          <cell r="B9226" t="str">
            <v>0.45g*48片</v>
          </cell>
          <cell r="C9226" t="str">
            <v>广东在田药业有限公司</v>
          </cell>
        </row>
        <row r="9227">
          <cell r="A9227" t="str">
            <v>氟康唑片</v>
          </cell>
          <cell r="B9227" t="str">
            <v>50mg*6片</v>
          </cell>
          <cell r="C9227" t="str">
            <v>四川科伦药业股份有限公司（原四川珍珠制药有限公司</v>
          </cell>
        </row>
        <row r="9228">
          <cell r="A9228" t="str">
            <v>前列舒乐软胶囊</v>
          </cell>
          <cell r="B9228" t="str">
            <v>0.6g*30粒</v>
          </cell>
          <cell r="C9228" t="str">
            <v>通化盛和药业股份有限公司</v>
          </cell>
        </row>
        <row r="9229">
          <cell r="A9229" t="str">
            <v>黄龙咳喘片</v>
          </cell>
          <cell r="B9229" t="str">
            <v>36片</v>
          </cell>
          <cell r="C9229" t="str">
            <v>湖北济安堂药业有限公司</v>
          </cell>
        </row>
        <row r="9230">
          <cell r="A9230" t="str">
            <v>秘治胶囊</v>
          </cell>
          <cell r="B9230" t="str">
            <v>12s</v>
          </cell>
          <cell r="C9230" t="str">
            <v>河北恒利集团制药股份有限公司</v>
          </cell>
        </row>
        <row r="9231">
          <cell r="A9231" t="str">
            <v>复方蒲芩胶囊</v>
          </cell>
          <cell r="B9231" t="str">
            <v>0.24g*24s</v>
          </cell>
          <cell r="C9231" t="str">
            <v>通化盛和药业股份有限公司</v>
          </cell>
        </row>
        <row r="9232">
          <cell r="A9232" t="str">
            <v>盐酸左氧氟沙星胶囊</v>
          </cell>
          <cell r="B9232" t="str">
            <v>0.1g*6粒</v>
          </cell>
          <cell r="C9232" t="str">
            <v>山东方明药业集团股份有限公司</v>
          </cell>
        </row>
        <row r="9233">
          <cell r="A9233" t="str">
            <v>三七伤药片</v>
          </cell>
          <cell r="B9233" t="str">
            <v> 27片</v>
          </cell>
          <cell r="C9233" t="str">
            <v>成都亨达药业有限公司</v>
          </cell>
        </row>
        <row r="9234">
          <cell r="A9234" t="str">
            <v>恩替卡韦分散片</v>
          </cell>
          <cell r="B9234" t="str">
            <v>0.5mg*7片</v>
          </cell>
          <cell r="C9234" t="str">
            <v>苏州东瑞制药有限公司</v>
          </cell>
        </row>
        <row r="9235">
          <cell r="A9235" t="str">
            <v>双氯芬酸钠双释放肠溶胶囊</v>
          </cell>
          <cell r="B9235" t="str">
            <v>75mg*10粒</v>
          </cell>
          <cell r="C9235" t="str">
            <v>德国Temmler Werke GmbH</v>
          </cell>
        </row>
        <row r="9236">
          <cell r="A9236" t="str">
            <v>复方丹参滴丸</v>
          </cell>
          <cell r="B9236" t="str">
            <v>27mg*180丸</v>
          </cell>
          <cell r="C9236" t="str">
            <v>天士力制药集团股份有限公司</v>
          </cell>
        </row>
        <row r="9237">
          <cell r="A9237" t="str">
            <v>盐酸雷尼替丁胶囊</v>
          </cell>
          <cell r="B9237" t="str">
            <v>0.15g*30粒</v>
          </cell>
          <cell r="C9237" t="str">
            <v>江苏瑞年前进制药有限公司</v>
          </cell>
        </row>
        <row r="9238">
          <cell r="A9238" t="str">
            <v>盐酸二甲双胍片</v>
          </cell>
          <cell r="B9238" t="str">
            <v>0.25g*100片</v>
          </cell>
          <cell r="C9238" t="str">
            <v>华北制药集团制剂有限公司</v>
          </cell>
        </row>
        <row r="9239">
          <cell r="A9239" t="str">
            <v>复方南板蓝根片</v>
          </cell>
          <cell r="B9239" t="str">
            <v>100片</v>
          </cell>
          <cell r="C9239" t="str">
            <v>广东九连山药业有限公司</v>
          </cell>
        </row>
        <row r="9240">
          <cell r="A9240" t="str">
            <v>氧氟沙星片</v>
          </cell>
          <cell r="B9240" t="str">
            <v>0.1g*12片</v>
          </cell>
          <cell r="C9240" t="str">
            <v>西南合成制药股份有限公司</v>
          </cell>
        </row>
        <row r="9241">
          <cell r="A9241" t="str">
            <v>苯磺酸左旋氨氯地平片</v>
          </cell>
          <cell r="B9241" t="str">
            <v>2.5mg*14片</v>
          </cell>
          <cell r="C9241" t="str">
            <v>河北张药股份有限公司</v>
          </cell>
        </row>
        <row r="9242">
          <cell r="A9242" t="str">
            <v>苯磺酸左旋氨氯地平片</v>
          </cell>
          <cell r="B9242" t="str">
            <v>2.5mg*14片</v>
          </cell>
          <cell r="C9242" t="str">
            <v>华北制药股份有限公司</v>
          </cell>
        </row>
        <row r="9243">
          <cell r="A9243" t="str">
            <v>流感丸</v>
          </cell>
          <cell r="B9243" t="str">
            <v>0.2g*45丸</v>
          </cell>
          <cell r="C9243" t="str">
            <v>青海晶珠藏药高新技术产业有限公司</v>
          </cell>
        </row>
        <row r="9244">
          <cell r="A9244" t="str">
            <v>硫糖铝片</v>
          </cell>
          <cell r="B9244" t="str">
            <v>0.25*100片</v>
          </cell>
          <cell r="C9244" t="str">
            <v>东芝堂药业(安徽)有限公司</v>
          </cell>
        </row>
        <row r="9245">
          <cell r="A9245" t="str">
            <v>氯雷他定片</v>
          </cell>
          <cell r="B9245" t="str">
            <v>10mg*6片</v>
          </cell>
          <cell r="C9245" t="str">
            <v>山东天顺药业股份有限公司</v>
          </cell>
        </row>
        <row r="9246">
          <cell r="A9246" t="str">
            <v>阿奇霉素分散片</v>
          </cell>
          <cell r="B9246" t="str">
            <v>0.25g*12片</v>
          </cell>
          <cell r="C9246" t="str">
            <v>成都天银制药有限公司</v>
          </cell>
        </row>
        <row r="9247">
          <cell r="A9247" t="str">
            <v>吡嗪酰胺片</v>
          </cell>
          <cell r="B9247" t="str">
            <v>0.25g*100片</v>
          </cell>
          <cell r="C9247" t="str">
            <v>广东台城制药股份有限公司</v>
          </cell>
        </row>
        <row r="9248">
          <cell r="A9248" t="str">
            <v>盐酸乙胺丁醇片</v>
          </cell>
          <cell r="B9248" t="str">
            <v>0.25g*100片</v>
          </cell>
          <cell r="C9248" t="str">
            <v>四川省长征制药股份有限公司</v>
          </cell>
        </row>
        <row r="9249">
          <cell r="A9249" t="str">
            <v>甲氧氯普胺片</v>
          </cell>
          <cell r="B9249" t="str">
            <v>5mg*100片</v>
          </cell>
          <cell r="C9249" t="str">
            <v>江苏鹏鹞药业有限公司</v>
          </cell>
        </row>
        <row r="9250">
          <cell r="A9250" t="str">
            <v>金匮肾气丸</v>
          </cell>
          <cell r="B9250" t="str">
            <v>6g*10丸</v>
          </cell>
          <cell r="C9250" t="str">
            <v>本溪仙草堂药业有限公司</v>
          </cell>
        </row>
        <row r="9251">
          <cell r="A9251" t="str">
            <v>复方利血平氯苯碟啶片</v>
          </cell>
          <cell r="B9251" t="str">
            <v>10片</v>
          </cell>
          <cell r="C9251" t="str">
            <v>华润双鹤药业股份有限公司</v>
          </cell>
        </row>
        <row r="9252">
          <cell r="A9252" t="str">
            <v>硝苯地平缓释片</v>
          </cell>
          <cell r="B9252" t="str">
            <v>20mg*30片</v>
          </cell>
          <cell r="C9252" t="str">
            <v>德州博诚制药有限公司</v>
          </cell>
        </row>
        <row r="9253">
          <cell r="A9253" t="str">
            <v>谷维素片</v>
          </cell>
          <cell r="B9253" t="str">
            <v>10mg*100片</v>
          </cell>
          <cell r="C9253" t="str">
            <v>上海玉瑞生物科技（安阳）药业有限公司</v>
          </cell>
        </row>
        <row r="9254">
          <cell r="A9254" t="str">
            <v>罗红霉素片</v>
          </cell>
          <cell r="B9254" t="str">
            <v>150mg*6片</v>
          </cell>
          <cell r="C9254" t="str">
            <v>四川科伦药业股份有限公司（原四川珍珠制药有限公司</v>
          </cell>
        </row>
        <row r="9255">
          <cell r="A9255" t="str">
            <v>氧氟沙星片</v>
          </cell>
          <cell r="B9255" t="str">
            <v>0.1g*12片</v>
          </cell>
          <cell r="C9255" t="str">
            <v>海南海神同洲制药有限公司</v>
          </cell>
        </row>
        <row r="9256">
          <cell r="A9256" t="str">
            <v>清火栀麦片</v>
          </cell>
          <cell r="B9256" t="str">
            <v>12片*40袋</v>
          </cell>
          <cell r="C9256" t="str">
            <v>四川旭阳药业有限责任公司</v>
          </cell>
        </row>
        <row r="9257">
          <cell r="A9257" t="str">
            <v>肝必复软胶囊</v>
          </cell>
          <cell r="B9257" t="str">
            <v>10粒*3板</v>
          </cell>
          <cell r="C9257" t="str">
            <v>沈阳红旗制药有限公司</v>
          </cell>
        </row>
        <row r="9258">
          <cell r="A9258" t="str">
            <v>盐酸乙胺丁醇片</v>
          </cell>
          <cell r="B9258" t="str">
            <v>0.25g*100片</v>
          </cell>
          <cell r="C9258" t="str">
            <v>广东台城制药股份有限公司</v>
          </cell>
        </row>
        <row r="9259">
          <cell r="A9259" t="str">
            <v>阿奇霉素胶囊</v>
          </cell>
          <cell r="B9259" t="str">
            <v>0.25g*6粒</v>
          </cell>
          <cell r="C9259" t="str">
            <v>四川科创制药有限公司</v>
          </cell>
        </row>
        <row r="9260">
          <cell r="A9260" t="str">
            <v>复合维生素B片</v>
          </cell>
          <cell r="B9260" t="str">
            <v>1000片</v>
          </cell>
          <cell r="C9260" t="str">
            <v>山西太原药业有限公司</v>
          </cell>
        </row>
        <row r="9261">
          <cell r="A9261" t="str">
            <v>铝碳酸镁片</v>
          </cell>
          <cell r="B9261" t="str">
            <v>0.5g*10片</v>
          </cell>
          <cell r="C9261" t="str">
            <v>拜耳医药保健有限公司</v>
          </cell>
        </row>
        <row r="9262">
          <cell r="A9262" t="str">
            <v>拉西地平片</v>
          </cell>
          <cell r="B9262" t="str">
            <v>4mg*30片</v>
          </cell>
          <cell r="C9262" t="str">
            <v>哈药集团三精明水药业有限公司</v>
          </cell>
        </row>
        <row r="9263">
          <cell r="A9263" t="str">
            <v>诺氟沙星胶囊</v>
          </cell>
          <cell r="B9263" t="str">
            <v>0.1g*12粒*25板</v>
          </cell>
          <cell r="C9263" t="str">
            <v>浙江仙琚制药股份有限公司</v>
          </cell>
        </row>
        <row r="9264">
          <cell r="A9264" t="str">
            <v>暖宫七味丸</v>
          </cell>
          <cell r="B9264" t="str">
            <v>75粒</v>
          </cell>
          <cell r="C9264" t="str">
            <v>内蒙古蒙药股份有限公司</v>
          </cell>
        </row>
        <row r="9265">
          <cell r="A9265" t="str">
            <v>胞磷胆碱钠片</v>
          </cell>
          <cell r="B9265" t="str">
            <v>0.2g*12片</v>
          </cell>
          <cell r="C9265" t="str">
            <v>四川梓潼宫药业有限公司</v>
          </cell>
        </row>
        <row r="9266">
          <cell r="A9266" t="str">
            <v>格列齐特片</v>
          </cell>
          <cell r="B9266" t="str">
            <v>80mg*60片</v>
          </cell>
          <cell r="C9266" t="str">
            <v>深圳海王药业有限公司</v>
          </cell>
        </row>
        <row r="9267">
          <cell r="A9267" t="str">
            <v>银杏叶片</v>
          </cell>
          <cell r="B9267" t="str">
            <v>0.37g*24片</v>
          </cell>
          <cell r="C9267" t="str">
            <v>黑龙江天宏药业有限公司</v>
          </cell>
        </row>
        <row r="9268">
          <cell r="A9268" t="str">
            <v>氯氮平片</v>
          </cell>
          <cell r="B9268" t="str">
            <v>25mg*100片</v>
          </cell>
          <cell r="C9268" t="str">
            <v>扬州中宝制药有限公司</v>
          </cell>
        </row>
        <row r="9269">
          <cell r="A9269" t="str">
            <v>咽炎片</v>
          </cell>
          <cell r="B9269" t="str">
            <v>24片</v>
          </cell>
          <cell r="C9269" t="str">
            <v>四川中方制药有限公司</v>
          </cell>
        </row>
        <row r="9270">
          <cell r="A9270" t="str">
            <v>格列美脲片</v>
          </cell>
          <cell r="B9270" t="str">
            <v>1mg*20片</v>
          </cell>
          <cell r="C9270" t="str">
            <v>重庆康刻尔制药有限公司</v>
          </cell>
        </row>
        <row r="9271">
          <cell r="A9271" t="str">
            <v>氧氟沙星片</v>
          </cell>
          <cell r="B9271" t="str">
            <v>0.1g*12片</v>
          </cell>
          <cell r="C9271" t="str">
            <v>浙江亚太药业股份有限公司</v>
          </cell>
        </row>
        <row r="9272">
          <cell r="A9272" t="str">
            <v>扑米酮片</v>
          </cell>
          <cell r="B9272" t="str">
            <v>0.25g*100片</v>
          </cell>
          <cell r="C9272" t="str">
            <v>上海信谊黄河制药有限公司</v>
          </cell>
        </row>
        <row r="9273">
          <cell r="A9273" t="str">
            <v>复方铝酸铋片（胃必治）</v>
          </cell>
          <cell r="B9273" t="str">
            <v>10片*5板</v>
          </cell>
          <cell r="C9273" t="str">
            <v>沈阳同联药业有限公司</v>
          </cell>
        </row>
        <row r="9274">
          <cell r="A9274" t="str">
            <v>抗病毒片</v>
          </cell>
          <cell r="B9274" t="str">
            <v>0.32g*54片</v>
          </cell>
          <cell r="C9274" t="str">
            <v>天津金世制药公司</v>
          </cell>
        </row>
        <row r="9275">
          <cell r="A9275" t="str">
            <v>盐酸西替利嗪片</v>
          </cell>
          <cell r="B9275" t="str">
            <v>10mg*12片</v>
          </cell>
          <cell r="C9275" t="str">
            <v>国药集团致君(深圳)坪山制药有限公司</v>
          </cell>
        </row>
        <row r="9276">
          <cell r="A9276" t="str">
            <v>藿香正气胶囊</v>
          </cell>
          <cell r="B9276" t="str">
            <v>0.3g*12粒</v>
          </cell>
          <cell r="C9276" t="str">
            <v>江西远健药业有限公司</v>
          </cell>
        </row>
        <row r="9277">
          <cell r="A9277" t="str">
            <v>麻杏止咳片</v>
          </cell>
          <cell r="B9277" t="str">
            <v>0.26g*24片</v>
          </cell>
          <cell r="C9277" t="str">
            <v>吉林长恒药业有限公司</v>
          </cell>
        </row>
        <row r="9278">
          <cell r="A9278" t="str">
            <v>元胡胃舒片</v>
          </cell>
          <cell r="B9278" t="str">
            <v>0.37g*18片</v>
          </cell>
          <cell r="C9278" t="str">
            <v>哈尔滨好博药业有限公司</v>
          </cell>
        </row>
        <row r="9279">
          <cell r="A9279" t="str">
            <v>盐酸沙格雷酯片（安步乐克）</v>
          </cell>
          <cell r="B9279" t="str">
            <v>0.1g*9片</v>
          </cell>
          <cell r="C9279" t="str">
            <v>日本 MP-Technopharma Corporation Yoshitomi Plant</v>
          </cell>
        </row>
        <row r="9280">
          <cell r="A9280" t="str">
            <v>戊酸雌二醇片</v>
          </cell>
          <cell r="B9280" t="str">
            <v>1mg*21片</v>
          </cell>
          <cell r="C9280" t="str">
            <v>拜耳医药保健有限公司广州分公司</v>
          </cell>
        </row>
        <row r="9281">
          <cell r="A9281" t="str">
            <v>庆大霉素普鲁卡因胶囊</v>
          </cell>
          <cell r="B9281" t="str">
            <v>12粒</v>
          </cell>
          <cell r="C9281" t="str">
            <v>浙江奥托康制药集团股份有限公司</v>
          </cell>
        </row>
        <row r="9282">
          <cell r="A9282" t="str">
            <v>复方黄连素片</v>
          </cell>
          <cell r="B9282" t="str">
            <v>40片</v>
          </cell>
          <cell r="C9282" t="str">
            <v>四川好医生攀西制药有限公司</v>
          </cell>
        </row>
        <row r="9283">
          <cell r="A9283" t="str">
            <v>痔速宁片</v>
          </cell>
          <cell r="B9283" t="str">
            <v>0.33g*12片*4板</v>
          </cell>
          <cell r="C9283" t="str">
            <v>汕头橄榄枝药业有限公司</v>
          </cell>
        </row>
        <row r="9284">
          <cell r="A9284" t="str">
            <v>复方氨酚烷胺胶囊</v>
          </cell>
          <cell r="B9284" t="str">
            <v>10粒</v>
          </cell>
          <cell r="C9284" t="str">
            <v>江西铜鼓仁和制药有限公司</v>
          </cell>
        </row>
        <row r="9285">
          <cell r="A9285" t="str">
            <v>黄藤素片</v>
          </cell>
          <cell r="B9285" t="str">
            <v>0.1g*18片</v>
          </cell>
          <cell r="C9285" t="str">
            <v>云南植物药业有限公司</v>
          </cell>
        </row>
        <row r="9286">
          <cell r="A9286" t="str">
            <v>金银花清凉糖含片</v>
          </cell>
          <cell r="B9286" t="str">
            <v>2g*22片</v>
          </cell>
          <cell r="C9286" t="str">
            <v>广西含笑堂生物制品有限公司</v>
          </cell>
        </row>
        <row r="9287">
          <cell r="A9287" t="str">
            <v>双环醇片</v>
          </cell>
          <cell r="B9287" t="str">
            <v>25mg*18片</v>
          </cell>
          <cell r="C9287" t="str">
            <v>北京协和药厂</v>
          </cell>
        </row>
        <row r="9288">
          <cell r="A9288" t="str">
            <v>泮托拉唑肠溶片(潘妥洛克)</v>
          </cell>
          <cell r="B9288" t="str">
            <v>40mg*14片</v>
          </cell>
          <cell r="C9288" t="str">
            <v>德国Nycomd  GmbH production site Oranienburg</v>
          </cell>
        </row>
        <row r="9289">
          <cell r="A9289" t="str">
            <v>异烟肼片</v>
          </cell>
          <cell r="B9289" t="str">
            <v>0.1g*100片</v>
          </cell>
          <cell r="C9289" t="str">
            <v>四川省长征制药股份有限公司</v>
          </cell>
        </row>
        <row r="9290">
          <cell r="A9290" t="str">
            <v>愈伤灵胶囊</v>
          </cell>
          <cell r="B9290" t="str">
            <v>0.3g*30粒</v>
          </cell>
          <cell r="C9290" t="str">
            <v>陕西白云制药有限公司</v>
          </cell>
        </row>
        <row r="9291">
          <cell r="A9291" t="str">
            <v>龙胆泻肝片</v>
          </cell>
          <cell r="B9291" t="str">
            <v>100片</v>
          </cell>
          <cell r="C9291" t="str">
            <v>四川禾邦阳光制药有限责任公司(原四川禾邦制药）</v>
          </cell>
        </row>
        <row r="9292">
          <cell r="A9292" t="str">
            <v>腰息痛胶囊</v>
          </cell>
          <cell r="B9292" t="str">
            <v>0.3g*24粒</v>
          </cell>
          <cell r="C9292" t="str">
            <v>陕西君寿堂制药有限公司</v>
          </cell>
        </row>
        <row r="9293">
          <cell r="A9293" t="str">
            <v>氯唑沙宗片</v>
          </cell>
          <cell r="B9293" t="str">
            <v>0.2g*24片</v>
          </cell>
          <cell r="C9293" t="str">
            <v>吉林显锋科技制药有限公司</v>
          </cell>
        </row>
        <row r="9294">
          <cell r="A9294" t="str">
            <v>天麻头痛片</v>
          </cell>
          <cell r="B9294" t="str">
            <v>0.31g*36片</v>
          </cell>
          <cell r="C9294" t="str">
            <v>大连天山药业有限公司</v>
          </cell>
        </row>
        <row r="9295">
          <cell r="A9295" t="str">
            <v>大败毒胶囊</v>
          </cell>
          <cell r="B9295" t="str">
            <v>0.5g*36粒</v>
          </cell>
          <cell r="C9295" t="str">
            <v>江西新赣江药业有限公司</v>
          </cell>
        </row>
        <row r="9296">
          <cell r="A9296" t="str">
            <v>藿香正气胶囊</v>
          </cell>
          <cell r="B9296" t="str">
            <v>0.3g*12粒</v>
          </cell>
          <cell r="C9296" t="str">
            <v>四川省旺林堂药业有限公司</v>
          </cell>
        </row>
        <row r="9297">
          <cell r="A9297" t="str">
            <v>速效止泻胶囊</v>
          </cell>
          <cell r="B9297" t="str">
            <v>0.3g*12粒</v>
          </cell>
          <cell r="C9297" t="str">
            <v>北京章光101药业有限公司</v>
          </cell>
        </row>
        <row r="9298">
          <cell r="A9298" t="str">
            <v>对乙酰氨基酚片</v>
          </cell>
          <cell r="B9298" t="str">
            <v>0.3g*12片</v>
          </cell>
          <cell r="C9298" t="str">
            <v>天方药业有限公司</v>
          </cell>
        </row>
        <row r="9299">
          <cell r="A9299" t="str">
            <v>辛芳鼻炎胶囊</v>
          </cell>
          <cell r="B9299" t="str">
            <v>0.25g*30粒</v>
          </cell>
          <cell r="C9299" t="str">
            <v>山西华康药业股份有限公司</v>
          </cell>
        </row>
        <row r="9300">
          <cell r="A9300" t="str">
            <v>结石通片</v>
          </cell>
          <cell r="B9300" t="str">
            <v>0.3g*100片</v>
          </cell>
          <cell r="C9300" t="str">
            <v>广西梧州制药股份有限公司</v>
          </cell>
        </row>
        <row r="9301">
          <cell r="A9301" t="str">
            <v>三黄片</v>
          </cell>
          <cell r="B9301" t="str">
            <v>24片*2板</v>
          </cell>
          <cell r="C9301" t="str">
            <v>河南兴源制药有限公司</v>
          </cell>
        </row>
        <row r="9302">
          <cell r="A9302" t="str">
            <v>罗红霉素分散片</v>
          </cell>
          <cell r="B9302" t="str">
            <v>150mg*12片</v>
          </cell>
          <cell r="C9302" t="str">
            <v>成都华神集团股份有限公司制药厂</v>
          </cell>
        </row>
        <row r="9303">
          <cell r="A9303" t="str">
            <v>乳酸菌素片</v>
          </cell>
          <cell r="B9303" t="str">
            <v>0.4g*60片</v>
          </cell>
          <cell r="C9303" t="str">
            <v>黑龙江仁和堂药业有限责任公司</v>
          </cell>
        </row>
        <row r="9304">
          <cell r="A9304" t="str">
            <v>维生素C片</v>
          </cell>
          <cell r="B9304" t="str">
            <v>0.1g*100片</v>
          </cell>
          <cell r="C9304" t="str">
            <v>江苏平光制药有限责任公司</v>
          </cell>
        </row>
        <row r="9305">
          <cell r="A9305" t="str">
            <v>盐酸二甲双胍缓释片</v>
          </cell>
          <cell r="B9305" t="str">
            <v>0.5g*10片</v>
          </cell>
          <cell r="C9305" t="str">
            <v>重庆科瑞南海制药有限责任公司</v>
          </cell>
        </row>
        <row r="9306">
          <cell r="A9306" t="str">
            <v>盐酸雷尼替丁胶囊</v>
          </cell>
          <cell r="B9306" t="str">
            <v>0.15g*30粒</v>
          </cell>
          <cell r="C9306" t="str">
            <v>山西太原药业有限公司</v>
          </cell>
        </row>
        <row r="9307">
          <cell r="A9307" t="str">
            <v>盐酸氨溴索缓释片</v>
          </cell>
          <cell r="B9307" t="str">
            <v>75mg*10片</v>
          </cell>
          <cell r="C9307" t="str">
            <v>石药集团中诺药业（石家庄）有限公司</v>
          </cell>
        </row>
        <row r="9308">
          <cell r="A9308" t="str">
            <v>盐酸班布特罗片</v>
          </cell>
          <cell r="B9308" t="str">
            <v>10mg*10片</v>
          </cell>
          <cell r="C9308" t="str">
            <v>无锡阿斯利康制药有限公司</v>
          </cell>
        </row>
        <row r="9309">
          <cell r="A9309" t="str">
            <v>藤黄健骨胶囊</v>
          </cell>
          <cell r="B9309" t="str">
            <v>0.25g*30粒</v>
          </cell>
          <cell r="C9309" t="str">
            <v>陕西康惠制药股份有限公司</v>
          </cell>
        </row>
        <row r="9310">
          <cell r="A9310" t="str">
            <v>护肝片(薄膜衣片）</v>
          </cell>
          <cell r="B9310" t="str">
            <v>0.36g*100片</v>
          </cell>
          <cell r="C9310" t="str">
            <v>黑龙江葵花药业股份有限公司</v>
          </cell>
        </row>
        <row r="9311">
          <cell r="A9311" t="str">
            <v>他达拉菲片（希爱力）</v>
          </cell>
          <cell r="B9311" t="str">
            <v>20mg*1片</v>
          </cell>
          <cell r="C9311" t="str">
            <v>波多黎各Lilly del Caribe Inc</v>
          </cell>
        </row>
        <row r="9312">
          <cell r="A9312" t="str">
            <v>单硝酸异山梨酯缓释片</v>
          </cell>
          <cell r="B9312" t="str">
            <v>40mg*24片</v>
          </cell>
          <cell r="C9312" t="str">
            <v>齐鲁制药有限公司</v>
          </cell>
        </row>
        <row r="9313">
          <cell r="A9313" t="str">
            <v>全天麻片</v>
          </cell>
          <cell r="B9313" t="str">
            <v>0.52g*24片</v>
          </cell>
          <cell r="C9313" t="str">
            <v>四川致远广和制药有限公司</v>
          </cell>
        </row>
        <row r="9314">
          <cell r="A9314" t="str">
            <v>阿奇霉素胶囊</v>
          </cell>
          <cell r="B9314" t="str">
            <v>0.25g*6粒</v>
          </cell>
          <cell r="C9314" t="str">
            <v>哈尔滨凯程制药有限公司</v>
          </cell>
        </row>
        <row r="9315">
          <cell r="A9315" t="str">
            <v>复方氨酚烷胺胶囊</v>
          </cell>
          <cell r="B9315" t="str">
            <v>12粒</v>
          </cell>
          <cell r="C9315" t="str">
            <v>天津健生药业有限公司</v>
          </cell>
        </row>
        <row r="9316">
          <cell r="A9316" t="str">
            <v>穿心莲片</v>
          </cell>
          <cell r="B9316" t="str">
            <v>20片</v>
          </cell>
          <cell r="C9316" t="str">
            <v>广西嘉进药业有限公司</v>
          </cell>
        </row>
        <row r="9317">
          <cell r="A9317" t="str">
            <v>吉他霉素片</v>
          </cell>
          <cell r="B9317" t="str">
            <v>12片*50板</v>
          </cell>
          <cell r="C9317" t="str">
            <v>天方药业有限公司</v>
          </cell>
        </row>
        <row r="9318">
          <cell r="A9318" t="str">
            <v>抗宫炎片</v>
          </cell>
          <cell r="B9318" t="str">
            <v>0.3g*18片*8板</v>
          </cell>
          <cell r="C9318" t="str">
            <v>江西大施康中药股份有限公司</v>
          </cell>
        </row>
        <row r="9319">
          <cell r="A9319" t="str">
            <v>头孢氨苄甲氧苄啶胶囊</v>
          </cell>
          <cell r="B9319" t="str">
            <v>75mg*50粒</v>
          </cell>
          <cell r="C9319" t="str">
            <v>吉林道君药业股份有限公司</v>
          </cell>
        </row>
        <row r="9320">
          <cell r="A9320" t="str">
            <v>非那雄胺片</v>
          </cell>
          <cell r="B9320" t="str">
            <v>5mg*10片</v>
          </cell>
          <cell r="C9320" t="str">
            <v>湖南百草制药有限公司</v>
          </cell>
        </row>
        <row r="9321">
          <cell r="A9321" t="str">
            <v>兰索拉唑片</v>
          </cell>
          <cell r="B9321" t="str">
            <v>15mg*14片</v>
          </cell>
          <cell r="C9321" t="str">
            <v>济南利民制药有限责任公司</v>
          </cell>
        </row>
        <row r="9322">
          <cell r="A9322" t="str">
            <v>血塞通分散片</v>
          </cell>
          <cell r="B9322" t="str">
            <v>50mg*36片</v>
          </cell>
          <cell r="C9322" t="str">
            <v>湖南方盛制药有限公司</v>
          </cell>
        </row>
        <row r="9323">
          <cell r="A9323" t="str">
            <v>盐酸左氧氟沙星胶囊</v>
          </cell>
          <cell r="B9323" t="str">
            <v>0.1g*6粒</v>
          </cell>
          <cell r="C9323" t="str">
            <v>东莞万成制药有限公司</v>
          </cell>
        </row>
        <row r="9324">
          <cell r="A9324" t="str">
            <v>盐酸克林霉素胶囊</v>
          </cell>
          <cell r="B9324" t="str">
            <v>0.15g*10粒</v>
          </cell>
          <cell r="C9324" t="str">
            <v>四川科伦药业股份有限公司（原四川珍珠制药有限公司</v>
          </cell>
        </row>
        <row r="9325">
          <cell r="A9325" t="str">
            <v>加替沙星片</v>
          </cell>
          <cell r="B9325" t="str">
            <v>0.2g*8片</v>
          </cell>
          <cell r="C9325" t="str">
            <v>四川科伦药业股份有限公司（原四川珍珠制药有限公司</v>
          </cell>
        </row>
        <row r="9326">
          <cell r="A9326" t="str">
            <v>硫糖铝咀嚼片</v>
          </cell>
          <cell r="B9326" t="str">
            <v>0.25g*100片</v>
          </cell>
          <cell r="C9326" t="str">
            <v>南京白敬宇制药有限责任公司（原南京第二制药厂）</v>
          </cell>
        </row>
        <row r="9327">
          <cell r="A9327" t="str">
            <v>壮骨关节丸</v>
          </cell>
          <cell r="B9327" t="str">
            <v>60克</v>
          </cell>
          <cell r="C9327" t="str">
            <v>深圳三九医药股份有限公司</v>
          </cell>
        </row>
        <row r="9328">
          <cell r="A9328" t="str">
            <v>六味地黄丸</v>
          </cell>
          <cell r="B9328" t="str">
            <v>200丸</v>
          </cell>
          <cell r="C9328" t="str">
            <v>湖北瑞华制药有限责任公司</v>
          </cell>
        </row>
        <row r="9329">
          <cell r="A9329" t="str">
            <v>妇科止血灵片</v>
          </cell>
          <cell r="B9329" t="str">
            <v>48片</v>
          </cell>
          <cell r="C9329" t="str">
            <v>长春万德制药有限公司</v>
          </cell>
        </row>
        <row r="9330">
          <cell r="A9330" t="str">
            <v>维生素E软胶囊</v>
          </cell>
          <cell r="B9330" t="str">
            <v>0.1g*60粒</v>
          </cell>
          <cell r="C9330" t="str">
            <v>立业制药股份有限公司</v>
          </cell>
        </row>
        <row r="9331">
          <cell r="A9331" t="str">
            <v>肠炎宁片</v>
          </cell>
          <cell r="B9331" t="str">
            <v>48片</v>
          </cell>
          <cell r="C9331" t="str">
            <v>江西天施康弋阳制药有限公司</v>
          </cell>
        </row>
        <row r="9332">
          <cell r="A9332" t="str">
            <v>蒲地蓝消炎片</v>
          </cell>
          <cell r="B9332" t="str">
            <v>0.3g*48片</v>
          </cell>
          <cell r="C9332" t="str">
            <v>安徽济人药业有限公司</v>
          </cell>
        </row>
        <row r="9333">
          <cell r="A9333" t="str">
            <v>妇炎康片</v>
          </cell>
          <cell r="B9333" t="str">
            <v>0.5g*24片</v>
          </cell>
          <cell r="C9333" t="str">
            <v>吉林省中研药业有限公司</v>
          </cell>
        </row>
        <row r="9334">
          <cell r="A9334" t="str">
            <v>去痛片</v>
          </cell>
          <cell r="B9334" t="str">
            <v>2s*200小袋</v>
          </cell>
          <cell r="C9334" t="str">
            <v>山西太原药业有限公司</v>
          </cell>
        </row>
        <row r="9335">
          <cell r="A9335" t="str">
            <v>米索前列醇片</v>
          </cell>
          <cell r="B9335" t="str">
            <v>0.2mg*3片</v>
          </cell>
          <cell r="C9335" t="str">
            <v>浙江仙琚制药股份有限公司</v>
          </cell>
        </row>
        <row r="9336">
          <cell r="A9336" t="str">
            <v>雷米普利片（瑞泰）</v>
          </cell>
          <cell r="B9336" t="str">
            <v>5mg*7片</v>
          </cell>
          <cell r="C9336" t="str">
            <v>赛诺菲（北京）制药有限公司</v>
          </cell>
        </row>
        <row r="9337">
          <cell r="A9337" t="str">
            <v>补金片</v>
          </cell>
          <cell r="B9337" t="str">
            <v>100片</v>
          </cell>
          <cell r="C9337" t="str">
            <v>通化民泰药业股份有限公司</v>
          </cell>
        </row>
        <row r="9338">
          <cell r="A9338" t="str">
            <v>三肾丸</v>
          </cell>
          <cell r="B9338" t="str">
            <v>6g*10丸</v>
          </cell>
          <cell r="C9338" t="str">
            <v>吉林省银诺克药业有限公司</v>
          </cell>
        </row>
        <row r="9339">
          <cell r="A9339" t="str">
            <v>吲达帕胺片</v>
          </cell>
          <cell r="B9339" t="str">
            <v>2.5mg*30片</v>
          </cell>
          <cell r="C9339" t="str">
            <v>山东绿因药业有限公司</v>
          </cell>
        </row>
        <row r="9340">
          <cell r="A9340" t="str">
            <v>鼻炎康片</v>
          </cell>
          <cell r="B9340" t="str">
            <v>120片</v>
          </cell>
          <cell r="C9340" t="str">
            <v>佛山德众药业有限公司</v>
          </cell>
        </row>
        <row r="9341">
          <cell r="A9341" t="str">
            <v>胶体果胶铋胶囊</v>
          </cell>
          <cell r="B9341" t="str">
            <v>0.1g*36粒</v>
          </cell>
          <cell r="C9341" t="str">
            <v>浙江昂利康制药股份有限公司</v>
          </cell>
        </row>
        <row r="9342">
          <cell r="A9342" t="str">
            <v>非那雄胺片</v>
          </cell>
          <cell r="B9342" t="str">
            <v>5mg*10片</v>
          </cell>
          <cell r="C9342" t="str">
            <v>北京赛科药业有限责任公司</v>
          </cell>
        </row>
        <row r="9343">
          <cell r="A9343" t="str">
            <v>格列齐特片（II）</v>
          </cell>
          <cell r="B9343" t="str">
            <v>80mg*30片</v>
          </cell>
          <cell r="C9343" t="str">
            <v>石家庄以岭药业股份有限公司</v>
          </cell>
        </row>
        <row r="9344">
          <cell r="A9344" t="str">
            <v>金甲排石胶囊</v>
          </cell>
          <cell r="B9344" t="str">
            <v>0.3g*30粒</v>
          </cell>
          <cell r="C9344" t="str">
            <v>吉林一晟达药业有限公司</v>
          </cell>
        </row>
        <row r="9345">
          <cell r="A9345" t="str">
            <v>盐酸地尔硫卓片（恬尔心片）</v>
          </cell>
          <cell r="B9345" t="str">
            <v>30mg*40片</v>
          </cell>
          <cell r="C9345" t="str">
            <v>上海信谊万象药业股份有限公司</v>
          </cell>
        </row>
        <row r="9346">
          <cell r="A9346" t="str">
            <v>乙酰螺旋霉素片</v>
          </cell>
          <cell r="B9346" t="str">
            <v>0.1g*12片</v>
          </cell>
          <cell r="C9346" t="str">
            <v>地奥集团成都药业股份有限公司</v>
          </cell>
        </row>
        <row r="9347">
          <cell r="A9347" t="str">
            <v>消食健胃片</v>
          </cell>
          <cell r="B9347" t="str">
            <v>0.5g*60片</v>
          </cell>
          <cell r="C9347" t="str">
            <v>天津和治药业有限公司</v>
          </cell>
        </row>
        <row r="9348">
          <cell r="A9348" t="str">
            <v>罗红霉素胶囊</v>
          </cell>
          <cell r="B9348" t="str">
            <v>0.15g*12粒</v>
          </cell>
          <cell r="C9348" t="str">
            <v>珠海联邦制药股份有限公司中山分公司</v>
          </cell>
        </row>
        <row r="9349">
          <cell r="A9349" t="str">
            <v>鹿胎膏</v>
          </cell>
          <cell r="B9349" t="str">
            <v>10g*6块*2板</v>
          </cell>
          <cell r="C9349" t="str">
            <v>吉林市鹿王制药股份有限公司</v>
          </cell>
        </row>
        <row r="9350">
          <cell r="A9350" t="str">
            <v>卡托普利片</v>
          </cell>
          <cell r="B9350" t="str">
            <v>25mg*100片</v>
          </cell>
          <cell r="C9350" t="str">
            <v>江苏平光制药（焦作）有限公司</v>
          </cell>
        </row>
        <row r="9351">
          <cell r="A9351" t="str">
            <v>替米沙坦片</v>
          </cell>
          <cell r="B9351" t="str">
            <v>20mg*14片</v>
          </cell>
          <cell r="C9351" t="str">
            <v>浙江金立源药业有限公司</v>
          </cell>
        </row>
        <row r="9352">
          <cell r="A9352" t="str">
            <v>维生素E胶丸</v>
          </cell>
          <cell r="B9352" t="str">
            <v>0.1g*30粒</v>
          </cell>
          <cell r="C9352" t="str">
            <v>厦门鱼肝油厂</v>
          </cell>
        </row>
        <row r="9353">
          <cell r="A9353" t="str">
            <v>盐酸地尔硫卓片</v>
          </cell>
          <cell r="B9353" t="str">
            <v>30mg*50片</v>
          </cell>
          <cell r="C9353" t="str">
            <v>天津田边制药有限公司</v>
          </cell>
        </row>
        <row r="9354">
          <cell r="A9354" t="str">
            <v>佐匹克隆片</v>
          </cell>
          <cell r="B9354" t="str">
            <v>7.5mg*12片</v>
          </cell>
          <cell r="C9354" t="str">
            <v>齐鲁制药有限公司</v>
          </cell>
        </row>
        <row r="9355">
          <cell r="A9355" t="str">
            <v>鹿胎膏</v>
          </cell>
          <cell r="B9355" t="str">
            <v>10g*12块</v>
          </cell>
          <cell r="C9355" t="str">
            <v>吉林市鹿王制药股份有限公司</v>
          </cell>
        </row>
        <row r="9356">
          <cell r="A9356" t="str">
            <v>头孢克肟片（克力罗）</v>
          </cell>
          <cell r="B9356" t="str">
            <v>50mg*18片</v>
          </cell>
          <cell r="C9356" t="str">
            <v>湖南方盛制药有限公司</v>
          </cell>
        </row>
        <row r="9357">
          <cell r="A9357" t="str">
            <v>维D2乳酸钙片</v>
          </cell>
          <cell r="B9357" t="str">
            <v>复方制剂 36片</v>
          </cell>
          <cell r="C9357" t="str">
            <v>通化兴华药业有限责任公司</v>
          </cell>
        </row>
        <row r="9358">
          <cell r="A9358" t="str">
            <v>去痛片</v>
          </cell>
          <cell r="B9358" t="str">
            <v>100片</v>
          </cell>
          <cell r="C9358" t="str">
            <v>山西太原药业有限公司</v>
          </cell>
        </row>
        <row r="9359">
          <cell r="A9359" t="str">
            <v>产妇安胶囊</v>
          </cell>
          <cell r="B9359" t="str">
            <v>0.35g*24s</v>
          </cell>
          <cell r="C9359" t="str">
            <v>湖南方盛制药股份有限公司</v>
          </cell>
        </row>
        <row r="9360">
          <cell r="A9360" t="str">
            <v>三七止血片</v>
          </cell>
          <cell r="B9360" t="str">
            <v>18片*2板</v>
          </cell>
          <cell r="C9360" t="str">
            <v>江西山香药业有限公司</v>
          </cell>
        </row>
        <row r="9361">
          <cell r="A9361" t="str">
            <v>乳酸菌素片</v>
          </cell>
          <cell r="B9361" t="str">
            <v>0.4g*60片</v>
          </cell>
          <cell r="C9361" t="str">
            <v>海南海神同洲制药有限公司</v>
          </cell>
        </row>
        <row r="9362">
          <cell r="A9362" t="str">
            <v>盐酸克林霉素胶囊</v>
          </cell>
          <cell r="B9362" t="str">
            <v>0.15g*12粒</v>
          </cell>
          <cell r="C9362" t="str">
            <v>成都锦华药业有限责任公司</v>
          </cell>
        </row>
        <row r="9363">
          <cell r="A9363" t="str">
            <v>注射用盐酸溴已新</v>
          </cell>
          <cell r="B9363" t="str">
            <v>4mg</v>
          </cell>
          <cell r="C9363" t="str">
            <v>晋城海斯制药有限公司</v>
          </cell>
        </row>
        <row r="9364">
          <cell r="A9364" t="str">
            <v>复方丹参片</v>
          </cell>
          <cell r="B9364" t="str">
            <v>0.32g*200片</v>
          </cell>
          <cell r="C9364" t="str">
            <v>广州白云山和记黄埔中药有限公司</v>
          </cell>
        </row>
        <row r="9365">
          <cell r="A9365" t="str">
            <v>磷酸西格列汀片（捷诺维）</v>
          </cell>
          <cell r="B9365" t="str">
            <v>100mg*7片</v>
          </cell>
          <cell r="C9365" t="str">
            <v>杭州默沙东制药有限公司</v>
          </cell>
        </row>
        <row r="9366">
          <cell r="A9366" t="str">
            <v>非诺贝特片</v>
          </cell>
          <cell r="B9366" t="str">
            <v>0.1g*100片</v>
          </cell>
          <cell r="C9366" t="str">
            <v>江苏神龙药业股份有限公司</v>
          </cell>
        </row>
        <row r="9367">
          <cell r="A9367" t="str">
            <v>布洛芬缓释胶囊</v>
          </cell>
          <cell r="B9367" t="str">
            <v>0.3g*12粒</v>
          </cell>
          <cell r="C9367" t="str">
            <v>珠海联邦制药股份有限公司中山分公司</v>
          </cell>
        </row>
        <row r="9368">
          <cell r="A9368" t="str">
            <v>维生素AD胶丸</v>
          </cell>
          <cell r="B9368" t="str">
            <v>100粒</v>
          </cell>
          <cell r="C9368" t="str">
            <v>上海东海制药股份有限公司</v>
          </cell>
        </row>
        <row r="9369">
          <cell r="A9369" t="str">
            <v>屏风生脉胶囊</v>
          </cell>
          <cell r="B9369" t="str">
            <v>0.33g*24粒</v>
          </cell>
          <cell r="C9369" t="str">
            <v>山西康威制药有限责任公司</v>
          </cell>
        </row>
        <row r="9370">
          <cell r="A9370" t="str">
            <v>香砂养胃丸</v>
          </cell>
          <cell r="B9370" t="str">
            <v>200粒</v>
          </cell>
          <cell r="C9370" t="str">
            <v>湖北瑞华制药有限责任公司</v>
          </cell>
        </row>
        <row r="9371">
          <cell r="A9371" t="str">
            <v>逍遥丸</v>
          </cell>
          <cell r="B9371" t="str">
            <v>200粒</v>
          </cell>
          <cell r="C9371" t="str">
            <v>湖北瑞华制药有限责任公司</v>
          </cell>
        </row>
        <row r="9372">
          <cell r="A9372" t="str">
            <v>归脾丸</v>
          </cell>
          <cell r="B9372" t="str">
            <v>200粒</v>
          </cell>
          <cell r="C9372" t="str">
            <v>湖北瑞华制药有限责任公司</v>
          </cell>
        </row>
        <row r="9373">
          <cell r="A9373" t="str">
            <v>呋喃妥因肠溶片</v>
          </cell>
          <cell r="B9373" t="str">
            <v>50mg*100片</v>
          </cell>
          <cell r="C9373" t="str">
            <v>西南药业股份有限公司</v>
          </cell>
        </row>
        <row r="9374">
          <cell r="A9374" t="str">
            <v>阿司匹林肠溶片</v>
          </cell>
          <cell r="B9374" t="str">
            <v>0.3g*100片</v>
          </cell>
          <cell r="C9374" t="str">
            <v>山西临汾云鹏药业有限公司</v>
          </cell>
        </row>
        <row r="9375">
          <cell r="A9375" t="str">
            <v>腰痛片</v>
          </cell>
          <cell r="B9375" t="str">
            <v>18片*3板</v>
          </cell>
          <cell r="C9375" t="str">
            <v>湖北诺得胜制药有限公司</v>
          </cell>
        </row>
        <row r="9376">
          <cell r="A9376" t="str">
            <v>格列美脲片</v>
          </cell>
          <cell r="B9376" t="str">
            <v>2mg*20片</v>
          </cell>
          <cell r="C9376" t="str">
            <v>山东新华制药股份有限公司</v>
          </cell>
        </row>
        <row r="9377">
          <cell r="A9377" t="str">
            <v>肾衰宁片</v>
          </cell>
          <cell r="B9377" t="str">
            <v>0.43g*36片</v>
          </cell>
          <cell r="C9377" t="str">
            <v>秦皇岛市山海关药业有限责任公司</v>
          </cell>
        </row>
        <row r="9378">
          <cell r="A9378" t="str">
            <v>格列齐特片</v>
          </cell>
          <cell r="B9378" t="str">
            <v>80mg*60片</v>
          </cell>
          <cell r="C9378" t="str">
            <v>四川美大康药业股份有限公司</v>
          </cell>
        </row>
        <row r="9379">
          <cell r="A9379" t="str">
            <v>脑心通胶囊</v>
          </cell>
          <cell r="B9379" t="str">
            <v>0.4g*10粒*2板</v>
          </cell>
          <cell r="C9379" t="str">
            <v>陕西步长制药有限公司</v>
          </cell>
        </row>
        <row r="9380">
          <cell r="A9380" t="str">
            <v>祛瘀散结片</v>
          </cell>
          <cell r="B9380" t="str">
            <v>0.5g*12s*3板</v>
          </cell>
          <cell r="C9380" t="str">
            <v>深圳市泰康制药有限公司</v>
          </cell>
        </row>
        <row r="9381">
          <cell r="A9381" t="str">
            <v>包醛氧淀粉胶囊</v>
          </cell>
          <cell r="B9381" t="str">
            <v>0.625g*75粒</v>
          </cell>
          <cell r="C9381" t="str">
            <v>天津太平洋制药有限公司</v>
          </cell>
        </row>
        <row r="9382">
          <cell r="A9382" t="str">
            <v>陈香露白露片</v>
          </cell>
          <cell r="B9382" t="str">
            <v>0.3g*100片</v>
          </cell>
          <cell r="C9382" t="str">
            <v>广西圣特药业有限公司</v>
          </cell>
        </row>
        <row r="9383">
          <cell r="A9383" t="str">
            <v>替米沙坦片</v>
          </cell>
          <cell r="B9383" t="str">
            <v>40mg*7片</v>
          </cell>
          <cell r="C9383" t="str">
            <v>重庆赛维药业有限公司</v>
          </cell>
        </row>
        <row r="9384">
          <cell r="A9384" t="str">
            <v>龙胆泻肝片</v>
          </cell>
          <cell r="B9384" t="str">
            <v>50片</v>
          </cell>
          <cell r="C9384" t="str">
            <v>太极集团.重庆桐君阁药厂有限公司</v>
          </cell>
        </row>
        <row r="9385">
          <cell r="A9385" t="str">
            <v>克拉霉素胶囊</v>
          </cell>
          <cell r="B9385" t="str">
            <v>0.25g*6粒</v>
          </cell>
          <cell r="C9385" t="str">
            <v>白云山东泰商丘药业有限公司</v>
          </cell>
        </row>
        <row r="9386">
          <cell r="A9386" t="str">
            <v>盐酸氨溴索缓释胶囊</v>
          </cell>
          <cell r="B9386" t="str">
            <v>75mg*10粒</v>
          </cell>
          <cell r="C9386" t="str">
            <v>华润紫竹药业有限公司</v>
          </cell>
        </row>
        <row r="9387">
          <cell r="A9387" t="str">
            <v>碳酸氢钠片</v>
          </cell>
          <cell r="B9387" t="str">
            <v>0.5g*1000片</v>
          </cell>
          <cell r="C9387" t="str">
            <v>上海玉瑞生物科技（安阳）药业有限公司</v>
          </cell>
        </row>
        <row r="9388">
          <cell r="A9388" t="str">
            <v>弹性酶肠溶片</v>
          </cell>
          <cell r="B9388" t="str">
            <v>600单位*24片</v>
          </cell>
          <cell r="C9388" t="str">
            <v>江苏常州千红生化制药有限公司</v>
          </cell>
        </row>
        <row r="9389">
          <cell r="A9389" t="str">
            <v>海昆肾喜胶囊</v>
          </cell>
          <cell r="B9389" t="str">
            <v>0.22g*18s</v>
          </cell>
          <cell r="C9389" t="str">
            <v>吉林辉南长龙生化药业公司</v>
          </cell>
        </row>
        <row r="9390">
          <cell r="A9390" t="str">
            <v>埃索美拉唑镁肠溶片</v>
          </cell>
          <cell r="B9390" t="str">
            <v>40mg*7片</v>
          </cell>
          <cell r="C9390" t="str">
            <v>阿斯利康制药有限公司</v>
          </cell>
        </row>
        <row r="9391">
          <cell r="A9391" t="str">
            <v>肌苷片</v>
          </cell>
          <cell r="B9391" t="str">
            <v>0.2g*100片</v>
          </cell>
          <cell r="C9391" t="str">
            <v>四川通园制药有限公司</v>
          </cell>
        </row>
        <row r="9392">
          <cell r="A9392" t="str">
            <v>醋酸地塞米松片</v>
          </cell>
          <cell r="B9392" t="str">
            <v>0.75mg*100片</v>
          </cell>
          <cell r="C9392" t="str">
            <v>新乡市常乐制药有限责任公司</v>
          </cell>
        </row>
        <row r="9393">
          <cell r="A9393" t="str">
            <v>安神丸</v>
          </cell>
          <cell r="B9393" t="str">
            <v>0.3g*24丸</v>
          </cell>
          <cell r="C9393" t="str">
            <v>青海省格拉丹东药业有限公司</v>
          </cell>
        </row>
        <row r="9394">
          <cell r="A9394" t="str">
            <v>洛芬待因缓释片</v>
          </cell>
          <cell r="B9394" t="str">
            <v>10片*2板</v>
          </cell>
          <cell r="C9394" t="str">
            <v>西南药业股份有限公司</v>
          </cell>
        </row>
        <row r="9395">
          <cell r="A9395" t="str">
            <v>三黄片</v>
          </cell>
          <cell r="B9395" t="str">
            <v>24片</v>
          </cell>
          <cell r="C9395" t="str">
            <v>贵州百灵企业集团天台山药业有限公司</v>
          </cell>
        </row>
        <row r="9396">
          <cell r="A9396" t="str">
            <v>痛经宁片</v>
          </cell>
          <cell r="B9396" t="str">
            <v>12片*3板</v>
          </cell>
          <cell r="C9396" t="str">
            <v>福寿堂制药有限公司</v>
          </cell>
        </row>
        <row r="9397">
          <cell r="A9397" t="str">
            <v>参茸丸</v>
          </cell>
          <cell r="B9397" t="str">
            <v>10g*10丸</v>
          </cell>
          <cell r="C9397" t="str">
            <v>吉林省力胜制药有限公司</v>
          </cell>
        </row>
        <row r="9398">
          <cell r="A9398" t="str">
            <v>暖宫孕子丸</v>
          </cell>
          <cell r="B9398" t="str">
            <v>24丸*4小盒</v>
          </cell>
          <cell r="C9398" t="str">
            <v>吉林省银诺克药业有限公司</v>
          </cell>
        </row>
        <row r="9399">
          <cell r="A9399" t="str">
            <v>痔速宁片</v>
          </cell>
          <cell r="B9399" t="str">
            <v>12片*2板</v>
          </cell>
          <cell r="C9399" t="str">
            <v>长春银诺克药业有限公司</v>
          </cell>
        </row>
        <row r="9400">
          <cell r="A9400" t="str">
            <v>复方氨酚烷胺片</v>
          </cell>
          <cell r="B9400" t="str">
            <v>复方 12片</v>
          </cell>
          <cell r="C9400" t="str">
            <v>吉林益民堂制药有限公司</v>
          </cell>
        </row>
        <row r="9401">
          <cell r="A9401" t="str">
            <v>炎可宁片</v>
          </cell>
          <cell r="B9401" t="str">
            <v>0.35g*24片</v>
          </cell>
          <cell r="C9401" t="str">
            <v>吉林益民堂制药有限公司</v>
          </cell>
        </row>
        <row r="9402">
          <cell r="A9402" t="str">
            <v>痛风舒片</v>
          </cell>
          <cell r="B9402" t="str">
            <v>24片</v>
          </cell>
          <cell r="C9402" t="str">
            <v>吉林益民堂制药有限公司</v>
          </cell>
        </row>
        <row r="9403">
          <cell r="A9403" t="str">
            <v>根痛平胶囊</v>
          </cell>
          <cell r="B9403" t="str">
            <v>0.4g*12s*3板</v>
          </cell>
          <cell r="C9403" t="str">
            <v>吉林益民堂制药有限公司</v>
          </cell>
        </row>
        <row r="9404">
          <cell r="A9404" t="str">
            <v>小儿牛黄清肺片</v>
          </cell>
          <cell r="B9404" t="str">
            <v>0.25g*24片</v>
          </cell>
          <cell r="C9404" t="str">
            <v>吉林益民堂制药有限公司</v>
          </cell>
        </row>
        <row r="9405">
          <cell r="A9405" t="str">
            <v>复方丹参片</v>
          </cell>
          <cell r="B9405" t="str">
            <v>60片</v>
          </cell>
          <cell r="C9405" t="str">
            <v>广西恒拓集团仁盛制药有限公司</v>
          </cell>
        </row>
        <row r="9406">
          <cell r="A9406" t="str">
            <v>己烯雌酚片</v>
          </cell>
          <cell r="B9406" t="str">
            <v>0.5mg*100片</v>
          </cell>
          <cell r="C9406" t="str">
            <v>合肥久联制药有限公司</v>
          </cell>
        </row>
        <row r="9407">
          <cell r="A9407" t="str">
            <v>非洛地平片</v>
          </cell>
          <cell r="B9407" t="str">
            <v>5mg*12片*2板</v>
          </cell>
          <cell r="C9407" t="str">
            <v>杭州苏泊尔南洋药业有限公司</v>
          </cell>
        </row>
        <row r="9408">
          <cell r="A9408" t="str">
            <v>养血安神颗粒(无糖）</v>
          </cell>
          <cell r="B9408" t="str">
            <v>3g*20袋</v>
          </cell>
          <cell r="C9408" t="str">
            <v>昆明中药厂有限公司</v>
          </cell>
        </row>
        <row r="9409">
          <cell r="A9409" t="str">
            <v>康尔心胶囊</v>
          </cell>
          <cell r="B9409" t="str">
            <v>0.4g*48s</v>
          </cell>
          <cell r="C9409" t="str">
            <v>长春银诺克药业有限公司</v>
          </cell>
        </row>
        <row r="9410">
          <cell r="A9410" t="str">
            <v>硫糖铝咀嚼片</v>
          </cell>
          <cell r="B9410" t="str">
            <v>0.25g*100片</v>
          </cell>
          <cell r="C9410" t="str">
            <v>东芝堂药业(安徽)有限公司</v>
          </cell>
        </row>
        <row r="9411">
          <cell r="A9411" t="str">
            <v>大黄蔗虫胶囊</v>
          </cell>
          <cell r="B9411" t="str">
            <v>0.4g*24粒</v>
          </cell>
          <cell r="C9411" t="str">
            <v>江苏颐海药业有限责任公司</v>
          </cell>
        </row>
        <row r="9412">
          <cell r="A9412" t="str">
            <v>薄荷甘草片</v>
          </cell>
          <cell r="B9412" t="str">
            <v>100片</v>
          </cell>
          <cell r="C9412" t="str">
            <v>成都蓉药集团四川长威制药有限公司</v>
          </cell>
        </row>
        <row r="9413">
          <cell r="A9413" t="str">
            <v>谷丙甘氨酸胶囊</v>
          </cell>
          <cell r="B9413" t="str">
            <v>24粒</v>
          </cell>
          <cell r="C9413" t="str">
            <v>黑龙江省地纳制药有限公司</v>
          </cell>
        </row>
        <row r="9414">
          <cell r="A9414" t="str">
            <v>参莲胶囊</v>
          </cell>
          <cell r="B9414" t="str">
            <v>0.5g*60粒</v>
          </cell>
          <cell r="C9414" t="str">
            <v>山西澳迩药业有限公司</v>
          </cell>
        </row>
        <row r="9415">
          <cell r="A9415" t="str">
            <v>大黄蛰虫片</v>
          </cell>
          <cell r="B9415" t="str">
            <v>0.52g*36片</v>
          </cell>
          <cell r="C9415" t="str">
            <v>四川光大制药有限公司</v>
          </cell>
        </row>
        <row r="9416">
          <cell r="A9416" t="str">
            <v>七叶神安滴丸</v>
          </cell>
          <cell r="B9416" t="str">
            <v>80粒</v>
          </cell>
          <cell r="C9416" t="str">
            <v>云南金七制药有限公司</v>
          </cell>
        </row>
        <row r="9417">
          <cell r="A9417" t="str">
            <v>美洛昔康片</v>
          </cell>
          <cell r="B9417" t="str">
            <v>7.5mg*10片</v>
          </cell>
          <cell r="C9417" t="str">
            <v>扬子江药业集团有限公司</v>
          </cell>
        </row>
        <row r="9418">
          <cell r="A9418" t="str">
            <v>硒酵母胶囊</v>
          </cell>
          <cell r="B9418" t="str">
            <v>0.143g*30粒</v>
          </cell>
          <cell r="C9418" t="str">
            <v>芜湖华信生物药业股份有限公司</v>
          </cell>
        </row>
        <row r="9419">
          <cell r="A9419" t="str">
            <v>厄贝沙坦片</v>
          </cell>
          <cell r="B9419" t="str">
            <v>0.15g*7片</v>
          </cell>
          <cell r="C9419" t="str">
            <v>赛诺菲（杭州）制药有限公司</v>
          </cell>
        </row>
        <row r="9420">
          <cell r="A9420" t="str">
            <v>解郁丸</v>
          </cell>
          <cell r="B9420" t="str">
            <v>40g</v>
          </cell>
          <cell r="C9420" t="str">
            <v>郑州豫密药业股份有限公司</v>
          </cell>
        </row>
        <row r="9421">
          <cell r="A9421" t="str">
            <v>诺氟沙星胶囊</v>
          </cell>
          <cell r="B9421" t="str">
            <v>0.1g*24粒</v>
          </cell>
          <cell r="C9421" t="str">
            <v>亚宝药业太原制药有限公司</v>
          </cell>
        </row>
        <row r="9422">
          <cell r="A9422" t="str">
            <v>维U颠茄铝胶囊</v>
          </cell>
          <cell r="B9422" t="str">
            <v>0.05g*12粒</v>
          </cell>
          <cell r="C9422" t="str">
            <v>山西康立生药业有限公司</v>
          </cell>
        </row>
        <row r="9423">
          <cell r="A9423" t="str">
            <v>别嘌醇片</v>
          </cell>
          <cell r="B9423" t="str">
            <v>0.1g*100片</v>
          </cell>
          <cell r="C9423" t="str">
            <v>北京市燕京药业有限公司</v>
          </cell>
        </row>
        <row r="9424">
          <cell r="A9424" t="str">
            <v>千柏鼻炎片</v>
          </cell>
          <cell r="B9424" t="str">
            <v>100片</v>
          </cell>
          <cell r="C9424" t="str">
            <v>广州巨虹制药有限公司</v>
          </cell>
        </row>
        <row r="9425">
          <cell r="A9425" t="str">
            <v>双氯芬酸钠缓释胶囊</v>
          </cell>
          <cell r="B9425" t="str">
            <v>50mg*12粒</v>
          </cell>
          <cell r="C9425" t="str">
            <v>南京易亨制药有限公司</v>
          </cell>
        </row>
        <row r="9426">
          <cell r="A9426" t="str">
            <v>通滞苏润江胶囊</v>
          </cell>
          <cell r="B9426" t="str">
            <v>0.3g*24粒</v>
          </cell>
          <cell r="C9426" t="str">
            <v>广东在田药业有限公司</v>
          </cell>
        </row>
        <row r="9427">
          <cell r="A9427" t="str">
            <v>替加氟片</v>
          </cell>
          <cell r="B9427" t="str">
            <v>50mg*100片</v>
          </cell>
          <cell r="C9427" t="str">
            <v>齐鲁制药有限公司</v>
          </cell>
        </row>
        <row r="9428">
          <cell r="A9428" t="str">
            <v>枸橼酸喷托维林片</v>
          </cell>
          <cell r="B9428" t="str">
            <v>25mg*100片</v>
          </cell>
          <cell r="C9428" t="str">
            <v>辅仁药业集团有限公司</v>
          </cell>
        </row>
        <row r="9429">
          <cell r="A9429" t="str">
            <v>盐酸普萘洛尔片</v>
          </cell>
          <cell r="B9429" t="str">
            <v>10mg*100片</v>
          </cell>
          <cell r="C9429" t="str">
            <v>上海玉瑞生物科技（安阳）药业有限公司</v>
          </cell>
        </row>
        <row r="9430">
          <cell r="A9430" t="str">
            <v>全天麻胶囊</v>
          </cell>
          <cell r="B9430" t="str">
            <v>0.5g*12粒</v>
          </cell>
          <cell r="C9430" t="str">
            <v>上海世康特制药有限公司</v>
          </cell>
        </row>
        <row r="9431">
          <cell r="A9431" t="str">
            <v>阿莫西林克拉维酸钾分散片</v>
          </cell>
          <cell r="B9431" t="str">
            <v>187.5mg*12片</v>
          </cell>
          <cell r="C9431" t="str">
            <v>太阳石圣大（张家口）药业有限公司</v>
          </cell>
        </row>
        <row r="9432">
          <cell r="A9432" t="str">
            <v>硝苯地平缓释片</v>
          </cell>
          <cell r="B9432" t="str">
            <v>10mg*60片</v>
          </cell>
          <cell r="C9432" t="str">
            <v>浙江昂利康制药有限公司</v>
          </cell>
        </row>
        <row r="9433">
          <cell r="A9433" t="str">
            <v>维生素C片</v>
          </cell>
          <cell r="B9433" t="str">
            <v>0.1g*100片</v>
          </cell>
          <cell r="C9433" t="str">
            <v>东北制药集团公司沈阳第一制药有限公司</v>
          </cell>
        </row>
        <row r="9434">
          <cell r="A9434" t="str">
            <v>板蓝根片</v>
          </cell>
          <cell r="B9434" t="str">
            <v>100片</v>
          </cell>
          <cell r="C9434" t="str">
            <v>广西圣民制药有限公司</v>
          </cell>
        </row>
        <row r="9435">
          <cell r="A9435" t="str">
            <v>血塞通胶囊</v>
          </cell>
          <cell r="B9435" t="str">
            <v>50mg*20粒</v>
          </cell>
          <cell r="C9435" t="str">
            <v>云南省玉溪市维和制药有限公司</v>
          </cell>
        </row>
        <row r="9436">
          <cell r="A9436" t="str">
            <v>马来酸依那普利片</v>
          </cell>
          <cell r="B9436" t="str">
            <v>10mg*10片</v>
          </cell>
          <cell r="C9436" t="str">
            <v>石药集团欧意药业有限公司</v>
          </cell>
        </row>
        <row r="9437">
          <cell r="A9437" t="str">
            <v>补脑安神片</v>
          </cell>
          <cell r="B9437" t="str">
            <v>12片*4板</v>
          </cell>
          <cell r="C9437" t="str">
            <v>华润三九（黄石）药业有限公司（原黄石三九药业有限公司</v>
          </cell>
        </row>
        <row r="9438">
          <cell r="A9438" t="str">
            <v>强阳保肾丸</v>
          </cell>
          <cell r="B9438" t="str">
            <v>6g*5袋*2盒</v>
          </cell>
          <cell r="C9438" t="str">
            <v>甘南藏药制药有限公司</v>
          </cell>
        </row>
        <row r="9439">
          <cell r="A9439" t="str">
            <v>养血当归糖浆</v>
          </cell>
          <cell r="B9439" t="str">
            <v>10ml*10支</v>
          </cell>
          <cell r="C9439" t="str">
            <v>贵州百灵企业集团制药股份有限公司</v>
          </cell>
        </row>
        <row r="9440">
          <cell r="A9440" t="str">
            <v>牛黄清感胶囊</v>
          </cell>
          <cell r="B9440" t="str">
            <v>0.3g*24粒</v>
          </cell>
          <cell r="C9440" t="str">
            <v>黑龙江澳利达奈德制药有限公司</v>
          </cell>
        </row>
        <row r="9441">
          <cell r="A9441" t="str">
            <v>心达康滴丸</v>
          </cell>
          <cell r="B9441" t="str">
            <v>35mg*200粒</v>
          </cell>
          <cell r="C9441" t="str">
            <v>因科瑞斯药业（营口）有限公司</v>
          </cell>
        </row>
        <row r="9442">
          <cell r="A9442" t="str">
            <v>盐酸左西替利嗪片</v>
          </cell>
          <cell r="B9442" t="str">
            <v>5mg*15片</v>
          </cell>
          <cell r="C9442" t="str">
            <v>重庆华邦制药股份有限公司</v>
          </cell>
        </row>
        <row r="9443">
          <cell r="A9443" t="str">
            <v>回心康片</v>
          </cell>
          <cell r="B9443" t="str">
            <v>0.35g*60片</v>
          </cell>
          <cell r="C9443" t="str">
            <v>云南红河制药有限公司</v>
          </cell>
        </row>
        <row r="9444">
          <cell r="A9444" t="str">
            <v>维生素C片</v>
          </cell>
          <cell r="B9444" t="str">
            <v>0.1g*100片</v>
          </cell>
          <cell r="C9444" t="str">
            <v>陕西颐和堂药业有限公司</v>
          </cell>
        </row>
        <row r="9445">
          <cell r="A9445" t="str">
            <v>前列舒乐胶囊</v>
          </cell>
          <cell r="B9445" t="str">
            <v>12粒*3板</v>
          </cell>
          <cell r="C9445" t="str">
            <v>通化斯威药业股份有限公司</v>
          </cell>
        </row>
        <row r="9446">
          <cell r="A9446" t="str">
            <v>补肾益脑胶囊</v>
          </cell>
          <cell r="B9446" t="str">
            <v>12粒*2板</v>
          </cell>
          <cell r="C9446" t="str">
            <v>吉林省俊宏药业有限公司</v>
          </cell>
        </row>
        <row r="9447">
          <cell r="A9447" t="str">
            <v>清热散结片</v>
          </cell>
          <cell r="B9447" t="str">
            <v>48片</v>
          </cell>
          <cell r="C9447" t="str">
            <v>广州巨虹制药有限公司</v>
          </cell>
        </row>
        <row r="9448">
          <cell r="A9448" t="str">
            <v>鹿胎膏</v>
          </cell>
          <cell r="B9448" t="str">
            <v>10g*6块</v>
          </cell>
          <cell r="C9448" t="str">
            <v>吉林省银诺克药业有限公司</v>
          </cell>
        </row>
        <row r="9449">
          <cell r="A9449" t="str">
            <v>三七伤药片</v>
          </cell>
          <cell r="B9449" t="str">
            <v>12片*2板</v>
          </cell>
          <cell r="C9449" t="str">
            <v>长春银诺克药业有限公司</v>
          </cell>
        </row>
        <row r="9450">
          <cell r="A9450" t="str">
            <v>氨来呫诺口腔贴片</v>
          </cell>
          <cell r="B9450" t="str">
            <v>4片</v>
          </cell>
          <cell r="C9450" t="str">
            <v>四川琦云药业有限责任公司</v>
          </cell>
        </row>
        <row r="9451">
          <cell r="A9451" t="str">
            <v>前列康舒胶囊</v>
          </cell>
          <cell r="B9451" t="str">
            <v>0.3g*15粒*2板</v>
          </cell>
          <cell r="C9451" t="str">
            <v>吉林省银诺克药业有限公司</v>
          </cell>
        </row>
        <row r="9452">
          <cell r="A9452" t="str">
            <v>氨咖黄敏胶囊</v>
          </cell>
          <cell r="B9452" t="str">
            <v>10粒*100板</v>
          </cell>
          <cell r="C9452" t="str">
            <v>四川德元药业有限公司</v>
          </cell>
        </row>
        <row r="9453">
          <cell r="A9453" t="str">
            <v>右旋布洛芬胶囊</v>
          </cell>
          <cell r="B9453" t="str">
            <v>0.3g*20粒</v>
          </cell>
          <cell r="C9453" t="str">
            <v>广州柏赛罗药业有限公司</v>
          </cell>
        </row>
        <row r="9454">
          <cell r="A9454" t="str">
            <v>维生素C片</v>
          </cell>
          <cell r="B9454" t="str">
            <v>0.1g*100片</v>
          </cell>
          <cell r="C9454" t="str">
            <v>陕西颐生堂药业有限公司</v>
          </cell>
        </row>
        <row r="9455">
          <cell r="A9455" t="str">
            <v>替米沙坦片</v>
          </cell>
          <cell r="B9455" t="str">
            <v>40mg*6片</v>
          </cell>
          <cell r="C9455" t="str">
            <v>上海现代制药股份有限公司</v>
          </cell>
        </row>
        <row r="9456">
          <cell r="A9456" t="str">
            <v>心脑康胶囊</v>
          </cell>
          <cell r="B9456" t="str">
            <v>0.25g*12粒*3板</v>
          </cell>
          <cell r="C9456" t="str">
            <v>长春银诺克药业有限公司</v>
          </cell>
        </row>
        <row r="9457">
          <cell r="A9457" t="str">
            <v>氨糖美辛肠溶片</v>
          </cell>
          <cell r="B9457" t="str">
            <v>20片*2板</v>
          </cell>
          <cell r="C9457" t="str">
            <v>广东逸舒制药有限公司</v>
          </cell>
        </row>
        <row r="9458">
          <cell r="A9458" t="str">
            <v>金刚藤软胶囊</v>
          </cell>
          <cell r="B9458" t="str">
            <v>0.85g*48粒</v>
          </cell>
          <cell r="C9458" t="str">
            <v>四川科伦药业股份有限公司（原四川珍珠制药有限公司</v>
          </cell>
        </row>
        <row r="9459">
          <cell r="A9459" t="str">
            <v>盐酸普拉克索片（森福罗）</v>
          </cell>
          <cell r="B9459" t="str">
            <v>0.25mg*30片</v>
          </cell>
          <cell r="C9459" t="str">
            <v>德国Boehringer Ingelheim Pharma Gmbh ＆CO KG</v>
          </cell>
        </row>
        <row r="9460">
          <cell r="A9460" t="str">
            <v>木香顺气丸</v>
          </cell>
          <cell r="B9460" t="str">
            <v>6g*10袋</v>
          </cell>
          <cell r="C9460" t="str">
            <v>江苏平光信谊（焦作）中药有限公司</v>
          </cell>
        </row>
        <row r="9461">
          <cell r="A9461" t="str">
            <v>八珍胶囊</v>
          </cell>
          <cell r="B9461" t="str">
            <v>0.4g*12*3板</v>
          </cell>
          <cell r="C9461" t="str">
            <v>江西杏林白马药业有限公司</v>
          </cell>
        </row>
        <row r="9462">
          <cell r="A9462" t="str">
            <v>维生素B1片</v>
          </cell>
          <cell r="B9462" t="str">
            <v>10mg*100片</v>
          </cell>
          <cell r="C9462" t="str">
            <v>华中药业股份有限公司</v>
          </cell>
        </row>
        <row r="9463">
          <cell r="A9463" t="str">
            <v>维C银翘片</v>
          </cell>
          <cell r="B9463" t="str">
            <v>24片</v>
          </cell>
          <cell r="C9463" t="str">
            <v>贵州百灵企业集团制药股份有限公司</v>
          </cell>
        </row>
        <row r="9464">
          <cell r="A9464" t="str">
            <v>金匮肾气丸</v>
          </cell>
          <cell r="B9464" t="str">
            <v>6g*10丸</v>
          </cell>
          <cell r="C9464" t="str">
            <v>辽宁仙鹤制药有限责任公司</v>
          </cell>
        </row>
        <row r="9465">
          <cell r="A9465" t="str">
            <v>消炎利胆片</v>
          </cell>
          <cell r="B9465" t="str">
            <v>100片</v>
          </cell>
          <cell r="C9465" t="str">
            <v>广西济民制药厂</v>
          </cell>
        </row>
        <row r="9466">
          <cell r="A9466" t="str">
            <v>盐酸头孢他美酯片</v>
          </cell>
          <cell r="B9466" t="str">
            <v>181.3mg*12片</v>
          </cell>
          <cell r="C9466" t="str">
            <v>成都倍特药业有限公司</v>
          </cell>
        </row>
        <row r="9467">
          <cell r="A9467" t="str">
            <v>阿莫西林胶囊</v>
          </cell>
          <cell r="B9467" t="str">
            <v>0.5g*20粒</v>
          </cell>
          <cell r="C9467" t="str">
            <v>广州白云山制药股份有限公司广州白云山制药总厂</v>
          </cell>
        </row>
        <row r="9468">
          <cell r="A9468" t="str">
            <v>盐酸米诺环素胶囊</v>
          </cell>
          <cell r="B9468" t="str">
            <v>50mg*12粒</v>
          </cell>
          <cell r="C9468" t="str">
            <v>地奥集团成都药业股份有限公司</v>
          </cell>
        </row>
        <row r="9469">
          <cell r="A9469" t="str">
            <v>格列美脲片</v>
          </cell>
          <cell r="B9469" t="str">
            <v>1mg*36片</v>
          </cell>
          <cell r="C9469" t="str">
            <v>北大医药股份有限公司</v>
          </cell>
        </row>
        <row r="9470">
          <cell r="A9470" t="str">
            <v>活血止痛胶囊</v>
          </cell>
          <cell r="B9470" t="str">
            <v>0.25g*48粒</v>
          </cell>
          <cell r="C9470" t="str">
            <v>江西昌诺药业有限公司</v>
          </cell>
        </row>
        <row r="9471">
          <cell r="A9471" t="str">
            <v>健胃消食片</v>
          </cell>
          <cell r="B9471" t="str">
            <v> 0.8g*8片*4板</v>
          </cell>
          <cell r="C9471" t="str">
            <v>武汉健民集团随州药业有限公司</v>
          </cell>
        </row>
        <row r="9472">
          <cell r="A9472" t="str">
            <v>芬布芬胶囊</v>
          </cell>
          <cell r="B9472" t="str">
            <v>0.15g*12粒*2板</v>
          </cell>
          <cell r="C9472" t="str">
            <v>山西鑫煜制药有限公司</v>
          </cell>
        </row>
        <row r="9473">
          <cell r="A9473" t="str">
            <v>栀子金花丸</v>
          </cell>
          <cell r="B9473" t="str">
            <v>9g*10袋</v>
          </cell>
          <cell r="C9473" t="str">
            <v>山东方健药业有限公司</v>
          </cell>
        </row>
        <row r="9474">
          <cell r="A9474" t="str">
            <v>清胃黄连丸</v>
          </cell>
          <cell r="B9474" t="str">
            <v>9g*10袋</v>
          </cell>
          <cell r="C9474" t="str">
            <v>山东方健药业有限公司</v>
          </cell>
        </row>
        <row r="9475">
          <cell r="A9475" t="str">
            <v>大活络丸</v>
          </cell>
          <cell r="B9475" t="str">
            <v>3.5g*10丸</v>
          </cell>
          <cell r="C9475" t="str">
            <v>吉林省通化博祥药业股份有限公司</v>
          </cell>
        </row>
        <row r="9476">
          <cell r="A9476" t="str">
            <v>阿莫西林胶囊</v>
          </cell>
          <cell r="B9476" t="str">
            <v>0.5g*16粒</v>
          </cell>
          <cell r="C9476" t="str">
            <v>国药集团汕头金石制药有限公司</v>
          </cell>
        </row>
        <row r="9477">
          <cell r="A9477" t="str">
            <v>杞菊地黄丸</v>
          </cell>
          <cell r="B9477" t="str">
            <v>200粒</v>
          </cell>
          <cell r="C9477" t="str">
            <v>湖北瑞华制药有限责任公司</v>
          </cell>
        </row>
        <row r="9478">
          <cell r="A9478" t="str">
            <v>感冒清片</v>
          </cell>
          <cell r="B9478" t="str">
            <v>100片</v>
          </cell>
          <cell r="C9478" t="str">
            <v>广州白云山制药股份有限公司(广州白云山制药总厂)</v>
          </cell>
        </row>
        <row r="9479">
          <cell r="A9479" t="str">
            <v>阿奇霉素胶囊</v>
          </cell>
          <cell r="B9479" t="str">
            <v>0.25g*6粒</v>
          </cell>
          <cell r="C9479" t="str">
            <v>杭州苏泊尔南洋药业有限公司</v>
          </cell>
        </row>
        <row r="9480">
          <cell r="A9480" t="str">
            <v>氢溴酸右美沙芬片</v>
          </cell>
          <cell r="B9480" t="str">
            <v>15mg*12片</v>
          </cell>
          <cell r="C9480" t="str">
            <v>北京天衡药物研究院南阳制药厂</v>
          </cell>
        </row>
        <row r="9481">
          <cell r="A9481" t="str">
            <v>格列美脲片</v>
          </cell>
          <cell r="B9481" t="str">
            <v>2mg*20片</v>
          </cell>
          <cell r="C9481" t="str">
            <v>重庆康刻尔制药有限公司</v>
          </cell>
        </row>
        <row r="9482">
          <cell r="A9482" t="str">
            <v>复方甘草酸苷胶囊</v>
          </cell>
          <cell r="B9482" t="str">
            <v>40粒</v>
          </cell>
          <cell r="C9482" t="str">
            <v>北京凯因科技股份有限公司</v>
          </cell>
        </row>
        <row r="9483">
          <cell r="A9483" t="str">
            <v>乙酰半胱氨酸片</v>
          </cell>
          <cell r="B9483" t="str">
            <v>0.6g*4片</v>
          </cell>
          <cell r="C9483" t="str">
            <v>海南赞邦制药有限公司</v>
          </cell>
        </row>
        <row r="9484">
          <cell r="A9484" t="str">
            <v>胶体果胶铋胶囊</v>
          </cell>
          <cell r="B9484" t="str">
            <v>100mg*48粒</v>
          </cell>
          <cell r="C9484" t="str">
            <v>黑龙江江世药业有限公司</v>
          </cell>
        </row>
        <row r="9485">
          <cell r="A9485" t="str">
            <v>元胡止痛滴丸</v>
          </cell>
          <cell r="B9485" t="str">
            <v>6*30丸</v>
          </cell>
          <cell r="C9485" t="str">
            <v>甘肃陇神戎发药业股份有限公司</v>
          </cell>
        </row>
        <row r="9486">
          <cell r="A9486" t="str">
            <v>加味逍遥丸</v>
          </cell>
          <cell r="B9486" t="str">
            <v>6g*10袋</v>
          </cell>
          <cell r="C9486" t="str">
            <v>北京同仁堂股份有限公司同仁堂制药厂</v>
          </cell>
        </row>
        <row r="9487">
          <cell r="A9487" t="str">
            <v>盐酸胺碘酮片</v>
          </cell>
          <cell r="B9487" t="str">
            <v>0.2g*24s</v>
          </cell>
          <cell r="C9487" t="str">
            <v>上海上药信谊药厂有限公司</v>
          </cell>
        </row>
        <row r="9488">
          <cell r="A9488" t="str">
            <v>固肾安胎丸</v>
          </cell>
          <cell r="B9488" t="str">
            <v>6g*9袋</v>
          </cell>
          <cell r="C9488" t="str">
            <v>北京勃然制药有限公司</v>
          </cell>
        </row>
        <row r="9489">
          <cell r="A9489" t="str">
            <v>碳酸氢钠片</v>
          </cell>
          <cell r="B9489" t="str">
            <v>0.5g*100片</v>
          </cell>
          <cell r="C9489" t="str">
            <v>上海玉瑞生物科技（安阳）药业有限公司</v>
          </cell>
        </row>
        <row r="9490">
          <cell r="A9490" t="str">
            <v>硝苯地平胶丸</v>
          </cell>
          <cell r="B9490" t="str">
            <v>5mg*90粒</v>
          </cell>
          <cell r="C9490" t="str">
            <v>上海东海制药股份有限公司东海制药厂</v>
          </cell>
        </row>
        <row r="9491">
          <cell r="A9491" t="str">
            <v>盐酸二甲双胍缓释片</v>
          </cell>
          <cell r="B9491" t="str">
            <v>0.5g*30片</v>
          </cell>
          <cell r="C9491" t="str">
            <v>重庆科瑞南海制药有限责任公司</v>
          </cell>
        </row>
        <row r="9492">
          <cell r="A9492" t="str">
            <v>苯磺酸氨氯地平片</v>
          </cell>
          <cell r="B9492" t="str">
            <v>5mg*14片</v>
          </cell>
          <cell r="C9492" t="str">
            <v>上海迪赛诺生物医药有限公司</v>
          </cell>
        </row>
        <row r="9493">
          <cell r="A9493" t="str">
            <v>血宝胶囊</v>
          </cell>
          <cell r="B9493" t="str">
            <v>0.3g*12粒*4板</v>
          </cell>
          <cell r="C9493" t="str">
            <v>吉林白山正茂药业股份有限公司</v>
          </cell>
        </row>
        <row r="9494">
          <cell r="A9494" t="str">
            <v>活血止痛片</v>
          </cell>
          <cell r="B9494" t="str">
            <v>0.4g*30片</v>
          </cell>
          <cell r="C9494" t="str">
            <v>江苏万高药业股份有限公司</v>
          </cell>
        </row>
        <row r="9495">
          <cell r="A9495" t="str">
            <v>呋塞米片</v>
          </cell>
          <cell r="B9495" t="str">
            <v>20mg*100片</v>
          </cell>
          <cell r="C9495" t="str">
            <v>成都第一制药有限公司</v>
          </cell>
        </row>
        <row r="9496">
          <cell r="A9496" t="str">
            <v>门冬氨酸钾镁片</v>
          </cell>
          <cell r="B9496" t="str">
            <v>50片</v>
          </cell>
          <cell r="C9496" t="str">
            <v>匈牙利 Gedeon Richter Plc.</v>
          </cell>
        </row>
        <row r="9497">
          <cell r="A9497" t="str">
            <v>灵芝益寿胶囊</v>
          </cell>
          <cell r="B9497" t="str">
            <v>0.55g*60粒</v>
          </cell>
          <cell r="C9497" t="str">
            <v>重庆科瑞南海制药有限责任公司</v>
          </cell>
        </row>
        <row r="9498">
          <cell r="A9498" t="str">
            <v>复方二氯醋酸二异丙胺片</v>
          </cell>
          <cell r="B9498" t="str">
            <v>24片</v>
          </cell>
          <cell r="C9498" t="str">
            <v>山西省临汾健民制药厂</v>
          </cell>
        </row>
        <row r="9499">
          <cell r="A9499" t="str">
            <v>药用炭胶囊</v>
          </cell>
          <cell r="B9499" t="str">
            <v>0.3克*100s</v>
          </cell>
          <cell r="C9499" t="str">
            <v>河北长天药业有限公司</v>
          </cell>
        </row>
        <row r="9500">
          <cell r="A9500" t="str">
            <v>消炎利胆片</v>
          </cell>
          <cell r="B9500" t="str">
            <v>80片</v>
          </cell>
          <cell r="C9500" t="str">
            <v>广州白云山和记黄埔中药有限公司</v>
          </cell>
        </row>
        <row r="9501">
          <cell r="A9501" t="str">
            <v>卡维地洛片</v>
          </cell>
          <cell r="B9501" t="str">
            <v>10mg*28片</v>
          </cell>
          <cell r="C9501" t="str">
            <v>齐鲁制药有限公司</v>
          </cell>
        </row>
        <row r="9502">
          <cell r="A9502" t="str">
            <v>柳氮磺吡啶肠溶片</v>
          </cell>
          <cell r="B9502" t="str">
            <v>0.25g*60片</v>
          </cell>
          <cell r="C9502" t="str">
            <v>西安康拜尔制药有限公司</v>
          </cell>
        </row>
        <row r="9503">
          <cell r="A9503" t="str">
            <v>盐酸胺碘酮片</v>
          </cell>
          <cell r="B9503" t="str">
            <v>0.2g*24s</v>
          </cell>
          <cell r="C9503" t="str">
            <v>山东信谊制药有限公司</v>
          </cell>
        </row>
        <row r="9504">
          <cell r="A9504" t="str">
            <v>参松养心胶囊</v>
          </cell>
          <cell r="B9504" t="str">
            <v>0.4g*36粒</v>
          </cell>
          <cell r="C9504" t="str">
            <v>北京以岭药业有限公司</v>
          </cell>
        </row>
        <row r="9505">
          <cell r="A9505" t="str">
            <v>元胡止痛滴丸</v>
          </cell>
          <cell r="B9505" t="str">
            <v>0.5g*180丸</v>
          </cell>
          <cell r="C9505" t="str">
            <v>甘肃陇神戎发药业股份有限公司</v>
          </cell>
        </row>
        <row r="9506">
          <cell r="A9506" t="str">
            <v>胶体果胶铋胶囊</v>
          </cell>
          <cell r="B9506" t="str">
            <v>0.1g*48粒</v>
          </cell>
          <cell r="C9506" t="str">
            <v>浙江昂利康制药有限公司</v>
          </cell>
        </row>
        <row r="9507">
          <cell r="A9507" t="str">
            <v>盐酸氟桂利嗪胶囊</v>
          </cell>
          <cell r="B9507" t="str">
            <v>5mg*60粒</v>
          </cell>
          <cell r="C9507" t="str">
            <v>山东方明药业集团股份有限公司</v>
          </cell>
        </row>
        <row r="9508">
          <cell r="A9508" t="str">
            <v>巴氯芬片</v>
          </cell>
          <cell r="B9508" t="str">
            <v>10mg*10片</v>
          </cell>
          <cell r="C9508" t="str">
            <v>福安药业集团宁波天衡制药有限公司</v>
          </cell>
        </row>
        <row r="9509">
          <cell r="A9509" t="str">
            <v>产妇安胶囊</v>
          </cell>
          <cell r="B9509" t="str">
            <v>0.4g*36s</v>
          </cell>
          <cell r="C9509" t="str">
            <v>江西银涛药业有限公司</v>
          </cell>
        </row>
        <row r="9510">
          <cell r="A9510" t="str">
            <v>穿黄清热胶囊</v>
          </cell>
          <cell r="B9510" t="str">
            <v>0.4g*36粒</v>
          </cell>
          <cell r="C9510" t="str">
            <v>江西银涛药业有限公司</v>
          </cell>
        </row>
        <row r="9511">
          <cell r="A9511" t="str">
            <v>结核灵片</v>
          </cell>
          <cell r="B9511" t="str">
            <v>0.12g*24片*3板</v>
          </cell>
          <cell r="C9511" t="str">
            <v>辽宁康辰药业有限公司</v>
          </cell>
        </row>
        <row r="9512">
          <cell r="A9512" t="str">
            <v>红金消结片</v>
          </cell>
          <cell r="B9512" t="str">
            <v>0.45g*36片</v>
          </cell>
          <cell r="C9512" t="str">
            <v>四川维奥制药有限公司</v>
          </cell>
        </row>
        <row r="9513">
          <cell r="A9513" t="str">
            <v>复方氢氧化铝片</v>
          </cell>
          <cell r="B9513" t="str">
            <v>1000片</v>
          </cell>
          <cell r="C9513" t="str">
            <v>重庆迪康长江制药有限公司</v>
          </cell>
        </row>
        <row r="9514">
          <cell r="A9514" t="str">
            <v>血府逐瘀片</v>
          </cell>
          <cell r="B9514" t="str">
            <v>0.45g*36片</v>
          </cell>
          <cell r="C9514" t="str">
            <v>重庆希尔安药业有限公司</v>
          </cell>
        </row>
        <row r="9515">
          <cell r="A9515" t="str">
            <v>牛黄解毒片</v>
          </cell>
          <cell r="B9515" t="str">
            <v>12片*30袋</v>
          </cell>
          <cell r="C9515" t="str">
            <v>广西广明药业有限公司</v>
          </cell>
        </row>
        <row r="9516">
          <cell r="A9516" t="str">
            <v>头孢呋辛酯分散片</v>
          </cell>
          <cell r="B9516" t="str">
            <v>0.125g*6片*2板</v>
          </cell>
          <cell r="C9516" t="str">
            <v>山东淄博新达制药有限公司</v>
          </cell>
        </row>
        <row r="9517">
          <cell r="A9517" t="str">
            <v>复方川贝精片</v>
          </cell>
          <cell r="B9517" t="str">
            <v>100片</v>
          </cell>
          <cell r="C9517" t="str">
            <v>广西恒拓集团仁盛制药有限公司</v>
          </cell>
        </row>
        <row r="9518">
          <cell r="A9518" t="str">
            <v>马来酸依那普利片</v>
          </cell>
          <cell r="B9518" t="str">
            <v>10mg*16片</v>
          </cell>
          <cell r="C9518" t="str">
            <v>上海新亚药业闵行有限公司</v>
          </cell>
        </row>
        <row r="9519">
          <cell r="A9519" t="str">
            <v>盐酸美西律片</v>
          </cell>
          <cell r="B9519" t="str">
            <v>50mg*100片</v>
          </cell>
          <cell r="C9519" t="str">
            <v>中诺药业（石家庄）有限公司</v>
          </cell>
        </row>
        <row r="9520">
          <cell r="A9520" t="str">
            <v>多维元素片（21）</v>
          </cell>
          <cell r="B9520" t="str">
            <v>50片</v>
          </cell>
          <cell r="C9520" t="str">
            <v>上海华源安徽锦辉制药有限公司</v>
          </cell>
        </row>
        <row r="9521">
          <cell r="A9521" t="str">
            <v>葡萄糖酸钙片</v>
          </cell>
          <cell r="B9521" t="str">
            <v>0.5g*100片</v>
          </cell>
          <cell r="C9521" t="str">
            <v>开封制药（集团）有限公司</v>
          </cell>
        </row>
        <row r="9522">
          <cell r="A9522" t="str">
            <v>减肥胶囊</v>
          </cell>
          <cell r="B9522" t="str">
            <v>0.3g*12粒*3板</v>
          </cell>
          <cell r="C9522" t="str">
            <v>长春银诺克药业有限公司</v>
          </cell>
        </row>
        <row r="9523">
          <cell r="A9523" t="str">
            <v>止痢宁片</v>
          </cell>
          <cell r="B9523" t="str">
            <v>0.35g*15片*2板</v>
          </cell>
          <cell r="C9523" t="str">
            <v>长春银诺克药业有限公司</v>
          </cell>
        </row>
        <row r="9524">
          <cell r="A9524" t="str">
            <v>滋补生发片</v>
          </cell>
          <cell r="B9524" t="str">
            <v>12片*2板</v>
          </cell>
          <cell r="C9524" t="str">
            <v>长春银诺克药业有限公司</v>
          </cell>
        </row>
        <row r="9525">
          <cell r="A9525" t="str">
            <v>克银丸</v>
          </cell>
          <cell r="B9525" t="str">
            <v>10g*4袋</v>
          </cell>
          <cell r="C9525" t="str">
            <v>吉林省银诺克药业有限公司</v>
          </cell>
        </row>
        <row r="9526">
          <cell r="A9526" t="str">
            <v>五福化毒丸</v>
          </cell>
          <cell r="B9526" t="str">
            <v>60丸*2袋  100粒/10g</v>
          </cell>
          <cell r="C9526" t="str">
            <v>吉林省银诺克药业有限公司</v>
          </cell>
        </row>
        <row r="9527">
          <cell r="A9527" t="str">
            <v>舒痔丸</v>
          </cell>
          <cell r="B9527" t="str">
            <v>30粒*2板</v>
          </cell>
          <cell r="C9527" t="str">
            <v>吉林省俊宏药业有限公司</v>
          </cell>
        </row>
        <row r="9528">
          <cell r="A9528" t="str">
            <v>清热暗疮胶囊</v>
          </cell>
          <cell r="B9528" t="str">
            <v>12s*3板</v>
          </cell>
          <cell r="C9528" t="str">
            <v>吉林百琦药业有限公司</v>
          </cell>
        </row>
        <row r="9529">
          <cell r="A9529" t="str">
            <v>复方黄连素片</v>
          </cell>
          <cell r="B9529" t="str">
            <v>100片</v>
          </cell>
          <cell r="C9529" t="str">
            <v>云南一品红制药有限公司</v>
          </cell>
        </row>
        <row r="9530">
          <cell r="A9530" t="str">
            <v>瑞格列奈片(诺和龙)</v>
          </cell>
          <cell r="B9530" t="str">
            <v>0.5mg*30片</v>
          </cell>
          <cell r="C9530" t="str">
            <v>江苏豪森药业集团有限公司</v>
          </cell>
        </row>
        <row r="9531">
          <cell r="A9531" t="str">
            <v>非诺贝特胶囊(II)</v>
          </cell>
          <cell r="B9531" t="str">
            <v>0.1g*12粒</v>
          </cell>
          <cell r="C9531" t="str">
            <v>广东先强药业股份有限公司</v>
          </cell>
        </row>
        <row r="9532">
          <cell r="A9532" t="str">
            <v>四神片</v>
          </cell>
          <cell r="B9532" t="str">
            <v>0.3g*36片</v>
          </cell>
          <cell r="C9532" t="str">
            <v>沈阳双鼎制药有限公司</v>
          </cell>
        </row>
        <row r="9533">
          <cell r="A9533" t="str">
            <v>替比夫定片</v>
          </cell>
          <cell r="B9533" t="str">
            <v>600mg*7片</v>
          </cell>
          <cell r="C9533" t="str">
            <v>北京诺华制药有限公司</v>
          </cell>
        </row>
        <row r="9534">
          <cell r="A9534" t="str">
            <v>酚咖片</v>
          </cell>
          <cell r="B9534" t="str">
            <v>20片</v>
          </cell>
          <cell r="C9534" t="str">
            <v>中美天津史克制药有限公司</v>
          </cell>
        </row>
        <row r="9535">
          <cell r="A9535" t="str">
            <v>维生素E软胶囊</v>
          </cell>
          <cell r="B9535" t="str">
            <v>100mg*30粒</v>
          </cell>
          <cell r="C9535" t="str">
            <v>江西天海药业股份有限公司</v>
          </cell>
        </row>
        <row r="9536">
          <cell r="A9536" t="str">
            <v>前列康舒胶囊</v>
          </cell>
          <cell r="B9536" t="str">
            <v>0.3g*15粒*2板*3小盒</v>
          </cell>
          <cell r="C9536" t="str">
            <v>吉林省银诺克药业有限公司</v>
          </cell>
        </row>
        <row r="9537">
          <cell r="A9537" t="str">
            <v>普伐他汀钠片</v>
          </cell>
          <cell r="B9537" t="str">
            <v>10mg*10片</v>
          </cell>
          <cell r="C9537" t="str">
            <v>华北制药股份有限公司</v>
          </cell>
        </row>
        <row r="9538">
          <cell r="A9538" t="str">
            <v>阿莫西林克拉维酸钾片</v>
          </cell>
          <cell r="B9538" t="str">
            <v>18片</v>
          </cell>
          <cell r="C9538" t="str">
            <v>昆明源瑞制药有限公司</v>
          </cell>
        </row>
        <row r="9539">
          <cell r="A9539" t="str">
            <v>维生素E软胶囊</v>
          </cell>
          <cell r="B9539" t="str">
            <v>0.1g*60粒</v>
          </cell>
          <cell r="C9539" t="str">
            <v>国药控股星鲨制药(厦门)有限公司</v>
          </cell>
        </row>
        <row r="9540">
          <cell r="A9540" t="str">
            <v>脂可清胶囊</v>
          </cell>
          <cell r="B9540" t="str">
            <v>0.3g*24粒</v>
          </cell>
          <cell r="C9540" t="str">
            <v>东莞万成制药有限公司</v>
          </cell>
        </row>
        <row r="9541">
          <cell r="A9541" t="str">
            <v>硫酸沙丁胺醇片（舒喘灵片）</v>
          </cell>
          <cell r="B9541" t="str">
            <v>2mg*100片</v>
          </cell>
          <cell r="C9541" t="str">
            <v>江苏亚邦爱普森药业有限公司</v>
          </cell>
        </row>
        <row r="9542">
          <cell r="A9542" t="str">
            <v>替硝唑片</v>
          </cell>
          <cell r="B9542" t="str">
            <v>0.5g*8片</v>
          </cell>
          <cell r="C9542" t="str">
            <v>山东方明药业集团股份有限公司</v>
          </cell>
        </row>
        <row r="9543">
          <cell r="A9543" t="str">
            <v>泮托拉唑钠肠溶胶囊</v>
          </cell>
          <cell r="B9543" t="str">
            <v>40mg*7粒</v>
          </cell>
          <cell r="C9543" t="str">
            <v>海南中化联合制药工业有限公司</v>
          </cell>
        </row>
        <row r="9544">
          <cell r="A9544" t="str">
            <v>阿莫西林分散片</v>
          </cell>
          <cell r="B9544" t="str">
            <v>0.25g*24片</v>
          </cell>
          <cell r="C9544" t="str">
            <v>山西同达药业有限公司</v>
          </cell>
        </row>
        <row r="9545">
          <cell r="A9545" t="str">
            <v>宫炎平胶囊</v>
          </cell>
          <cell r="B9545" t="str">
            <v>0.2g*24粒</v>
          </cell>
          <cell r="C9545" t="str">
            <v>江西桔王药业有限公司</v>
          </cell>
        </row>
        <row r="9546">
          <cell r="A9546" t="str">
            <v>阿司匹林肠溶片</v>
          </cell>
          <cell r="B9546" t="str">
            <v>25mg*100片</v>
          </cell>
          <cell r="C9546" t="str">
            <v>山西太原晋阳药业有限公司</v>
          </cell>
        </row>
        <row r="9547">
          <cell r="A9547" t="str">
            <v>甲硝唑片</v>
          </cell>
          <cell r="B9547" t="str">
            <v>0.2g*100片</v>
          </cell>
          <cell r="C9547" t="str">
            <v>江苏平光制药（焦作）有限公司</v>
          </cell>
        </row>
        <row r="9548">
          <cell r="A9548" t="str">
            <v>盐酸左氧氟沙星胶囊</v>
          </cell>
          <cell r="B9548" t="str">
            <v>0.1g*12粒</v>
          </cell>
          <cell r="C9548" t="str">
            <v>扬子江药业集团有限公司</v>
          </cell>
        </row>
        <row r="9549">
          <cell r="A9549" t="str">
            <v>盐酸左氧氟沙星胶囊</v>
          </cell>
          <cell r="B9549" t="str">
            <v>0.1g*6粒</v>
          </cell>
          <cell r="C9549" t="str">
            <v>康普药业股份有限公司</v>
          </cell>
        </row>
        <row r="9550">
          <cell r="A9550" t="str">
            <v>茴拉西坦片</v>
          </cell>
          <cell r="B9550" t="str">
            <v>0.1g*48片</v>
          </cell>
          <cell r="C9550" t="str">
            <v>亚宝药业集团股份有限公司</v>
          </cell>
        </row>
        <row r="9551">
          <cell r="A9551" t="str">
            <v>海珠喘息定片</v>
          </cell>
          <cell r="B9551" t="str">
            <v>12片*2板</v>
          </cell>
          <cell r="C9551" t="str">
            <v>吉林省天光药业有限公司</v>
          </cell>
        </row>
        <row r="9552">
          <cell r="A9552" t="str">
            <v>注射用奥美拉唑钠</v>
          </cell>
          <cell r="B9552" t="str">
            <v>40mg</v>
          </cell>
          <cell r="C9552" t="str">
            <v>广东百科制药有限公司</v>
          </cell>
        </row>
        <row r="9553">
          <cell r="A9553" t="str">
            <v>标准桃金娘油肠溶胶囊（成人装）</v>
          </cell>
          <cell r="B9553" t="str">
            <v>300mg*10粒</v>
          </cell>
          <cell r="C9553" t="str">
            <v>德国R.P.SCHERER GMBH</v>
          </cell>
        </row>
        <row r="9554">
          <cell r="A9554" t="str">
            <v>乳核内消片</v>
          </cell>
          <cell r="B9554" t="str">
            <v>12s*3</v>
          </cell>
          <cell r="C9554" t="str">
            <v>吉林百琦药业有限公司</v>
          </cell>
        </row>
        <row r="9555">
          <cell r="A9555" t="str">
            <v>大败毒胶囊</v>
          </cell>
          <cell r="B9555" t="str">
            <v>0.5g*40粒</v>
          </cell>
          <cell r="C9555" t="str">
            <v>长春银诺克药业有限公司</v>
          </cell>
        </row>
        <row r="9556">
          <cell r="A9556" t="str">
            <v>乳宁片</v>
          </cell>
          <cell r="B9556" t="str">
            <v>15片*2板</v>
          </cell>
          <cell r="C9556" t="str">
            <v>长春银诺克药业有限公司</v>
          </cell>
        </row>
        <row r="9557">
          <cell r="A9557" t="str">
            <v>曲克芦丁香豆素片</v>
          </cell>
          <cell r="B9557" t="str">
            <v>90mg:15mg*24片</v>
          </cell>
          <cell r="C9557" t="str">
            <v>亚宝药业集团股份有限公司</v>
          </cell>
        </row>
        <row r="9558">
          <cell r="A9558" t="str">
            <v>盐酸二甲双胍缓释片</v>
          </cell>
          <cell r="B9558" t="str">
            <v>0.5g*30片</v>
          </cell>
          <cell r="C9558" t="str">
            <v>山西宝芝林药业有限公司</v>
          </cell>
        </row>
        <row r="9559">
          <cell r="A9559" t="str">
            <v>吲达帕胺片</v>
          </cell>
          <cell r="B9559" t="str">
            <v>2.5mg*30片</v>
          </cell>
          <cell r="C9559" t="str">
            <v>烟台巨先药业有限公司</v>
          </cell>
        </row>
        <row r="9560">
          <cell r="A9560" t="str">
            <v>头孢地尼胶囊</v>
          </cell>
          <cell r="B9560" t="str">
            <v>0.1g*10粒</v>
          </cell>
          <cell r="C9560" t="str">
            <v>江苏豪森药业集团有限公司</v>
          </cell>
        </row>
        <row r="9561">
          <cell r="A9561" t="str">
            <v>复方氢溴酸右美沙芬颗粒</v>
          </cell>
          <cell r="B9561" t="str">
            <v>6g*6袋</v>
          </cell>
          <cell r="C9561" t="str">
            <v>上海新亚药业闵行有限公司</v>
          </cell>
        </row>
        <row r="9562">
          <cell r="A9562" t="str">
            <v>胃痛定胶囊</v>
          </cell>
          <cell r="B9562" t="str">
            <v>0.4g*18粒</v>
          </cell>
          <cell r="C9562" t="str">
            <v>吉林省健今药业股份有限公司</v>
          </cell>
        </row>
        <row r="9563">
          <cell r="A9563" t="str">
            <v>奋乃静片</v>
          </cell>
          <cell r="B9563" t="str">
            <v>2mg*100片</v>
          </cell>
          <cell r="C9563" t="str">
            <v>上海朝晖药业有限公司</v>
          </cell>
        </row>
        <row r="9564">
          <cell r="A9564" t="str">
            <v>冬凌草片</v>
          </cell>
          <cell r="B9564" t="str">
            <v>0.26g*100片</v>
          </cell>
          <cell r="C9564" t="str">
            <v>三门峡广宇生物制药有限公司</v>
          </cell>
        </row>
        <row r="9565">
          <cell r="A9565" t="str">
            <v>九味羌活丸</v>
          </cell>
          <cell r="B9565" t="str">
            <v>6g*9袋</v>
          </cell>
          <cell r="C9565" t="str">
            <v>成都地奥集团天府药业股份有限公司</v>
          </cell>
        </row>
        <row r="9566">
          <cell r="A9566" t="str">
            <v>复方氯唑沙宗分散片（鲁南贝特）</v>
          </cell>
          <cell r="B9566" t="str">
            <v>24片</v>
          </cell>
          <cell r="C9566" t="str">
            <v>鲁南贝特制药有限公司</v>
          </cell>
        </row>
        <row r="9567">
          <cell r="A9567" t="str">
            <v>吗替麦考酚酯分散片</v>
          </cell>
          <cell r="B9567" t="str">
            <v>0.25g*40片</v>
          </cell>
          <cell r="C9567" t="str">
            <v>杭州中美华东制药有限公司</v>
          </cell>
        </row>
        <row r="9568">
          <cell r="A9568" t="str">
            <v>泮托拉唑钠肠溶胶囊</v>
          </cell>
          <cell r="B9568" t="str">
            <v>40mg*14粒</v>
          </cell>
          <cell r="C9568" t="str">
            <v>湖南迪诺制药有限公司</v>
          </cell>
        </row>
        <row r="9569">
          <cell r="A9569" t="str">
            <v>格列本脲片</v>
          </cell>
          <cell r="B9569" t="str">
            <v>2.5mg*100片</v>
          </cell>
          <cell r="C9569" t="str">
            <v>成都第一制药有限公司</v>
          </cell>
        </row>
        <row r="9570">
          <cell r="A9570" t="str">
            <v>阿仑膦酸钠片</v>
          </cell>
          <cell r="B9570" t="str">
            <v>10mg*7片</v>
          </cell>
          <cell r="C9570" t="str">
            <v>成都天台山制药有限公司</v>
          </cell>
        </row>
        <row r="9571">
          <cell r="A9571" t="str">
            <v>麻黄止嗽胶囊</v>
          </cell>
          <cell r="B9571" t="str">
            <v>2*12粒</v>
          </cell>
          <cell r="C9571" t="str">
            <v>陕西开元制药有限公司</v>
          </cell>
        </row>
        <row r="9572">
          <cell r="A9572" t="str">
            <v>吉非替尼片</v>
          </cell>
          <cell r="B9572" t="str">
            <v>0.25g*10片</v>
          </cell>
          <cell r="C9572" t="str">
            <v>阿斯利康制药有限公司</v>
          </cell>
        </row>
        <row r="9573">
          <cell r="A9573" t="str">
            <v>卡托普利片</v>
          </cell>
          <cell r="B9573" t="str">
            <v>25mg*100片</v>
          </cell>
          <cell r="C9573" t="str">
            <v>山西远景康业制药有限公司</v>
          </cell>
        </row>
        <row r="9574">
          <cell r="A9574" t="str">
            <v>维生素B2片</v>
          </cell>
          <cell r="B9574" t="str">
            <v>5mg*100片</v>
          </cell>
          <cell r="C9574" t="str">
            <v>北京中新制药厂</v>
          </cell>
        </row>
        <row r="9575">
          <cell r="A9575" t="str">
            <v>槐角丸</v>
          </cell>
          <cell r="B9575" t="str">
            <v>60g</v>
          </cell>
          <cell r="C9575" t="str">
            <v>华润三九（黄石）药业有限公司（原黄石三九药业有限公司</v>
          </cell>
        </row>
        <row r="9576">
          <cell r="A9576" t="str">
            <v>生脉胶囊</v>
          </cell>
          <cell r="B9576" t="str">
            <v>0.35g*60粒</v>
          </cell>
          <cell r="C9576" t="str">
            <v>四川志远广和制药有限公司</v>
          </cell>
        </row>
        <row r="9577">
          <cell r="A9577" t="str">
            <v>补中益气丸</v>
          </cell>
          <cell r="B9577" t="str">
            <v>200粒</v>
          </cell>
          <cell r="C9577" t="str">
            <v>合肥神鹿双鹤九华药业有限责任公司</v>
          </cell>
        </row>
        <row r="9578">
          <cell r="A9578" t="str">
            <v>鱼腥草素钠片</v>
          </cell>
          <cell r="B9578" t="str">
            <v>30mg*36片</v>
          </cell>
          <cell r="C9578" t="str">
            <v>广州一品红制药有限公司</v>
          </cell>
        </row>
        <row r="9579">
          <cell r="A9579" t="str">
            <v>盐酸二甲双胍缓释片</v>
          </cell>
          <cell r="B9579" t="str">
            <v>0.25g*60片</v>
          </cell>
          <cell r="C9579" t="str">
            <v>石家庄市华新药业有限公司</v>
          </cell>
        </row>
        <row r="9580">
          <cell r="A9580" t="str">
            <v>痔速宁片</v>
          </cell>
          <cell r="B9580" t="str">
            <v>0.3g*12片*2板</v>
          </cell>
          <cell r="C9580" t="str">
            <v>辽源誉隆亚东药业有限责任公司</v>
          </cell>
        </row>
        <row r="9581">
          <cell r="A9581" t="str">
            <v>米曲菌胰酶片</v>
          </cell>
          <cell r="B9581" t="str">
            <v>复方 20片</v>
          </cell>
          <cell r="C9581" t="str">
            <v>德国Daiichi Sankyo Europe GmbH</v>
          </cell>
        </row>
        <row r="9582">
          <cell r="A9582" t="str">
            <v>妇炎康复胶囊</v>
          </cell>
          <cell r="B9582" t="str">
            <v>0.4g*48粒</v>
          </cell>
          <cell r="C9582" t="str">
            <v>江西杏林白马药业有限公司</v>
          </cell>
        </row>
        <row r="9583">
          <cell r="A9583" t="str">
            <v>吡拉西坦片</v>
          </cell>
          <cell r="B9583" t="str">
            <v>0.4g*100片</v>
          </cell>
          <cell r="C9583" t="str">
            <v>上海普康药业有限公司</v>
          </cell>
        </row>
        <row r="9584">
          <cell r="A9584" t="str">
            <v>苯磺酸左旋氨氯地平片</v>
          </cell>
          <cell r="B9584" t="str">
            <v>2.5mg*14片</v>
          </cell>
          <cell r="C9584" t="str">
            <v>施慧达药业集团（吉林）有限公司</v>
          </cell>
        </row>
        <row r="9585">
          <cell r="A9585" t="str">
            <v>贝诺酯片</v>
          </cell>
          <cell r="B9585" t="str">
            <v>0.5g*100片</v>
          </cell>
          <cell r="C9585" t="str">
            <v>四川同人泰药业股份有限公司</v>
          </cell>
        </row>
        <row r="9586">
          <cell r="A9586" t="str">
            <v>黄连上清丸</v>
          </cell>
          <cell r="B9586" t="str">
            <v>6g*10丸</v>
          </cell>
          <cell r="C9586" t="str">
            <v>北京同仁堂制药有限公司</v>
          </cell>
        </row>
        <row r="9587">
          <cell r="A9587" t="str">
            <v>参茸丸</v>
          </cell>
          <cell r="B9587" t="str">
            <v>10g*10丸</v>
          </cell>
          <cell r="C9587" t="str">
            <v>吉林敖东集团金海发药业股份有限公司</v>
          </cell>
        </row>
        <row r="9588">
          <cell r="A9588" t="str">
            <v>香连胶囊</v>
          </cell>
          <cell r="B9588" t="str">
            <v>0.5g*20粒</v>
          </cell>
          <cell r="C9588" t="str">
            <v>辽宁森荣制药有限公司（原盘锦和运集团森荣制药有限公司</v>
          </cell>
        </row>
        <row r="9589">
          <cell r="A9589" t="str">
            <v>消食健胃片</v>
          </cell>
          <cell r="B9589" t="str">
            <v>0.5g*36片</v>
          </cell>
          <cell r="C9589" t="str">
            <v>北京九龙制药有限公司</v>
          </cell>
        </row>
        <row r="9590">
          <cell r="A9590" t="str">
            <v>曲克芦丁片</v>
          </cell>
          <cell r="B9590" t="str">
            <v>60mg*100片</v>
          </cell>
          <cell r="C9590" t="str">
            <v>河北三石药业股份有限公司</v>
          </cell>
        </row>
        <row r="9591">
          <cell r="A9591" t="str">
            <v>盐酸氯米帕明片</v>
          </cell>
          <cell r="B9591" t="str">
            <v>25mg*48片</v>
          </cell>
          <cell r="C9591" t="str">
            <v>上海信谊九福药业有限公司</v>
          </cell>
        </row>
        <row r="9592">
          <cell r="A9592" t="str">
            <v>呋喃唑酮片</v>
          </cell>
          <cell r="B9592" t="str">
            <v>0.1g*100片</v>
          </cell>
          <cell r="C9592" t="str">
            <v>上海玉瑞生物科技（安阳）药业有限公司</v>
          </cell>
        </row>
        <row r="9593">
          <cell r="A9593" t="str">
            <v>厄贝沙坦氢氯噻嗪片</v>
          </cell>
          <cell r="B9593" t="str">
            <v>150mg:12.5mg* 7片</v>
          </cell>
          <cell r="C9593" t="str">
            <v>赛诺菲（杭州）制药有限公司</v>
          </cell>
        </row>
        <row r="9594">
          <cell r="A9594" t="str">
            <v>氯雷他定片</v>
          </cell>
          <cell r="B9594" t="str">
            <v>10mg*6片</v>
          </cell>
          <cell r="C9594" t="str">
            <v>万特制药(海南)有限公司</v>
          </cell>
        </row>
        <row r="9595">
          <cell r="A9595" t="str">
            <v>复方南板蓝根片</v>
          </cell>
          <cell r="B9595" t="str">
            <v>100片</v>
          </cell>
          <cell r="C9595" t="str">
            <v>广东省罗浮山白鹤制药厂</v>
          </cell>
        </row>
        <row r="9596">
          <cell r="A9596" t="str">
            <v>多索茶碱片</v>
          </cell>
          <cell r="B9596" t="str">
            <v>0.2g*10片</v>
          </cell>
          <cell r="C9596" t="str">
            <v>福安药业集团宁波天衡制药有限公司</v>
          </cell>
        </row>
        <row r="9597">
          <cell r="A9597" t="str">
            <v>咳特灵胶囊</v>
          </cell>
          <cell r="B9597" t="str">
            <v>12粒</v>
          </cell>
          <cell r="C9597" t="str">
            <v>吉林省银诺克药业有限公司</v>
          </cell>
        </row>
        <row r="9598">
          <cell r="A9598" t="str">
            <v>雷公藤多苷片</v>
          </cell>
          <cell r="B9598" t="str">
            <v>10mg*50片</v>
          </cell>
          <cell r="C9598" t="str">
            <v>上海复旦复华药业有限公司</v>
          </cell>
        </row>
        <row r="9599">
          <cell r="A9599" t="str">
            <v>抗结核组合药A1</v>
          </cell>
          <cell r="B9599" t="str">
            <v>15板</v>
          </cell>
          <cell r="C9599" t="str">
            <v>沈阳红旗制药有限公司</v>
          </cell>
        </row>
        <row r="9600">
          <cell r="A9600" t="str">
            <v>地榆槐角丸</v>
          </cell>
          <cell r="B9600" t="str">
            <v>9g*10丸</v>
          </cell>
          <cell r="C9600" t="str">
            <v>北京同仁堂制药有限公司</v>
          </cell>
        </row>
        <row r="9601">
          <cell r="A9601" t="str">
            <v>苯磺酸氨氯地平分散片</v>
          </cell>
          <cell r="B9601" t="str">
            <v>5mg*10片</v>
          </cell>
          <cell r="C9601" t="str">
            <v>黑龙江澳利达奈德制药有限公司</v>
          </cell>
        </row>
        <row r="9602">
          <cell r="A9602" t="str">
            <v>归脾丸</v>
          </cell>
          <cell r="B9602" t="str">
            <v>200丸</v>
          </cell>
          <cell r="C9602" t="str">
            <v>湖北天圣清大制药有限公司</v>
          </cell>
        </row>
        <row r="9603">
          <cell r="A9603" t="str">
            <v>咳特灵胶囊</v>
          </cell>
          <cell r="B9603" t="str">
            <v>30粒</v>
          </cell>
          <cell r="C9603" t="str">
            <v>广州粤华药业有限公司</v>
          </cell>
        </row>
        <row r="9604">
          <cell r="A9604" t="str">
            <v>氟康唑片</v>
          </cell>
          <cell r="B9604" t="str">
            <v>50mg*6片</v>
          </cell>
          <cell r="C9604" t="str">
            <v>武汉东信医药科技有限责任公司</v>
          </cell>
        </row>
        <row r="9605">
          <cell r="A9605" t="str">
            <v>当归片</v>
          </cell>
          <cell r="B9605" t="str">
            <v>0.3g*60片</v>
          </cell>
          <cell r="C9605" t="str">
            <v>河南中杰药业有限公司</v>
          </cell>
        </row>
        <row r="9606">
          <cell r="A9606" t="str">
            <v>替吉奥胶囊</v>
          </cell>
          <cell r="B9606" t="str">
            <v>42粒</v>
          </cell>
          <cell r="C9606" t="str">
            <v>江苏恒瑞医药股份有限公司</v>
          </cell>
        </row>
        <row r="9607">
          <cell r="A9607" t="str">
            <v>红霉素肠溶胶囊</v>
          </cell>
          <cell r="B9607" t="str">
            <v>0.25g*20粒</v>
          </cell>
          <cell r="C9607" t="str">
            <v>浙江众益制药股份有限公司</v>
          </cell>
        </row>
        <row r="9608">
          <cell r="A9608" t="str">
            <v>泮托拉唑钠肠溶片</v>
          </cell>
          <cell r="B9608" t="str">
            <v>40mg*7片</v>
          </cell>
          <cell r="C9608" t="str">
            <v>山东罗欣药业集团股份有限公司</v>
          </cell>
        </row>
        <row r="9609">
          <cell r="A9609" t="str">
            <v>替普瑞酮胶囊</v>
          </cell>
          <cell r="B9609" t="str">
            <v>50mg*20粒</v>
          </cell>
          <cell r="C9609" t="str">
            <v>卫材（中国）药业有限公司</v>
          </cell>
        </row>
        <row r="9610">
          <cell r="A9610" t="str">
            <v>生血宁片</v>
          </cell>
          <cell r="B9610" t="str">
            <v>0.25g*24片</v>
          </cell>
          <cell r="C9610" t="str">
            <v>武汉联合药业有限公司</v>
          </cell>
        </row>
        <row r="9611">
          <cell r="A9611" t="str">
            <v>盐酸小檗碱片</v>
          </cell>
          <cell r="B9611" t="str">
            <v>0.1g*40片</v>
          </cell>
          <cell r="C9611" t="str">
            <v>四川升和药业股份有限公司</v>
          </cell>
        </row>
        <row r="9612">
          <cell r="A9612" t="str">
            <v>阿司匹林肠溶片</v>
          </cell>
          <cell r="B9612" t="str">
            <v> 100mg*24片</v>
          </cell>
          <cell r="C9612" t="str">
            <v>沈阳奥吉娜药业有限公司</v>
          </cell>
        </row>
        <row r="9613">
          <cell r="A9613" t="str">
            <v>双嘧达莫片(潘生丁)</v>
          </cell>
          <cell r="B9613" t="str">
            <v>25mg*100片</v>
          </cell>
          <cell r="C9613" t="str">
            <v>山西远景康业制药有限公司</v>
          </cell>
        </row>
        <row r="9614">
          <cell r="A9614" t="str">
            <v>宫瘤宁片</v>
          </cell>
          <cell r="B9614" t="str">
            <v>0.3g*18片*2板</v>
          </cell>
          <cell r="C9614" t="str">
            <v>甘肃泰康制药有限责任公司</v>
          </cell>
        </row>
        <row r="9615">
          <cell r="A9615" t="str">
            <v>头孢氨苄胶囊</v>
          </cell>
          <cell r="B9615" t="str">
            <v>0.125g*50粒</v>
          </cell>
          <cell r="C9615" t="str">
            <v>山东鲁抗医药股份有限公司</v>
          </cell>
        </row>
        <row r="9616">
          <cell r="A9616" t="str">
            <v>单硝酸异山梨酯缓释胶囊</v>
          </cell>
          <cell r="B9616" t="str">
            <v>40mg*10粒</v>
          </cell>
          <cell r="C9616" t="str">
            <v>上海旭东海普药业有限公司</v>
          </cell>
        </row>
        <row r="9617">
          <cell r="A9617" t="str">
            <v>羟苯磺酸钙分散片</v>
          </cell>
          <cell r="B9617" t="str">
            <v>0.25g*12片*3板</v>
          </cell>
          <cell r="C9617" t="str">
            <v>江苏万高药业股份有限公司</v>
          </cell>
        </row>
        <row r="9618">
          <cell r="A9618" t="str">
            <v>参雄温阳胶囊</v>
          </cell>
          <cell r="B9618" t="str">
            <v>0.3g*12粒</v>
          </cell>
          <cell r="C9618" t="str">
            <v>长春银诺克药业有限公司</v>
          </cell>
        </row>
        <row r="9619">
          <cell r="A9619" t="str">
            <v>那格列奈分散片</v>
          </cell>
          <cell r="B9619" t="str">
            <v>60mg*24片</v>
          </cell>
          <cell r="C9619" t="str">
            <v>山东罗欣药业集团股份有限公司</v>
          </cell>
        </row>
        <row r="9620">
          <cell r="A9620" t="str">
            <v>复方甘草片</v>
          </cell>
          <cell r="B9620" t="str">
            <v>100片</v>
          </cell>
          <cell r="C9620" t="str">
            <v>天津力生制药股份有限公司</v>
          </cell>
        </row>
        <row r="9621">
          <cell r="A9621" t="str">
            <v>他克莫司胶囊（普乐可复）</v>
          </cell>
          <cell r="B9621" t="str">
            <v>1mg*50粒</v>
          </cell>
          <cell r="C9621" t="str">
            <v>安斯泰来制药（中国）有限公司</v>
          </cell>
        </row>
        <row r="9622">
          <cell r="A9622" t="str">
            <v>妇炎康片</v>
          </cell>
          <cell r="B9622" t="str">
            <v>0.26g*18片*4板</v>
          </cell>
          <cell r="C9622" t="str">
            <v>湖南湘泉药业股份有限公司</v>
          </cell>
        </row>
        <row r="9623">
          <cell r="A9623" t="str">
            <v>头孢克肟胶囊</v>
          </cell>
          <cell r="B9623" t="str">
            <v>100mg*12粒</v>
          </cell>
          <cell r="C9623" t="str">
            <v>浙江昂利康制药有限公司</v>
          </cell>
        </row>
        <row r="9624">
          <cell r="A9624" t="str">
            <v>胞磷胆碱钠片</v>
          </cell>
          <cell r="B9624" t="str">
            <v>0.2g*10片</v>
          </cell>
          <cell r="C9624" t="str">
            <v>福建省闽东力捷迅药业有限公司</v>
          </cell>
        </row>
        <row r="9625">
          <cell r="A9625" t="str">
            <v>厄贝沙坦氢氯噻嗪分散片</v>
          </cell>
          <cell r="B9625" t="str">
            <v>150mg:12.5mg* 7片</v>
          </cell>
          <cell r="C9625" t="str">
            <v>江苏万高药业股份有限公司</v>
          </cell>
        </row>
        <row r="9626">
          <cell r="A9626" t="str">
            <v>罗红霉素软胶囊</v>
          </cell>
          <cell r="B9626" t="str">
            <v>0.15g*12粒</v>
          </cell>
          <cell r="C9626" t="str">
            <v>浙江维康药业股份有限公司</v>
          </cell>
        </row>
        <row r="9627">
          <cell r="A9627" t="str">
            <v>醋氯芬酸缓释片</v>
          </cell>
          <cell r="B9627" t="str">
            <v>0.2g*6片</v>
          </cell>
          <cell r="C9627" t="str">
            <v>浙江尖峰药业有限公司</v>
          </cell>
        </row>
        <row r="9628">
          <cell r="A9628" t="str">
            <v>盐酸班布特罗片</v>
          </cell>
          <cell r="B9628" t="str">
            <v>10mg*10片</v>
          </cell>
          <cell r="C9628" t="str">
            <v>西安海欣制药有限公司</v>
          </cell>
        </row>
        <row r="9629">
          <cell r="A9629" t="str">
            <v>屏风生脉胶囊</v>
          </cell>
          <cell r="B9629" t="str">
            <v>12粒*4板</v>
          </cell>
          <cell r="C9629" t="str">
            <v>四川绵阳一康制药有限公司</v>
          </cell>
        </row>
        <row r="9630">
          <cell r="A9630" t="str">
            <v>缬沙坦胶囊</v>
          </cell>
          <cell r="B9630" t="str">
            <v>80mg*14粒</v>
          </cell>
          <cell r="C9630" t="str">
            <v>天大药业（珠海）有限公司</v>
          </cell>
        </row>
        <row r="9631">
          <cell r="A9631" t="str">
            <v>牛黄解毒片</v>
          </cell>
          <cell r="B9631" t="str">
            <v>12片*30袋</v>
          </cell>
          <cell r="C9631" t="str">
            <v>广西冠峰集团贵港市制药有限公司</v>
          </cell>
        </row>
        <row r="9632">
          <cell r="A9632" t="str">
            <v>银杏叶分散片</v>
          </cell>
          <cell r="B9632" t="str">
            <v>0.13g*24片</v>
          </cell>
          <cell r="C9632" t="str">
            <v>山西仟源医药集团股份有限公司</v>
          </cell>
        </row>
        <row r="9633">
          <cell r="A9633" t="str">
            <v>鼻炎康片</v>
          </cell>
          <cell r="B9633" t="str">
            <v>0.37g*60片</v>
          </cell>
          <cell r="C9633" t="str">
            <v>佛山德众药业有限公司</v>
          </cell>
        </row>
        <row r="9634">
          <cell r="A9634" t="str">
            <v>培哚普利片（雅施达）</v>
          </cell>
          <cell r="B9634" t="str">
            <v>4mg*30片</v>
          </cell>
          <cell r="C9634" t="str">
            <v>施维雅（天津）制药有限公司</v>
          </cell>
        </row>
        <row r="9635">
          <cell r="A9635" t="str">
            <v>制霉菌素片</v>
          </cell>
          <cell r="B9635" t="str">
            <v>50IU*100片</v>
          </cell>
          <cell r="C9635" t="str">
            <v>山东鲁抗医药股份有限公司</v>
          </cell>
        </row>
        <row r="9636">
          <cell r="A9636" t="str">
            <v>健脑安神片</v>
          </cell>
          <cell r="B9636" t="str">
            <v>12片*3板</v>
          </cell>
          <cell r="C9636" t="str">
            <v>江西药都樟树制药有限公司</v>
          </cell>
        </row>
        <row r="9637">
          <cell r="A9637" t="str">
            <v>曲克芦丁片</v>
          </cell>
          <cell r="B9637" t="str">
            <v>60mg*100片</v>
          </cell>
          <cell r="C9637" t="str">
            <v>山西太原药业有限公司</v>
          </cell>
        </row>
        <row r="9638">
          <cell r="A9638" t="str">
            <v>枸橼酸莫沙必利片</v>
          </cell>
          <cell r="B9638" t="str">
            <v>5mg*24片</v>
          </cell>
          <cell r="C9638" t="str">
            <v>亚宝药业集团股份有限公司</v>
          </cell>
        </row>
        <row r="9639">
          <cell r="A9639" t="str">
            <v>诺氟沙星胶囊</v>
          </cell>
          <cell r="B9639" t="str">
            <v>0.1g*12粒*50板</v>
          </cell>
          <cell r="C9639" t="str">
            <v>四川科伦药业股份有限公司（原四川珍珠制药有限公司</v>
          </cell>
        </row>
        <row r="9640">
          <cell r="A9640" t="str">
            <v>氨肽素片</v>
          </cell>
          <cell r="B9640" t="str">
            <v>0.2g*100片</v>
          </cell>
          <cell r="C9640" t="str">
            <v>长治市三宝生化药业有限公司</v>
          </cell>
        </row>
        <row r="9641">
          <cell r="A9641" t="str">
            <v>头孢克肟分散片</v>
          </cell>
          <cell r="B9641" t="str">
            <v>50mg*12片</v>
          </cell>
          <cell r="C9641" t="str">
            <v>天津市儿童制药厂</v>
          </cell>
        </row>
        <row r="9642">
          <cell r="A9642" t="str">
            <v>奥美沙坦脂片</v>
          </cell>
          <cell r="B9642" t="str">
            <v>20mg*7片</v>
          </cell>
          <cell r="C9642" t="str">
            <v>北京万生药业有限责任公司</v>
          </cell>
        </row>
        <row r="9643">
          <cell r="A9643" t="str">
            <v>一力咳特灵胶囊</v>
          </cell>
          <cell r="B9643" t="str">
            <v>24粒</v>
          </cell>
          <cell r="C9643" t="str">
            <v>广州白云山制药股份有限公司(广州白云山制药总厂)</v>
          </cell>
        </row>
        <row r="9644">
          <cell r="A9644" t="str">
            <v>朱砂安神丸</v>
          </cell>
          <cell r="B9644" t="str">
            <v>9g*10丸</v>
          </cell>
          <cell r="C9644" t="str">
            <v>吉林一晟达药业有限公司</v>
          </cell>
        </row>
        <row r="9645">
          <cell r="A9645" t="str">
            <v>罗红霉素分散片</v>
          </cell>
          <cell r="B9645" t="str">
            <v>0.15g*8片*2片</v>
          </cell>
          <cell r="C9645" t="str">
            <v>成都恒瑞制药有限公司</v>
          </cell>
        </row>
        <row r="9646">
          <cell r="A9646" t="str">
            <v>胰激肽原酶肠溶片</v>
          </cell>
          <cell r="B9646" t="str">
            <v>60单位*36片</v>
          </cell>
          <cell r="C9646" t="str">
            <v>江苏常州千红生化制药有限公司</v>
          </cell>
        </row>
        <row r="9647">
          <cell r="A9647" t="str">
            <v>茴拉西坦分散片</v>
          </cell>
          <cell r="B9647" t="str">
            <v>0.1g*30片</v>
          </cell>
          <cell r="C9647" t="str">
            <v>西安海欣制药有限公司</v>
          </cell>
        </row>
        <row r="9648">
          <cell r="A9648" t="str">
            <v>左炔诺孕酮炔雌醇片（三相）</v>
          </cell>
          <cell r="B9648" t="str">
            <v>21片</v>
          </cell>
          <cell r="C9648" t="str">
            <v>四川川大华西药业股份有限公司</v>
          </cell>
        </row>
        <row r="9649">
          <cell r="A9649" t="str">
            <v>马来酸依那普利片</v>
          </cell>
          <cell r="B9649" t="str">
            <v>5mg*12片</v>
          </cell>
          <cell r="C9649" t="str">
            <v>常州制药厂有限公司</v>
          </cell>
        </row>
        <row r="9650">
          <cell r="A9650" t="str">
            <v>阿魏酸钠片（川芎素片）</v>
          </cell>
          <cell r="B9650" t="str">
            <v>50mg*60片</v>
          </cell>
          <cell r="C9650" t="str">
            <v>成都亨达药业有限公司</v>
          </cell>
        </row>
        <row r="9651">
          <cell r="A9651" t="str">
            <v>氨酚羟考酮片</v>
          </cell>
          <cell r="B9651" t="str">
            <v>5mg*10片</v>
          </cell>
          <cell r="C9651" t="str">
            <v>国药集团工业股份有限公司</v>
          </cell>
        </row>
        <row r="9652">
          <cell r="A9652" t="str">
            <v>枸橼酸喷托维林片</v>
          </cell>
          <cell r="B9652" t="str">
            <v>25mg*100片</v>
          </cell>
          <cell r="C9652" t="str">
            <v>上海全宇生物科技内乡制药有限公司</v>
          </cell>
        </row>
        <row r="9653">
          <cell r="A9653" t="str">
            <v>龙胆泻肝胶囊</v>
          </cell>
          <cell r="B9653" t="str">
            <v>0.25g*60粒</v>
          </cell>
          <cell r="C9653" t="str">
            <v>四川省新鹿药业有限公司</v>
          </cell>
        </row>
        <row r="9654">
          <cell r="A9654" t="str">
            <v>人参再造丸</v>
          </cell>
          <cell r="B9654" t="str">
            <v>48丸</v>
          </cell>
          <cell r="C9654" t="str">
            <v>吉林东丰药业股份有限公司</v>
          </cell>
        </row>
        <row r="9655">
          <cell r="A9655" t="str">
            <v>香连胶囊</v>
          </cell>
          <cell r="B9655" t="str">
            <v>0.5g*20粒</v>
          </cell>
          <cell r="C9655" t="str">
            <v>辽宁森荣制药有限公司</v>
          </cell>
        </row>
        <row r="9656">
          <cell r="A9656" t="str">
            <v>托吡酯片</v>
          </cell>
          <cell r="B9656" t="str">
            <v>25mg*60片</v>
          </cell>
          <cell r="C9656" t="str">
            <v>西安杨森制药有限公司</v>
          </cell>
        </row>
        <row r="9657">
          <cell r="A9657" t="str">
            <v>氯沙坦钾片</v>
          </cell>
          <cell r="B9657" t="str">
            <v>50mg*7片</v>
          </cell>
          <cell r="C9657" t="str">
            <v>浙江华海药业股份有限公司</v>
          </cell>
        </row>
        <row r="9658">
          <cell r="A9658" t="str">
            <v>唇齿清胃丸</v>
          </cell>
          <cell r="B9658" t="str">
            <v>4.5g*7袋</v>
          </cell>
          <cell r="C9658" t="str">
            <v>长春人民药业集团有限公司</v>
          </cell>
        </row>
        <row r="9659">
          <cell r="A9659" t="str">
            <v>龋齿宁含片</v>
          </cell>
          <cell r="B9659" t="str">
            <v>0.5g*16片</v>
          </cell>
          <cell r="C9659" t="str">
            <v>贵州奥特药业有限公司（原贵州凯涤承天药业有限公司）</v>
          </cell>
        </row>
        <row r="9660">
          <cell r="A9660" t="str">
            <v>炎立消片</v>
          </cell>
          <cell r="B9660" t="str">
            <v>24片</v>
          </cell>
          <cell r="C9660" t="str">
            <v>吉林通化鸿淘茂药业有限公司</v>
          </cell>
        </row>
        <row r="9661">
          <cell r="A9661" t="str">
            <v>乳宁片</v>
          </cell>
          <cell r="B9661" t="str">
            <v>18片*2板</v>
          </cell>
          <cell r="C9661" t="str">
            <v>长春银诺克药业有限公司</v>
          </cell>
        </row>
        <row r="9662">
          <cell r="A9662" t="str">
            <v>卡托普利片</v>
          </cell>
          <cell r="B9662" t="str">
            <v>12.5mg*100片</v>
          </cell>
          <cell r="C9662" t="str">
            <v>开封制药（集团）有限公司</v>
          </cell>
        </row>
        <row r="9663">
          <cell r="A9663" t="str">
            <v>头孢克肟分散片</v>
          </cell>
          <cell r="B9663" t="str">
            <v>0.1g*12片</v>
          </cell>
          <cell r="C9663" t="str">
            <v>丹东医创药业有限责任公司</v>
          </cell>
        </row>
        <row r="9664">
          <cell r="A9664" t="str">
            <v>热炎宁片</v>
          </cell>
          <cell r="B9664" t="str">
            <v>24片</v>
          </cell>
          <cell r="C9664" t="str">
            <v>东莞市亚洲制药有限公司</v>
          </cell>
        </row>
        <row r="9665">
          <cell r="A9665" t="str">
            <v>前列舒乐片</v>
          </cell>
          <cell r="B9665" t="str">
            <v>2*15片</v>
          </cell>
          <cell r="C9665" t="str">
            <v>陕西金象制药有限公司</v>
          </cell>
        </row>
        <row r="9666">
          <cell r="A9666" t="str">
            <v>缬沙坦胶囊</v>
          </cell>
          <cell r="B9666" t="str">
            <v>80mg*12粒</v>
          </cell>
          <cell r="C9666" t="str">
            <v>北京赛科药业有限责任公司</v>
          </cell>
        </row>
        <row r="9667">
          <cell r="A9667" t="str">
            <v>鼻舒适片</v>
          </cell>
          <cell r="B9667" t="str">
            <v>48片</v>
          </cell>
          <cell r="C9667" t="str">
            <v>广州白云山和记黄埔中药有限公司</v>
          </cell>
        </row>
        <row r="9668">
          <cell r="A9668" t="str">
            <v>头孢克肟分散片</v>
          </cell>
          <cell r="B9668" t="str">
            <v>100mg*12片</v>
          </cell>
          <cell r="C9668" t="str">
            <v>四川方向药业有限责任公司</v>
          </cell>
        </row>
        <row r="9669">
          <cell r="A9669" t="str">
            <v>复方利血平片</v>
          </cell>
          <cell r="B9669" t="str">
            <v>100片</v>
          </cell>
          <cell r="C9669" t="str">
            <v>华中药业股份有限公司</v>
          </cell>
        </row>
        <row r="9670">
          <cell r="A9670" t="str">
            <v>金刚藤软胶囊</v>
          </cell>
          <cell r="B9670" t="str">
            <v>0.85g*24粒</v>
          </cell>
          <cell r="C9670" t="str">
            <v>四川珍珠制药有限公司</v>
          </cell>
        </row>
        <row r="9671">
          <cell r="A9671" t="str">
            <v>伊曲康唑分散片</v>
          </cell>
          <cell r="B9671" t="str">
            <v>0.1g*7片</v>
          </cell>
          <cell r="C9671" t="str">
            <v>海南康芝药业股份有限公司</v>
          </cell>
        </row>
        <row r="9672">
          <cell r="A9672" t="str">
            <v>硝酸异山梨酯片(消心痛片)</v>
          </cell>
          <cell r="B9672" t="str">
            <v>5mg*100片</v>
          </cell>
          <cell r="C9672" t="str">
            <v>南京白敬宇制药有限责任公司（原南京第二制药厂）</v>
          </cell>
        </row>
        <row r="9673">
          <cell r="A9673" t="str">
            <v>卡马西平片</v>
          </cell>
          <cell r="B9673" t="str">
            <v>0.1g*100片</v>
          </cell>
          <cell r="C9673" t="str">
            <v>齐鲁制药有限公司</v>
          </cell>
        </row>
        <row r="9674">
          <cell r="A9674" t="str">
            <v>胶体果胶铋胶囊</v>
          </cell>
          <cell r="B9674" t="str">
            <v>100mg*36粒</v>
          </cell>
          <cell r="C9674" t="str">
            <v>湖南华纳大药厂有限公司</v>
          </cell>
        </row>
        <row r="9675">
          <cell r="A9675" t="str">
            <v>复方氯唑沙宗片</v>
          </cell>
          <cell r="B9675" t="str">
            <v>36片</v>
          </cell>
          <cell r="C9675" t="str">
            <v>山东力诺科峰制药有限公司</v>
          </cell>
        </row>
        <row r="9676">
          <cell r="A9676" t="str">
            <v>枸橼酸喷托维林片</v>
          </cell>
          <cell r="B9676" t="str">
            <v>25mg*1000片</v>
          </cell>
          <cell r="C9676" t="str">
            <v>上海玉瑞生物科技（安阳）药业有限公司</v>
          </cell>
        </row>
        <row r="9677">
          <cell r="A9677" t="str">
            <v>盐酸二甲双胍缓释片(卜可)</v>
          </cell>
          <cell r="B9677" t="str">
            <v>0.5g*30片</v>
          </cell>
          <cell r="C9677" t="str">
            <v>北京万辉双鹤药业有限责任公司</v>
          </cell>
        </row>
        <row r="9678">
          <cell r="A9678" t="str">
            <v>痛经宁胶囊</v>
          </cell>
          <cell r="B9678" t="str">
            <v>0.4g*24粒</v>
          </cell>
          <cell r="C9678" t="str">
            <v>贵州弘康药业有限公司</v>
          </cell>
        </row>
        <row r="9679">
          <cell r="A9679" t="str">
            <v>酚酞片</v>
          </cell>
          <cell r="B9679" t="str">
            <v>0.1g*100片</v>
          </cell>
          <cell r="C9679" t="str">
            <v>上海信谊九福药业有限公司</v>
          </cell>
        </row>
        <row r="9680">
          <cell r="A9680" t="str">
            <v>六神丸</v>
          </cell>
          <cell r="B9680" t="str">
            <v>10粒*6支*2板</v>
          </cell>
          <cell r="C9680" t="str">
            <v>雷允上药业有限公司</v>
          </cell>
        </row>
        <row r="9681">
          <cell r="A9681" t="str">
            <v>牛黄降压胶囊</v>
          </cell>
          <cell r="B9681" t="str">
            <v>0.4g*20粒</v>
          </cell>
          <cell r="C9681" t="str">
            <v>河北世济唐威药业有限公司</v>
          </cell>
        </row>
        <row r="9682">
          <cell r="A9682" t="str">
            <v>安脑片</v>
          </cell>
          <cell r="B9682" t="str">
            <v>0.5g*24片</v>
          </cell>
          <cell r="C9682" t="str">
            <v>哈尔滨蒲公英药业有限公司</v>
          </cell>
        </row>
        <row r="9683">
          <cell r="A9683" t="str">
            <v>马来酸曲美布汀片</v>
          </cell>
          <cell r="B9683" t="str">
            <v>0.1g*30片</v>
          </cell>
          <cell r="C9683" t="str">
            <v>开开援生制药股份有限公司</v>
          </cell>
        </row>
        <row r="9684">
          <cell r="A9684" t="str">
            <v>金英胶囊</v>
          </cell>
          <cell r="B9684" t="str">
            <v>0.5g*12粒*2板</v>
          </cell>
          <cell r="C9684" t="str">
            <v>湖南方盛制药股份有限公司</v>
          </cell>
        </row>
        <row r="9685">
          <cell r="A9685" t="str">
            <v>氟康唑片</v>
          </cell>
          <cell r="B9685" t="str">
            <v>50mg*12片</v>
          </cell>
          <cell r="C9685" t="str">
            <v>遂成药业股份有限公司</v>
          </cell>
        </row>
        <row r="9686">
          <cell r="A9686" t="str">
            <v>盐酸小檗碱片(盐酸黄连素片)</v>
          </cell>
          <cell r="B9686" t="str">
            <v>0.1g*100片</v>
          </cell>
          <cell r="C9686" t="str">
            <v>东北制药集团公司沈阳第一制药有限公司</v>
          </cell>
        </row>
        <row r="9687">
          <cell r="A9687" t="str">
            <v>羟苯磺酸钙胶囊</v>
          </cell>
          <cell r="B9687" t="str">
            <v>0.25g*48粒</v>
          </cell>
          <cell r="C9687" t="str">
            <v>宁夏康亚药业股份有限公司</v>
          </cell>
        </row>
        <row r="9688">
          <cell r="A9688" t="str">
            <v>瑞舒伐他汀钙片</v>
          </cell>
          <cell r="B9688" t="str">
            <v>10mg*7片</v>
          </cell>
          <cell r="C9688" t="str">
            <v>阿斯利康药业（中国）有限公司</v>
          </cell>
        </row>
        <row r="9689">
          <cell r="A9689" t="str">
            <v>异福胶囊</v>
          </cell>
          <cell r="B9689" t="str">
            <v>0.45g*30粒</v>
          </cell>
          <cell r="C9689" t="str">
            <v>浙江南洋药业有限公司</v>
          </cell>
        </row>
        <row r="9690">
          <cell r="A9690" t="str">
            <v>辛伐他汀片</v>
          </cell>
          <cell r="B9690" t="str">
            <v>40mg*12片</v>
          </cell>
          <cell r="C9690" t="str">
            <v>上海天赐福生物工程有限公司</v>
          </cell>
        </row>
        <row r="9691">
          <cell r="A9691" t="str">
            <v>屏风生脉胶囊</v>
          </cell>
          <cell r="B9691" t="str">
            <v>0.33g*36粒</v>
          </cell>
          <cell r="C9691" t="str">
            <v>山西康威制药有限责任公司</v>
          </cell>
        </row>
        <row r="9692">
          <cell r="A9692" t="str">
            <v>强力定眩片</v>
          </cell>
          <cell r="B9692" t="str">
            <v>0.35g*40片</v>
          </cell>
          <cell r="C9692" t="str">
            <v>陕西汉王药业有限公司</v>
          </cell>
        </row>
        <row r="9693">
          <cell r="A9693" t="str">
            <v>甲钴胺分散片</v>
          </cell>
          <cell r="B9693" t="str">
            <v>0.5mg*30片</v>
          </cell>
          <cell r="C9693" t="str">
            <v>江苏四环生物股份有限公司</v>
          </cell>
        </row>
        <row r="9694">
          <cell r="A9694" t="str">
            <v>富马酸比索洛尔片</v>
          </cell>
          <cell r="B9694" t="str">
            <v>5mg*18片</v>
          </cell>
          <cell r="C9694" t="str">
            <v>成都菀东药业有限公司</v>
          </cell>
        </row>
        <row r="9695">
          <cell r="A9695" t="str">
            <v>非洛地平缓释片(立诺）</v>
          </cell>
          <cell r="B9695" t="str">
            <v>5mg*14片</v>
          </cell>
          <cell r="C9695" t="str">
            <v>合肥立方制药有限公司</v>
          </cell>
        </row>
        <row r="9696">
          <cell r="A9696" t="str">
            <v>孟鲁司特钠咀嚼片</v>
          </cell>
          <cell r="B9696" t="str">
            <v>5mg*7片</v>
          </cell>
          <cell r="C9696" t="str">
            <v>四川大冢制药有限公司</v>
          </cell>
        </row>
        <row r="9697">
          <cell r="A9697" t="str">
            <v>氯雷他定片</v>
          </cell>
          <cell r="B9697" t="str">
            <v>10mg*6片</v>
          </cell>
          <cell r="C9697" t="str">
            <v>广东逸舒制药有限公司</v>
          </cell>
        </row>
        <row r="9698">
          <cell r="A9698" t="str">
            <v>枸橼酸喷托维林片</v>
          </cell>
          <cell r="B9698" t="str">
            <v>25mg*100片</v>
          </cell>
          <cell r="C9698" t="str">
            <v>上海玉瑞生物科技（安阳）药业有限公司</v>
          </cell>
        </row>
        <row r="9699">
          <cell r="A9699" t="str">
            <v>肿节风分散片</v>
          </cell>
          <cell r="B9699" t="str">
            <v>0.5g*12片*3板</v>
          </cell>
          <cell r="C9699" t="str">
            <v>湖南方盛制药股份有限公司</v>
          </cell>
        </row>
        <row r="9700">
          <cell r="A9700" t="str">
            <v>百令胶囊</v>
          </cell>
          <cell r="B9700" t="str">
            <v>0.5g*42粒</v>
          </cell>
          <cell r="C9700" t="str">
            <v>杭州中美华东制药有限公司</v>
          </cell>
        </row>
        <row r="9701">
          <cell r="A9701" t="str">
            <v>心脑欣片</v>
          </cell>
          <cell r="B9701" t="str">
            <v>36片</v>
          </cell>
          <cell r="C9701" t="str">
            <v>成都华宇制药有限公司</v>
          </cell>
        </row>
        <row r="9702">
          <cell r="A9702" t="str">
            <v>托拉塞米片</v>
          </cell>
          <cell r="B9702" t="str">
            <v>10mg*12片</v>
          </cell>
          <cell r="C9702" t="str">
            <v>南京正科医药股份有限公司</v>
          </cell>
        </row>
        <row r="9703">
          <cell r="A9703" t="str">
            <v>大活络丸</v>
          </cell>
          <cell r="B9703" t="str">
            <v>3.5g*6丸</v>
          </cell>
          <cell r="C9703" t="str">
            <v>重庆东方药业股份有限公司</v>
          </cell>
        </row>
        <row r="9704">
          <cell r="A9704" t="str">
            <v>参一胶囊</v>
          </cell>
          <cell r="B9704" t="str">
            <v>10mg*16粒</v>
          </cell>
          <cell r="C9704" t="str">
            <v>吉林亚泰制药股份有限公司</v>
          </cell>
        </row>
        <row r="9705">
          <cell r="A9705" t="str">
            <v>复方班蝥胶囊</v>
          </cell>
          <cell r="B9705" t="str">
            <v>0.25g*60粒</v>
          </cell>
          <cell r="C9705" t="str">
            <v>贵州益佰制药股份有限公司</v>
          </cell>
        </row>
        <row r="9706">
          <cell r="A9706" t="str">
            <v>利福平胶囊</v>
          </cell>
          <cell r="B9706" t="str">
            <v>0.15g*100粒</v>
          </cell>
          <cell r="C9706" t="str">
            <v>四川制药制剂有限公司</v>
          </cell>
        </row>
        <row r="9707">
          <cell r="A9707" t="str">
            <v>复方利血平片</v>
          </cell>
          <cell r="B9707" t="str">
            <v>100片</v>
          </cell>
          <cell r="C9707" t="str">
            <v>东芝堂药业(安徽)有限公司</v>
          </cell>
        </row>
        <row r="9708">
          <cell r="A9708" t="str">
            <v>心脑欣丸</v>
          </cell>
          <cell r="B9708" t="str">
            <v>1.0g*8袋</v>
          </cell>
          <cell r="C9708" t="str">
            <v>康美保宁（四川）制药有限公司</v>
          </cell>
        </row>
        <row r="9709">
          <cell r="A9709" t="str">
            <v>秋水仙碱片</v>
          </cell>
          <cell r="B9709" t="str">
            <v>20片*1板</v>
          </cell>
          <cell r="C9709" t="str">
            <v>滇虹药业集团玉溪生物制药有限公司</v>
          </cell>
        </row>
        <row r="9710">
          <cell r="A9710" t="str">
            <v>泮托拉唑钠肠溶微丸胶囊</v>
          </cell>
          <cell r="B9710" t="str">
            <v>20mg*6粒*2板</v>
          </cell>
          <cell r="C9710" t="str">
            <v>湖北唯森制药有限公司</v>
          </cell>
        </row>
        <row r="9711">
          <cell r="A9711" t="str">
            <v>叶酸片</v>
          </cell>
          <cell r="B9711" t="str">
            <v>0.4mg*31片</v>
          </cell>
          <cell r="C9711" t="str">
            <v>天津亚宝药业科技有限公司</v>
          </cell>
        </row>
        <row r="9712">
          <cell r="A9712" t="str">
            <v>苯磺酸左旋氨氯地平片</v>
          </cell>
          <cell r="B9712" t="str">
            <v>2.5mg*14片</v>
          </cell>
          <cell r="C9712" t="str">
            <v>江西施美制药有限公司</v>
          </cell>
        </row>
        <row r="9713">
          <cell r="A9713" t="str">
            <v>醋酸钙片</v>
          </cell>
          <cell r="B9713" t="str">
            <v>0.667g*24片</v>
          </cell>
          <cell r="C9713" t="str">
            <v>昆明邦宇制药有限公司</v>
          </cell>
        </row>
        <row r="9714">
          <cell r="A9714" t="str">
            <v>富马酸氯马斯汀片</v>
          </cell>
          <cell r="B9714" t="str">
            <v>1.34mg*12片</v>
          </cell>
          <cell r="C9714" t="str">
            <v>山东力诺科峰制药有限公司</v>
          </cell>
        </row>
        <row r="9715">
          <cell r="A9715" t="str">
            <v>布洛芬缓释胶囊</v>
          </cell>
          <cell r="B9715" t="str">
            <v>0.3g*10粒*2板</v>
          </cell>
          <cell r="C9715" t="str">
            <v>广州柏赛罗药业有限公司</v>
          </cell>
        </row>
        <row r="9716">
          <cell r="A9716" t="str">
            <v>颈康胶囊</v>
          </cell>
          <cell r="B9716" t="str">
            <v>8粒*2板</v>
          </cell>
          <cell r="C9716" t="str">
            <v>吉林真元制药有限公司</v>
          </cell>
        </row>
        <row r="9717">
          <cell r="A9717" t="str">
            <v>颈康胶囊</v>
          </cell>
          <cell r="B9717" t="str">
            <v>16粒*2板</v>
          </cell>
          <cell r="C9717" t="str">
            <v>吉林真元制药有限公司</v>
          </cell>
        </row>
        <row r="9718">
          <cell r="A9718" t="str">
            <v>补肾益脑胶囊</v>
          </cell>
          <cell r="B9718" t="str">
            <v>15粒*2板</v>
          </cell>
          <cell r="C9718" t="str">
            <v>吉林省俊宏药业有限公司</v>
          </cell>
        </row>
        <row r="9719">
          <cell r="A9719" t="str">
            <v>格列美脲分散片</v>
          </cell>
          <cell r="B9719" t="str">
            <v>2mg*12片</v>
          </cell>
          <cell r="C9719" t="str">
            <v>石药集团欧意药业有限公司</v>
          </cell>
        </row>
        <row r="9720">
          <cell r="A9720" t="str">
            <v>益脉康分散片</v>
          </cell>
          <cell r="B9720" t="str">
            <v>0.4g*36片</v>
          </cell>
          <cell r="C9720" t="str">
            <v>西安天一秦昆制药有限责任公司</v>
          </cell>
        </row>
        <row r="9721">
          <cell r="A9721" t="str">
            <v>盐酸胺碘酮片</v>
          </cell>
          <cell r="B9721" t="str">
            <v>0.2g*24s</v>
          </cell>
          <cell r="C9721" t="str">
            <v>北京嘉林药业股份有限公司</v>
          </cell>
        </row>
        <row r="9722">
          <cell r="A9722" t="str">
            <v>盐酸丙卡特罗片</v>
          </cell>
          <cell r="B9722" t="str">
            <v>25ug*12片</v>
          </cell>
          <cell r="C9722" t="str">
            <v>上海迪冉郸城制药有限公司</v>
          </cell>
        </row>
        <row r="9723">
          <cell r="A9723" t="str">
            <v>米非司酮片+米索前列醇片</v>
          </cell>
          <cell r="B9723" t="str">
            <v>25mg*60s+0.2mg*30s</v>
          </cell>
          <cell r="C9723" t="str">
            <v>华润紫竹药业有限公司</v>
          </cell>
        </row>
        <row r="9724">
          <cell r="A9724" t="str">
            <v>葛酮通络胶囊</v>
          </cell>
          <cell r="B9724" t="str">
            <v>0.25g*12粒</v>
          </cell>
          <cell r="C9724" t="str">
            <v>安徽九方制药有限公司</v>
          </cell>
        </row>
        <row r="9725">
          <cell r="A9725" t="str">
            <v>益母草分散片</v>
          </cell>
          <cell r="B9725" t="str">
            <v>0.4g*24片</v>
          </cell>
          <cell r="C9725" t="str">
            <v>浙江维康药业股份有限公司</v>
          </cell>
        </row>
        <row r="9726">
          <cell r="A9726" t="str">
            <v>消炎利胆片</v>
          </cell>
          <cell r="B9726" t="str">
            <v>100片</v>
          </cell>
          <cell r="C9726" t="str">
            <v>惠州市九惠制药股份有限公司</v>
          </cell>
        </row>
        <row r="9727">
          <cell r="A9727" t="str">
            <v>单硝酸异山梨酯片</v>
          </cell>
          <cell r="B9727" t="str">
            <v>5mg*100片</v>
          </cell>
          <cell r="C9727" t="str">
            <v>世贸天阶制药(江苏)有限责任公司</v>
          </cell>
        </row>
        <row r="9728">
          <cell r="A9728" t="str">
            <v>吡嘧司特钾片</v>
          </cell>
          <cell r="B9728" t="str">
            <v>10mg*10s</v>
          </cell>
          <cell r="C9728" t="str">
            <v>国药集团国瑞药业有限公司</v>
          </cell>
        </row>
        <row r="9729">
          <cell r="A9729" t="str">
            <v>盐酸二甲双胍肠溶片</v>
          </cell>
          <cell r="B9729" t="str">
            <v>0.25g*60片</v>
          </cell>
          <cell r="C9729" t="str">
            <v>北京中惠药业有限公司</v>
          </cell>
        </row>
        <row r="9730">
          <cell r="A9730" t="str">
            <v>琥珀酸美托洛尔缓释片</v>
          </cell>
          <cell r="B9730" t="str">
            <v>47.5mg*7片</v>
          </cell>
          <cell r="C9730" t="str">
            <v>阿斯利康制药有限公司</v>
          </cell>
        </row>
        <row r="9731">
          <cell r="A9731" t="str">
            <v>拉莫三嗪片</v>
          </cell>
          <cell r="B9731" t="str">
            <v>50mg*30片</v>
          </cell>
          <cell r="C9731" t="str">
            <v>波兰GlaxoSmithRline Pharmaceuticals S.A</v>
          </cell>
        </row>
        <row r="9732">
          <cell r="A9732" t="str">
            <v>呋喃妥因肠溶片</v>
          </cell>
          <cell r="B9732" t="str">
            <v>50mg*100片</v>
          </cell>
          <cell r="C9732" t="str">
            <v>山西太原药业有限公司</v>
          </cell>
        </row>
        <row r="9733">
          <cell r="A9733" t="str">
            <v>缬沙坦胶囊</v>
          </cell>
          <cell r="B9733" t="str">
            <v>80mg*14粒</v>
          </cell>
          <cell r="C9733" t="str">
            <v>永信药品工业（昆山）有限公司</v>
          </cell>
        </row>
        <row r="9734">
          <cell r="A9734" t="str">
            <v>氨甲环酸片</v>
          </cell>
          <cell r="B9734" t="str">
            <v>0.25g*24片</v>
          </cell>
          <cell r="C9734" t="str">
            <v>湖南洞庭药业股份有限公司</v>
          </cell>
        </row>
        <row r="9735">
          <cell r="A9735" t="str">
            <v>西地碘含片(华素片)</v>
          </cell>
          <cell r="B9735" t="str">
            <v>1.5mg*24片</v>
          </cell>
          <cell r="C9735" t="str">
            <v>北京华素制药股份有限公司</v>
          </cell>
        </row>
        <row r="9736">
          <cell r="A9736" t="str">
            <v>复方岩白菜素片</v>
          </cell>
          <cell r="B9736" t="str">
            <v>30片</v>
          </cell>
          <cell r="C9736" t="str">
            <v>云南铭鼎药业有限公司</v>
          </cell>
        </row>
        <row r="9737">
          <cell r="A9737" t="str">
            <v>元胡止痛滴丸</v>
          </cell>
          <cell r="B9737" t="str">
            <v>8袋*30丸</v>
          </cell>
          <cell r="C9737" t="str">
            <v>甘肃陇神戎发药业股份有限公司</v>
          </cell>
        </row>
        <row r="9738">
          <cell r="A9738" t="str">
            <v>环孢素软胶囊</v>
          </cell>
          <cell r="B9738" t="str">
            <v>25mg*50粒</v>
          </cell>
          <cell r="C9738" t="str">
            <v>华北制药股份有限公司</v>
          </cell>
        </row>
        <row r="9739">
          <cell r="A9739" t="str">
            <v>人参归脾丸</v>
          </cell>
          <cell r="B9739" t="str">
            <v>9g*10丸</v>
          </cell>
          <cell r="C9739" t="str">
            <v>药都制药集团股份有限公司</v>
          </cell>
        </row>
        <row r="9740">
          <cell r="A9740" t="str">
            <v>帕利哌酮缓释片</v>
          </cell>
          <cell r="B9740" t="str">
            <v>3mg*7片</v>
          </cell>
          <cell r="C9740" t="str">
            <v>波多黎各Janssen Cilag Manufactnring L.L.C</v>
          </cell>
        </row>
        <row r="9741">
          <cell r="A9741" t="str">
            <v>帕利哌酮缓释片</v>
          </cell>
          <cell r="B9741" t="str">
            <v>6mg*7片</v>
          </cell>
          <cell r="C9741" t="str">
            <v>波多黎各Janssen Cilag Manufactnring L.L.C</v>
          </cell>
        </row>
        <row r="9742">
          <cell r="A9742" t="str">
            <v>盐酸左氧氟沙星片</v>
          </cell>
          <cell r="B9742" t="str">
            <v>0.1g*12片</v>
          </cell>
          <cell r="C9742" t="str">
            <v>山东罗欣药业集团股份有限公司</v>
          </cell>
        </row>
        <row r="9743">
          <cell r="A9743" t="str">
            <v>维生素B1片</v>
          </cell>
          <cell r="B9743" t="str">
            <v>10mg*100片</v>
          </cell>
          <cell r="C9743" t="str">
            <v>山西云鹏制药有限公司</v>
          </cell>
        </row>
        <row r="9744">
          <cell r="A9744" t="str">
            <v>厄贝沙坦片</v>
          </cell>
          <cell r="B9744" t="str">
            <v>75mg*12片</v>
          </cell>
          <cell r="C9744" t="str">
            <v>安徽环球药业股份有限公司</v>
          </cell>
        </row>
        <row r="9745">
          <cell r="A9745" t="str">
            <v>盐酸西替利嗪片</v>
          </cell>
          <cell r="B9745" t="str">
            <v>10mg*8片</v>
          </cell>
          <cell r="C9745" t="str">
            <v>广东彼迪药业有限公司</v>
          </cell>
        </row>
        <row r="9746">
          <cell r="A9746" t="str">
            <v>硝苯地平片</v>
          </cell>
          <cell r="B9746" t="str">
            <v>10mg*100片</v>
          </cell>
          <cell r="C9746" t="str">
            <v>石药集团中诺药业（石家庄）有限公司</v>
          </cell>
        </row>
        <row r="9747">
          <cell r="A9747" t="str">
            <v>护肝宁片</v>
          </cell>
          <cell r="B9747" t="str">
            <v>48片</v>
          </cell>
          <cell r="C9747" t="str">
            <v>哈尔滨珍宝制药有限公司</v>
          </cell>
        </row>
        <row r="9748">
          <cell r="A9748" t="str">
            <v>酒石酸唑吡坦片</v>
          </cell>
          <cell r="B9748" t="str">
            <v>10mg*7片</v>
          </cell>
          <cell r="C9748" t="str">
            <v>赛诺菲（杭州）制药有限公司</v>
          </cell>
        </row>
        <row r="9749">
          <cell r="A9749" t="str">
            <v>福辛普利钠片</v>
          </cell>
          <cell r="B9749" t="str">
            <v>10mg*14片</v>
          </cell>
          <cell r="C9749" t="str">
            <v>浙江华海药业股份有限公司</v>
          </cell>
        </row>
        <row r="9750">
          <cell r="A9750" t="str">
            <v>黄体酮胶丸</v>
          </cell>
          <cell r="B9750" t="str">
            <v>0.1g*6粒</v>
          </cell>
          <cell r="C9750" t="str">
            <v>浙江医药股份公司（仙居制药厂）</v>
          </cell>
        </row>
        <row r="9751">
          <cell r="A9751" t="str">
            <v>洛索洛芬钠分散片</v>
          </cell>
          <cell r="B9751" t="str">
            <v>60mg*24片</v>
          </cell>
          <cell r="C9751" t="str">
            <v>山东罗欣药业集团股份有限公司</v>
          </cell>
        </row>
        <row r="9752">
          <cell r="A9752" t="str">
            <v>蒲地蓝消炎片</v>
          </cell>
          <cell r="B9752" t="str">
            <v>0.64g*36片</v>
          </cell>
          <cell r="C9752" t="str">
            <v>安徽省天康药业有限公司</v>
          </cell>
        </row>
        <row r="9753">
          <cell r="A9753" t="str">
            <v>芩连胶囊</v>
          </cell>
          <cell r="B9753" t="str">
            <v>0.44g*48粒</v>
          </cell>
          <cell r="C9753" t="str">
            <v>成都迪康药业有限公司</v>
          </cell>
        </row>
        <row r="9754">
          <cell r="A9754" t="str">
            <v>利福喷丁胶囊（瓶装）</v>
          </cell>
          <cell r="B9754" t="str">
            <v>0.3g*20粒</v>
          </cell>
          <cell r="C9754" t="str">
            <v>四川省长征药业股份有限公司（乐山三九长征药业股份有</v>
          </cell>
        </row>
        <row r="9755">
          <cell r="A9755" t="str">
            <v>水飞蓟宾胶囊</v>
          </cell>
          <cell r="B9755" t="str">
            <v>35mg*30粒</v>
          </cell>
          <cell r="C9755" t="str">
            <v>天士力制药集团股份有限公司</v>
          </cell>
        </row>
        <row r="9756">
          <cell r="A9756" t="str">
            <v>复方风湿宁胶囊</v>
          </cell>
          <cell r="B9756" t="str">
            <v>0.3g*60粒</v>
          </cell>
          <cell r="C9756" t="str">
            <v>广东罗浮山国药股份有限公司</v>
          </cell>
        </row>
        <row r="9757">
          <cell r="A9757" t="str">
            <v>复方斑蝥胶囊</v>
          </cell>
          <cell r="B9757" t="str">
            <v>0.25g*60s</v>
          </cell>
          <cell r="C9757" t="str">
            <v>陕西方舟制药有限公司</v>
          </cell>
        </row>
        <row r="9758">
          <cell r="A9758" t="str">
            <v>麻黄止嗽胶囊</v>
          </cell>
          <cell r="B9758" t="str">
            <v>0.28*24粒</v>
          </cell>
          <cell r="C9758" t="str">
            <v>陕西开元制药有限公司</v>
          </cell>
        </row>
        <row r="9759">
          <cell r="A9759" t="str">
            <v>雷贝拉唑钠肠溶片</v>
          </cell>
          <cell r="B9759" t="str">
            <v>20mg*7片</v>
          </cell>
          <cell r="C9759" t="str">
            <v>晋城海斯制药有限公司</v>
          </cell>
        </row>
        <row r="9760">
          <cell r="A9760" t="str">
            <v>吡拉西坦片</v>
          </cell>
          <cell r="B9760" t="str">
            <v>0.4g*100片</v>
          </cell>
          <cell r="C9760" t="str">
            <v>东北制药集团公司沈阳第一制药有限公司</v>
          </cell>
        </row>
        <row r="9761">
          <cell r="A9761" t="str">
            <v>卡托普利片</v>
          </cell>
          <cell r="B9761" t="str">
            <v>25mg*100片</v>
          </cell>
          <cell r="C9761" t="str">
            <v>河北康泰药业有限公司</v>
          </cell>
        </row>
        <row r="9762">
          <cell r="A9762" t="str">
            <v>格列吡嗪控释片</v>
          </cell>
          <cell r="B9762" t="str">
            <v>5mg*14片</v>
          </cell>
          <cell r="C9762" t="str">
            <v>北京红林制药有限公司</v>
          </cell>
        </row>
        <row r="9763">
          <cell r="A9763" t="str">
            <v>苯磺酸氨氯地平片</v>
          </cell>
          <cell r="B9763" t="str">
            <v>5mg*14片</v>
          </cell>
          <cell r="C9763" t="str">
            <v>北京益民药业有限公司</v>
          </cell>
        </row>
        <row r="9764">
          <cell r="A9764" t="str">
            <v>吡贝地尔缓释片(泰舒达）</v>
          </cell>
          <cell r="B9764" t="str">
            <v>50mg*30片</v>
          </cell>
          <cell r="C9764" t="str">
            <v>施维雅（天津）制药有限公司</v>
          </cell>
        </row>
        <row r="9765">
          <cell r="A9765" t="str">
            <v>拉西地平分散片</v>
          </cell>
          <cell r="B9765" t="str">
            <v>4mg*30片</v>
          </cell>
          <cell r="C9765" t="str">
            <v>浙江金华康恩贝生物制药有限公司</v>
          </cell>
        </row>
        <row r="9766">
          <cell r="A9766" t="str">
            <v>缬沙坦分散片</v>
          </cell>
          <cell r="B9766" t="str">
            <v>80mg*7片</v>
          </cell>
          <cell r="C9766" t="str">
            <v>桂林华信制药有限公司</v>
          </cell>
        </row>
        <row r="9767">
          <cell r="A9767" t="str">
            <v>通滞苏润江胶囊</v>
          </cell>
          <cell r="B9767" t="str">
            <v>0.3g*24粒</v>
          </cell>
          <cell r="C9767" t="str">
            <v>黑龙江省济仁药业有限公司</v>
          </cell>
        </row>
        <row r="9768">
          <cell r="A9768" t="str">
            <v>维C银翘片</v>
          </cell>
          <cell r="B9768" t="str">
            <v>12片*2板</v>
          </cell>
          <cell r="C9768" t="str">
            <v>贵州百花医药股份有限公司</v>
          </cell>
        </row>
        <row r="9769">
          <cell r="A9769" t="str">
            <v>利巴韦林片</v>
          </cell>
          <cell r="B9769" t="str">
            <v>100mg*24片</v>
          </cell>
          <cell r="C9769" t="str">
            <v>湖北纽兰药业有限公司</v>
          </cell>
        </row>
        <row r="9770">
          <cell r="A9770" t="str">
            <v>法莫替丁钙镁咀嚼片</v>
          </cell>
          <cell r="B9770" t="str">
            <v>12s</v>
          </cell>
          <cell r="C9770" t="str">
            <v>北京红林制药有限公司</v>
          </cell>
        </row>
        <row r="9771">
          <cell r="A9771" t="str">
            <v>阿托伐他汀钙胶囊</v>
          </cell>
          <cell r="B9771" t="str">
            <v>10mg*10粒</v>
          </cell>
          <cell r="C9771" t="str">
            <v>天方药业有限公司</v>
          </cell>
        </row>
        <row r="9772">
          <cell r="A9772" t="str">
            <v>藿香正气胶囊</v>
          </cell>
          <cell r="B9772" t="str">
            <v>0.25g*12粒</v>
          </cell>
          <cell r="C9772" t="str">
            <v>山西瑞福莱药业公司</v>
          </cell>
        </row>
        <row r="9773">
          <cell r="A9773" t="str">
            <v>银黄胶囊</v>
          </cell>
          <cell r="B9773" t="str">
            <v>0.3g*24粒</v>
          </cell>
          <cell r="C9773" t="str">
            <v>四川泰华堂制药有限公司</v>
          </cell>
        </row>
        <row r="9774">
          <cell r="A9774" t="str">
            <v>维生素D滴剂（胶囊型）</v>
          </cell>
          <cell r="B9774" t="str">
            <v>10粒*3板(VD3 400IU)</v>
          </cell>
          <cell r="C9774" t="str">
            <v>青岛双鲸药业有限公司</v>
          </cell>
        </row>
        <row r="9775">
          <cell r="A9775" t="str">
            <v>血塞通片</v>
          </cell>
          <cell r="B9775" t="str">
            <v>0.125g(50mg)*40片</v>
          </cell>
          <cell r="C9775" t="str">
            <v>昆明制药集团金泰得药业股份有限公司</v>
          </cell>
        </row>
        <row r="9776">
          <cell r="A9776" t="str">
            <v>维生素AD滴剂(胶囊型)伊童欣</v>
          </cell>
          <cell r="B9776" t="str">
            <v>60粒(维生素A1800U维生素D600U)</v>
          </cell>
          <cell r="C9776" t="str">
            <v>上海东海制药股份有限公司东海制药厂</v>
          </cell>
        </row>
        <row r="9777">
          <cell r="A9777" t="str">
            <v>复方丹参片</v>
          </cell>
          <cell r="B9777" t="str">
            <v>60片</v>
          </cell>
          <cell r="C9777" t="str">
            <v>广西大力神制药股份有限公司</v>
          </cell>
        </row>
        <row r="9778">
          <cell r="A9778" t="str">
            <v>硫糖铝咀嚼片</v>
          </cell>
          <cell r="B9778" t="str">
            <v>0.25g*100片</v>
          </cell>
          <cell r="C9778" t="str">
            <v>安徽宏业药业有限公司</v>
          </cell>
        </row>
        <row r="9779">
          <cell r="A9779" t="str">
            <v>骨刺胶囊</v>
          </cell>
          <cell r="B9779" t="str">
            <v>0.36g*36粒</v>
          </cell>
          <cell r="C9779" t="str">
            <v>浙江维康药业股份有限公司</v>
          </cell>
        </row>
        <row r="9780">
          <cell r="A9780" t="str">
            <v>多潘立酮片</v>
          </cell>
          <cell r="B9780" t="str">
            <v>10mg*30片</v>
          </cell>
          <cell r="C9780" t="str">
            <v>海南制药厂有限公司制药一厂</v>
          </cell>
        </row>
        <row r="9781">
          <cell r="A9781" t="str">
            <v>硝苯地平缓释片</v>
          </cell>
          <cell r="B9781" t="str">
            <v>20mg*30片</v>
          </cell>
          <cell r="C9781" t="str">
            <v>济南利民制药有限责任公司</v>
          </cell>
        </row>
        <row r="9782">
          <cell r="A9782" t="str">
            <v>奥美拉唑肠溶胶囊</v>
          </cell>
          <cell r="B9782" t="str">
            <v>20mg*24粒</v>
          </cell>
          <cell r="C9782" t="str">
            <v>湖南迪诺制药有限公司</v>
          </cell>
        </row>
        <row r="9783">
          <cell r="A9783" t="str">
            <v>依帕司他片</v>
          </cell>
          <cell r="B9783" t="str">
            <v>50mg*10片</v>
          </cell>
          <cell r="C9783" t="str">
            <v>扬子江药业集团南京海陵药业有限公司</v>
          </cell>
        </row>
        <row r="9784">
          <cell r="A9784" t="str">
            <v>苯磺酸氨氯地平片</v>
          </cell>
          <cell r="B9784" t="str">
            <v>5mg*20片</v>
          </cell>
          <cell r="C9784" t="str">
            <v>苏州俞氏药业有限公司</v>
          </cell>
        </row>
        <row r="9785">
          <cell r="A9785" t="str">
            <v>酒石酸美托洛尔缓释片</v>
          </cell>
          <cell r="B9785" t="str">
            <v>0.1g*10片</v>
          </cell>
          <cell r="C9785" t="str">
            <v>苏州俞氏药业有限公司</v>
          </cell>
        </row>
        <row r="9786">
          <cell r="A9786" t="str">
            <v>维生素E软胶囊</v>
          </cell>
          <cell r="B9786" t="str">
            <v>0.1g*15粒*2板</v>
          </cell>
          <cell r="C9786" t="str">
            <v>海南海神同洲制药有限公司</v>
          </cell>
        </row>
        <row r="9787">
          <cell r="A9787" t="str">
            <v>头孢氨苄胶囊</v>
          </cell>
          <cell r="B9787" t="str">
            <v>0.125g*50粒</v>
          </cell>
          <cell r="C9787" t="str">
            <v>哈药集团制药总厂制剂厂</v>
          </cell>
        </row>
        <row r="9788">
          <cell r="A9788" t="str">
            <v>胰激肽原酶肠溶片</v>
          </cell>
          <cell r="B9788" t="str">
            <v>120单位*40片</v>
          </cell>
          <cell r="C9788" t="str">
            <v>成都通德药业有限公司</v>
          </cell>
        </row>
        <row r="9789">
          <cell r="A9789" t="str">
            <v>酒石酸美托洛尔片</v>
          </cell>
          <cell r="B9789" t="str">
            <v>25mg*20片</v>
          </cell>
          <cell r="C9789" t="str">
            <v>石家庄以岭药业股份有限公司</v>
          </cell>
        </row>
        <row r="9790">
          <cell r="A9790" t="str">
            <v>复方嗜酸乳杆菌片</v>
          </cell>
          <cell r="B9790" t="str">
            <v>0.5g*24片</v>
          </cell>
          <cell r="C9790" t="str">
            <v>通化金马药业集团股份有限公司</v>
          </cell>
        </row>
        <row r="9791">
          <cell r="A9791" t="str">
            <v>牛黄解毒片</v>
          </cell>
          <cell r="B9791" t="str">
            <v>12片*30袋</v>
          </cell>
          <cell r="C9791" t="str">
            <v>广西日田药业集团有限责任公司</v>
          </cell>
        </row>
        <row r="9792">
          <cell r="A9792" t="str">
            <v>非洛地平缓释片</v>
          </cell>
          <cell r="B9792" t="str">
            <v>5mg*20片</v>
          </cell>
          <cell r="C9792" t="str">
            <v>南京易亨制药有限公司</v>
          </cell>
        </row>
        <row r="9793">
          <cell r="A9793" t="str">
            <v>血塞通分散片</v>
          </cell>
          <cell r="B9793" t="str">
            <v>50mg*24片</v>
          </cell>
          <cell r="C9793" t="str">
            <v>湖南方盛制药股份有限公司</v>
          </cell>
        </row>
        <row r="9794">
          <cell r="A9794" t="str">
            <v>益肺胶囊</v>
          </cell>
          <cell r="B9794" t="str">
            <v>0.3g*48粒</v>
          </cell>
          <cell r="C9794" t="str">
            <v>四川迪菲特药业有限公司（原成都市湔江制药厂）</v>
          </cell>
        </row>
        <row r="9795">
          <cell r="A9795" t="str">
            <v>胆维他片(茴三硫片)</v>
          </cell>
          <cell r="B9795" t="str">
            <v>25mg*12片</v>
          </cell>
          <cell r="C9795" t="str">
            <v>四川禾邦阳光制药有限责任公司(原四川禾邦制药）</v>
          </cell>
        </row>
        <row r="9796">
          <cell r="A9796" t="str">
            <v>当归片</v>
          </cell>
          <cell r="B9796" t="str">
            <v>100片</v>
          </cell>
          <cell r="C9796" t="str">
            <v>三门峡莘原制药有限公司</v>
          </cell>
        </row>
        <row r="9797">
          <cell r="A9797" t="str">
            <v>清火栀麦片</v>
          </cell>
          <cell r="B9797" t="str">
            <v>15片*2板</v>
          </cell>
          <cell r="C9797" t="str">
            <v>江西九连山药业有限公司</v>
          </cell>
        </row>
        <row r="9798">
          <cell r="A9798" t="str">
            <v>西地碘含片</v>
          </cell>
          <cell r="B9798" t="str">
            <v>1.5mg*12片</v>
          </cell>
          <cell r="C9798" t="str">
            <v>上海迪冉郸城制药有限公司</v>
          </cell>
        </row>
        <row r="9799">
          <cell r="A9799" t="str">
            <v>麻杏止咳片</v>
          </cell>
          <cell r="B9799" t="str">
            <v>12片*3板</v>
          </cell>
          <cell r="C9799" t="str">
            <v>四川广元蓉成制药有限公司</v>
          </cell>
        </row>
        <row r="9800">
          <cell r="A9800" t="str">
            <v>碳酸钙D3咀嚼片(II)</v>
          </cell>
          <cell r="B9800" t="str">
            <v>300mg*30片</v>
          </cell>
          <cell r="C9800" t="str">
            <v>惠氏-百宫制药有限公司</v>
          </cell>
        </row>
        <row r="9801">
          <cell r="A9801" t="str">
            <v>盐酸异丙嗪片</v>
          </cell>
          <cell r="B9801" t="str">
            <v>12.5mg*100片</v>
          </cell>
          <cell r="C9801" t="str">
            <v>上海金不换兰考制药有限公司</v>
          </cell>
        </row>
        <row r="9802">
          <cell r="A9802" t="str">
            <v>牛黄解毒丸</v>
          </cell>
          <cell r="B9802" t="str">
            <v>3g*10丸</v>
          </cell>
          <cell r="C9802" t="str">
            <v>北京同仁堂股份有限公司同仁堂制药厂</v>
          </cell>
        </row>
        <row r="9803">
          <cell r="A9803" t="str">
            <v>L-谷氨酰胺呱仑酸钠颗粒(麦滋林）</v>
          </cell>
          <cell r="B9803" t="str">
            <v>10g*15袋</v>
          </cell>
          <cell r="C9803" t="str">
            <v>日本寿制药株式会社</v>
          </cell>
        </row>
        <row r="9804">
          <cell r="A9804" t="str">
            <v>红霉素肠溶胶囊</v>
          </cell>
          <cell r="B9804" t="str">
            <v>0.125g*24粒</v>
          </cell>
          <cell r="C9804" t="str">
            <v>天圣制药集团股份有限公司</v>
          </cell>
        </row>
        <row r="9805">
          <cell r="A9805" t="str">
            <v>肠炎宁片</v>
          </cell>
          <cell r="B9805" t="str">
            <v>24片</v>
          </cell>
          <cell r="C9805" t="str">
            <v>江西天施康弋阳制药有限公司</v>
          </cell>
        </row>
        <row r="9806">
          <cell r="A9806" t="str">
            <v>萘哌地尔片</v>
          </cell>
          <cell r="B9806" t="str">
            <v>25mg*10片*2板</v>
          </cell>
          <cell r="C9806" t="str">
            <v>贵州益康制药有限公司</v>
          </cell>
        </row>
        <row r="9807">
          <cell r="A9807" t="str">
            <v>鼻炎康片</v>
          </cell>
          <cell r="B9807" t="str">
            <v>0.37g*72片</v>
          </cell>
          <cell r="C9807" t="str">
            <v>佛山德众药业有限公司</v>
          </cell>
        </row>
        <row r="9808">
          <cell r="A9808" t="str">
            <v>咳特灵片</v>
          </cell>
          <cell r="B9808" t="str">
            <v>100片</v>
          </cell>
          <cell r="C9808" t="str">
            <v>广西济民制药厂</v>
          </cell>
        </row>
        <row r="9809">
          <cell r="A9809" t="str">
            <v>阿奇霉素分散片</v>
          </cell>
          <cell r="B9809" t="str">
            <v>0.25g*6片</v>
          </cell>
          <cell r="C9809" t="str">
            <v>湖北东信药业有限公司</v>
          </cell>
        </row>
        <row r="9810">
          <cell r="A9810" t="str">
            <v>咽炎片</v>
          </cell>
          <cell r="B9810" t="str">
            <v>0.25g*12片*2板</v>
          </cell>
          <cell r="C9810" t="str">
            <v>遂成药业股份有限公司</v>
          </cell>
        </row>
        <row r="9811">
          <cell r="A9811" t="str">
            <v>硫酸沙丁胺醇片</v>
          </cell>
          <cell r="B9811" t="str">
            <v>2.4mg*100片</v>
          </cell>
          <cell r="C9811" t="str">
            <v>山西云鹏制药有限公司</v>
          </cell>
        </row>
        <row r="9812">
          <cell r="A9812" t="str">
            <v>川芎茶调丸</v>
          </cell>
          <cell r="B9812" t="str">
            <v>6g*12袋</v>
          </cell>
          <cell r="C9812" t="str">
            <v>太极集团四川绵阳制药有限公司</v>
          </cell>
        </row>
        <row r="9813">
          <cell r="A9813" t="str">
            <v>乳酸亚铁胶囊</v>
          </cell>
          <cell r="B9813" t="str">
            <v>0.15g*12粒</v>
          </cell>
          <cell r="C9813" t="str">
            <v>海南通用同盟药业有限公司</v>
          </cell>
        </row>
        <row r="9814">
          <cell r="A9814" t="str">
            <v>头孢呋辛酯片</v>
          </cell>
          <cell r="B9814" t="str">
            <v>0.25g*12片</v>
          </cell>
          <cell r="C9814" t="str">
            <v>广州白云山天心制药股份有限公司</v>
          </cell>
        </row>
        <row r="9815">
          <cell r="A9815" t="str">
            <v>泮托拉唑钠肠溶胶囊</v>
          </cell>
          <cell r="B9815" t="str">
            <v>40mg*12粒</v>
          </cell>
          <cell r="C9815" t="str">
            <v>海南中化联合制药工业有限公司</v>
          </cell>
        </row>
        <row r="9816">
          <cell r="A9816" t="str">
            <v>苯磺酸氨氯地平片</v>
          </cell>
          <cell r="B9816" t="str">
            <v>5mg*14片</v>
          </cell>
          <cell r="C9816" t="str">
            <v>南京海辰药业股份有限公司</v>
          </cell>
        </row>
        <row r="9817">
          <cell r="A9817" t="str">
            <v>干酵母片</v>
          </cell>
          <cell r="B9817" t="str">
            <v>0.2g*80片*100袋</v>
          </cell>
          <cell r="C9817" t="str">
            <v>广州美好制药有限公司</v>
          </cell>
        </row>
        <row r="9818">
          <cell r="A9818" t="str">
            <v>柠檬烯胶囊</v>
          </cell>
          <cell r="B9818" t="str">
            <v>60粒</v>
          </cell>
          <cell r="C9818" t="str">
            <v>成都蓉药集团四川长威制药有限公司</v>
          </cell>
        </row>
        <row r="9819">
          <cell r="A9819" t="str">
            <v>西地碘含片(华素片)</v>
          </cell>
          <cell r="B9819" t="str">
            <v>1.5mg*45片</v>
          </cell>
          <cell r="C9819" t="str">
            <v>北京华素制药股份有限公司</v>
          </cell>
        </row>
        <row r="9820">
          <cell r="A9820" t="str">
            <v>血塞通分散片</v>
          </cell>
          <cell r="B9820" t="str">
            <v>0.17g/25mg*60片</v>
          </cell>
          <cell r="C9820" t="str">
            <v>湖南方盛制药有限公司</v>
          </cell>
        </row>
        <row r="9821">
          <cell r="A9821" t="str">
            <v>珍菊降压片</v>
          </cell>
          <cell r="B9821" t="str">
            <v>60片</v>
          </cell>
          <cell r="C9821" t="str">
            <v>江苏云阳集团药业有限公司</v>
          </cell>
        </row>
        <row r="9822">
          <cell r="A9822" t="str">
            <v>盐酸普萘洛尔片</v>
          </cell>
          <cell r="B9822" t="str">
            <v>10mg*100片</v>
          </cell>
          <cell r="C9822" t="str">
            <v>江苏亚邦爱普森药业有限公司</v>
          </cell>
        </row>
        <row r="9823">
          <cell r="A9823" t="str">
            <v>阿莫西林克拉维酸钾分散片</v>
          </cell>
          <cell r="B9823" t="str">
            <v>156.25mg*18片</v>
          </cell>
          <cell r="C9823" t="str">
            <v>东药集团沈阳施德药业有限公司</v>
          </cell>
        </row>
        <row r="9824">
          <cell r="A9824" t="str">
            <v>雷公藤多苷片</v>
          </cell>
          <cell r="B9824" t="str">
            <v>10mg*50片</v>
          </cell>
          <cell r="C9824" t="str">
            <v>浙江普洛康裕天然药物有限公司</v>
          </cell>
        </row>
        <row r="9825">
          <cell r="A9825" t="str">
            <v>碳酸钙D3片（钙尔奇D）</v>
          </cell>
          <cell r="B9825" t="str">
            <v>600mg*30片</v>
          </cell>
          <cell r="C9825" t="str">
            <v>惠氏-百宫制药有限公司</v>
          </cell>
        </row>
        <row r="9826">
          <cell r="A9826" t="str">
            <v>维生素E软胶囊</v>
          </cell>
          <cell r="B9826" t="str">
            <v>100mg*60粒</v>
          </cell>
          <cell r="C9826" t="str">
            <v>宜昌人福药业有限责任公司</v>
          </cell>
        </row>
        <row r="9827">
          <cell r="A9827" t="str">
            <v>盐酸西替利嗪片</v>
          </cell>
          <cell r="B9827" t="str">
            <v>10mg*12片</v>
          </cell>
          <cell r="C9827" t="str">
            <v>成都利尔药业有限公司</v>
          </cell>
        </row>
        <row r="9828">
          <cell r="A9828" t="str">
            <v>松龄血脉康胶囊</v>
          </cell>
          <cell r="B9828" t="str">
            <v>0.5g*30粒</v>
          </cell>
          <cell r="C9828" t="str">
            <v>成都康弘制药有限公司</v>
          </cell>
        </row>
        <row r="9829">
          <cell r="A9829" t="str">
            <v>阿仑膦酸钠片</v>
          </cell>
          <cell r="B9829" t="str">
            <v>70mg*2片</v>
          </cell>
          <cell r="C9829" t="str">
            <v>成都天台山制药有限公司</v>
          </cell>
        </row>
        <row r="9830">
          <cell r="A9830" t="str">
            <v>注射用头孢匹胺钠</v>
          </cell>
          <cell r="B9830" t="str">
            <v>1g</v>
          </cell>
          <cell r="C9830" t="str">
            <v>海南灵康制药有限公司</v>
          </cell>
        </row>
        <row r="9831">
          <cell r="A9831" t="str">
            <v>马来酸曲美布汀片</v>
          </cell>
          <cell r="B9831" t="str">
            <v>0.1g*24片</v>
          </cell>
          <cell r="C9831" t="str">
            <v>山西三裕制药有限公司</v>
          </cell>
        </row>
        <row r="9832">
          <cell r="A9832" t="str">
            <v>依帕司他片</v>
          </cell>
          <cell r="B9832" t="str">
            <v>50mg*12片</v>
          </cell>
          <cell r="C9832" t="str">
            <v>山东达因海洋生物制药股份有限公司</v>
          </cell>
        </row>
        <row r="9833">
          <cell r="A9833" t="str">
            <v>心可舒胶囊</v>
          </cell>
          <cell r="B9833" t="str">
            <v>0.3g*12粒*6板</v>
          </cell>
          <cell r="C9833" t="str">
            <v>重庆希尔安药业有限公司</v>
          </cell>
        </row>
        <row r="9834">
          <cell r="A9834" t="str">
            <v>尼群地平片</v>
          </cell>
          <cell r="B9834" t="str">
            <v>10mg*100片</v>
          </cell>
          <cell r="C9834" t="str">
            <v>成都第一药业有限公司</v>
          </cell>
        </row>
        <row r="9835">
          <cell r="A9835" t="str">
            <v>黄豆苷元片</v>
          </cell>
          <cell r="B9835" t="str">
            <v>50mg*24片</v>
          </cell>
          <cell r="C9835" t="str">
            <v>成都第一药业有限公司</v>
          </cell>
        </row>
        <row r="9836">
          <cell r="A9836" t="str">
            <v>茶碱缓释片</v>
          </cell>
          <cell r="B9836" t="str">
            <v>0.1g*24片</v>
          </cell>
          <cell r="C9836" t="str">
            <v>锦州本天药业有限公司</v>
          </cell>
        </row>
        <row r="9837">
          <cell r="A9837" t="str">
            <v>多潘立酮片</v>
          </cell>
          <cell r="B9837" t="str">
            <v>10mg*30片</v>
          </cell>
          <cell r="C9837" t="str">
            <v>丹东宏业制药有限公司</v>
          </cell>
        </row>
        <row r="9838">
          <cell r="A9838" t="str">
            <v>调脂片</v>
          </cell>
          <cell r="B9838" t="str">
            <v>0.27g*36片</v>
          </cell>
          <cell r="C9838" t="str">
            <v>雅安三九药业有限公司</v>
          </cell>
        </row>
        <row r="9839">
          <cell r="A9839" t="str">
            <v>复方硫酸软骨素片</v>
          </cell>
          <cell r="B9839" t="str">
            <v>100片</v>
          </cell>
          <cell r="C9839" t="str">
            <v>镇江恒新药业有限公司</v>
          </cell>
        </row>
        <row r="9840">
          <cell r="A9840" t="str">
            <v>穿心莲片</v>
          </cell>
          <cell r="B9840" t="str">
            <v>36片</v>
          </cell>
          <cell r="C9840" t="str">
            <v>广西嘉进药业有限公司</v>
          </cell>
        </row>
        <row r="9841">
          <cell r="A9841" t="str">
            <v>复方谷氨酰胺肠溶胶囊（谷参肠安胶囊）</v>
          </cell>
          <cell r="B9841" t="str">
            <v>24粒</v>
          </cell>
          <cell r="C9841" t="str">
            <v>地奥集团成都药业股份有限公司</v>
          </cell>
        </row>
        <row r="9842">
          <cell r="A9842" t="str">
            <v>金刚藤软胶囊</v>
          </cell>
          <cell r="B9842" t="str">
            <v>0.85g*30粒</v>
          </cell>
          <cell r="C9842" t="str">
            <v>四川科伦药业股份有限公司（原四川珍珠制药有限公司</v>
          </cell>
        </row>
        <row r="9843">
          <cell r="A9843" t="str">
            <v>格列齐特缓释片</v>
          </cell>
          <cell r="B9843" t="str">
            <v>30mg*40片</v>
          </cell>
          <cell r="C9843" t="str">
            <v>天津怀仁制药有限公司</v>
          </cell>
        </row>
        <row r="9844">
          <cell r="A9844" t="str">
            <v>多潘立酮片</v>
          </cell>
          <cell r="B9844" t="str">
            <v>10mg*30片</v>
          </cell>
          <cell r="C9844" t="str">
            <v>四川维奥制药有限公司</v>
          </cell>
        </row>
        <row r="9845">
          <cell r="A9845" t="str">
            <v>活血止痛胶囊</v>
          </cell>
          <cell r="B9845" t="str">
            <v>0.5g*30粒</v>
          </cell>
          <cell r="C9845" t="str">
            <v>江西百神昌诺药业有限公司</v>
          </cell>
        </row>
        <row r="9846">
          <cell r="A9846" t="str">
            <v>厄贝沙坦分散片</v>
          </cell>
          <cell r="B9846" t="str">
            <v>0.15g*12片</v>
          </cell>
          <cell r="C9846" t="str">
            <v>华润双鹤利民药业（济南）有限公司</v>
          </cell>
        </row>
        <row r="9847">
          <cell r="A9847" t="str">
            <v>玉泉丸</v>
          </cell>
          <cell r="B9847" t="str">
            <v>120g</v>
          </cell>
          <cell r="C9847" t="str">
            <v>成都九芝堂金鼎药业有限公司</v>
          </cell>
        </row>
        <row r="9848">
          <cell r="A9848" t="str">
            <v>头孢克肟分散片</v>
          </cell>
          <cell r="B9848" t="str">
            <v>0.1g*10片</v>
          </cell>
          <cell r="C9848" t="str">
            <v>浙江莎普爱思药业股份有限公司</v>
          </cell>
        </row>
        <row r="9849">
          <cell r="A9849" t="str">
            <v>维生素D滴剂（胶囊型）</v>
          </cell>
          <cell r="B9849" t="str">
            <v>10粒*2板(VD3 400IU)</v>
          </cell>
          <cell r="C9849" t="str">
            <v>青岛双鲸药业有限公司</v>
          </cell>
        </row>
        <row r="9850">
          <cell r="A9850" t="str">
            <v>维生素D滴剂（胶囊型）</v>
          </cell>
          <cell r="B9850" t="str">
            <v>12粒*3板(VD3 400IU)</v>
          </cell>
          <cell r="C9850" t="str">
            <v>青岛双鲸药业有限公司</v>
          </cell>
        </row>
        <row r="9851">
          <cell r="A9851" t="str">
            <v>维生素D滴剂（胶囊型）</v>
          </cell>
          <cell r="B9851" t="str">
            <v>12粒*2板(VD3 400IU)</v>
          </cell>
          <cell r="C9851" t="str">
            <v>青岛双鲸药业有限公司</v>
          </cell>
        </row>
        <row r="9852">
          <cell r="A9852" t="str">
            <v>非洛地平缓释片</v>
          </cell>
          <cell r="B9852" t="str">
            <v>5mg*10片</v>
          </cell>
          <cell r="C9852" t="str">
            <v>江苏四药制药有限公司</v>
          </cell>
        </row>
        <row r="9853">
          <cell r="A9853" t="str">
            <v>心宝丸</v>
          </cell>
          <cell r="B9853" t="str">
            <v>60mg*20丸</v>
          </cell>
          <cell r="C9853" t="str">
            <v>广东太安堂药业股份有限公司</v>
          </cell>
        </row>
        <row r="9854">
          <cell r="A9854" t="str">
            <v>独一味软胶囊</v>
          </cell>
          <cell r="B9854" t="str">
            <v>0.55g*36粒</v>
          </cell>
          <cell r="C9854" t="str">
            <v>江苏万高药业股份有限公司</v>
          </cell>
        </row>
        <row r="9855">
          <cell r="A9855" t="str">
            <v>非洛地平缓释片</v>
          </cell>
          <cell r="B9855" t="str">
            <v>5mg*10片</v>
          </cell>
          <cell r="C9855" t="str">
            <v>莱阳市江波制药有限责任公司</v>
          </cell>
        </row>
        <row r="9856">
          <cell r="A9856" t="str">
            <v>枸橼酸铋钾胶囊</v>
          </cell>
          <cell r="B9856" t="str">
            <v>0.3g*48粒</v>
          </cell>
          <cell r="C9856" t="str">
            <v>苏州东瑞制药有限公司</v>
          </cell>
        </row>
        <row r="9857">
          <cell r="A9857" t="str">
            <v>卡托普利片</v>
          </cell>
          <cell r="B9857" t="str">
            <v>25mg*100片</v>
          </cell>
          <cell r="C9857" t="str">
            <v>山西云鹏制药有限公司</v>
          </cell>
        </row>
        <row r="9858">
          <cell r="A9858" t="str">
            <v>兰索拉唑肠溶片</v>
          </cell>
          <cell r="B9858" t="str">
            <v>15mg*14片</v>
          </cell>
          <cell r="C9858" t="str">
            <v>成都倍特药业有限公司</v>
          </cell>
        </row>
        <row r="9859">
          <cell r="A9859" t="str">
            <v>罗红霉素氨溴索分散片</v>
          </cell>
          <cell r="B9859" t="str">
            <v>150mg:30mg*6片</v>
          </cell>
          <cell r="C9859" t="str">
            <v>江苏亚邦爱普森药业有限公司</v>
          </cell>
        </row>
        <row r="9860">
          <cell r="A9860" t="str">
            <v>醋酸钙胶囊</v>
          </cell>
          <cell r="B9860" t="str">
            <v>0.6g*12粒</v>
          </cell>
          <cell r="C9860" t="str">
            <v>昆明邦宇制药有限公司</v>
          </cell>
        </row>
        <row r="9861">
          <cell r="A9861" t="str">
            <v>妇炎康丸</v>
          </cell>
          <cell r="B9861" t="str">
            <v>5g*6袋</v>
          </cell>
          <cell r="C9861" t="str">
            <v>吉林省中研药业有限公司</v>
          </cell>
        </row>
        <row r="9862">
          <cell r="A9862" t="str">
            <v>头孢地尼分散片</v>
          </cell>
          <cell r="B9862" t="str">
            <v>0.1g*6片</v>
          </cell>
          <cell r="C9862" t="str">
            <v>国药集团致君(深圳)坪山制药有限公司</v>
          </cell>
        </row>
        <row r="9863">
          <cell r="A9863" t="str">
            <v>龙血竭胶囊</v>
          </cell>
          <cell r="B9863" t="str">
            <v>0.3g*12粒*3板</v>
          </cell>
          <cell r="C9863" t="str">
            <v>云南云河药业股份有限公司</v>
          </cell>
        </row>
        <row r="9864">
          <cell r="A9864" t="str">
            <v>5-氨基水杨酸肠溶片</v>
          </cell>
          <cell r="B9864" t="str">
            <v>0.4g*24片</v>
          </cell>
          <cell r="C9864" t="str">
            <v>安徽东盛制药有限公司</v>
          </cell>
        </row>
        <row r="9865">
          <cell r="A9865" t="str">
            <v>非洛地平片</v>
          </cell>
          <cell r="B9865" t="str">
            <v>2.5mg*12片*2板</v>
          </cell>
          <cell r="C9865" t="str">
            <v>江苏联环药业股份有限公司</v>
          </cell>
        </row>
        <row r="9866">
          <cell r="A9866" t="str">
            <v>景天祛斑片</v>
          </cell>
          <cell r="B9866" t="str">
            <v>0.5g*12片*3板</v>
          </cell>
          <cell r="C9866" t="str">
            <v>江西杏林白马药业有限公司</v>
          </cell>
        </row>
        <row r="9867">
          <cell r="A9867" t="str">
            <v>头孢地尼分散片</v>
          </cell>
          <cell r="B9867" t="str">
            <v>0.1g*6片</v>
          </cell>
          <cell r="C9867" t="str">
            <v>广东博洲药业有限公司</v>
          </cell>
        </row>
        <row r="9868">
          <cell r="A9868" t="str">
            <v>黄藤素分散片</v>
          </cell>
          <cell r="B9868" t="str">
            <v>100mg*20片</v>
          </cell>
          <cell r="C9868" t="str">
            <v>云南植物药业有限公司</v>
          </cell>
        </row>
        <row r="9869">
          <cell r="A9869" t="str">
            <v>妇科止痒胶囊</v>
          </cell>
          <cell r="B9869" t="str">
            <v>0.4g*12粒*4板</v>
          </cell>
          <cell r="C9869" t="str">
            <v>广西神通药业有限公司</v>
          </cell>
        </row>
        <row r="9870">
          <cell r="A9870" t="str">
            <v>维生素E软胶囊(天然型）</v>
          </cell>
          <cell r="B9870" t="str">
            <v>100mg*60粒</v>
          </cell>
          <cell r="C9870" t="str">
            <v>青岛双鲸药业有限公司</v>
          </cell>
        </row>
        <row r="9871">
          <cell r="A9871" t="str">
            <v>补中益气丸(浓缩丸）</v>
          </cell>
          <cell r="B9871" t="str">
            <v>200粒</v>
          </cell>
          <cell r="C9871" t="str">
            <v>九芝堂股份有限公司</v>
          </cell>
        </row>
        <row r="9872">
          <cell r="A9872" t="str">
            <v>心可舒胶囊</v>
          </cell>
          <cell r="B9872" t="str">
            <v>0.3g*72粒</v>
          </cell>
          <cell r="C9872" t="str">
            <v>四川百草堂龙人药业有限公司</v>
          </cell>
        </row>
        <row r="9873">
          <cell r="A9873" t="str">
            <v>维U颠茄铝胶囊Ⅱ</v>
          </cell>
          <cell r="B9873" t="str">
            <v>12粒</v>
          </cell>
          <cell r="C9873" t="str">
            <v>福建太平洋制药有限公司</v>
          </cell>
        </row>
        <row r="9874">
          <cell r="A9874" t="str">
            <v>盐酸金刚烷胺片</v>
          </cell>
          <cell r="B9874" t="str">
            <v>0.1g*100片</v>
          </cell>
          <cell r="C9874" t="str">
            <v>上海信谊万象药业股份有限公司</v>
          </cell>
        </row>
        <row r="9875">
          <cell r="A9875" t="str">
            <v>单硝酸异山梨酯缓释片</v>
          </cell>
          <cell r="B9875" t="str">
            <v>40mg*10片</v>
          </cell>
          <cell r="C9875" t="str">
            <v>山东鲁抗东岳制药有限公司</v>
          </cell>
        </row>
        <row r="9876">
          <cell r="A9876" t="str">
            <v>三味龙胆花片</v>
          </cell>
          <cell r="B9876" t="str">
            <v>0.5g*36片</v>
          </cell>
          <cell r="C9876" t="str">
            <v>四川宇妥藏药药业有限责任公司</v>
          </cell>
        </row>
        <row r="9877">
          <cell r="A9877" t="str">
            <v>解毒降脂片</v>
          </cell>
          <cell r="B9877" t="str">
            <v>54片</v>
          </cell>
          <cell r="C9877" t="str">
            <v>四川巴中普瑞制药有限公司</v>
          </cell>
        </row>
        <row r="9878">
          <cell r="A9878" t="str">
            <v>疏风解毒胶囊</v>
          </cell>
          <cell r="B9878" t="str">
            <v>0.52g*36粒</v>
          </cell>
          <cell r="C9878" t="str">
            <v>安徽济人药业有限公司</v>
          </cell>
        </row>
        <row r="9879">
          <cell r="A9879" t="str">
            <v>七厘胶囊</v>
          </cell>
          <cell r="B9879" t="str">
            <v>0.5g*24粒</v>
          </cell>
          <cell r="C9879" t="str">
            <v>华颐药业有限公司</v>
          </cell>
        </row>
        <row r="9880">
          <cell r="A9880" t="str">
            <v>首乌丸</v>
          </cell>
          <cell r="B9880" t="str">
            <v>6g*10袋</v>
          </cell>
          <cell r="C9880" t="str">
            <v>雷允上药业有限公司</v>
          </cell>
        </row>
        <row r="9881">
          <cell r="A9881" t="str">
            <v>健脾丸</v>
          </cell>
          <cell r="B9881" t="str">
            <v>200丸</v>
          </cell>
          <cell r="C9881" t="str">
            <v>东芝堂药业(安徽)有限公司</v>
          </cell>
        </row>
        <row r="9882">
          <cell r="A9882" t="str">
            <v>盐酸小檗碱片</v>
          </cell>
          <cell r="B9882" t="str">
            <v>24片</v>
          </cell>
          <cell r="C9882" t="str">
            <v>山东泰谊制药有限公司</v>
          </cell>
        </row>
        <row r="9883">
          <cell r="A9883" t="str">
            <v>复方氨酚烷胺片</v>
          </cell>
          <cell r="B9883" t="str">
            <v>12片</v>
          </cell>
          <cell r="C9883" t="str">
            <v>辽宁华瑞联合制药有限公司</v>
          </cell>
        </row>
        <row r="9884">
          <cell r="A9884" t="str">
            <v>酒石酸美托洛尔控释片</v>
          </cell>
          <cell r="B9884" t="str">
            <v>25mg*10片</v>
          </cell>
          <cell r="C9884" t="str">
            <v>广州白云山天心制药股份有限公司</v>
          </cell>
        </row>
        <row r="9885">
          <cell r="A9885" t="str">
            <v>氨咖黄敏胶囊</v>
          </cell>
          <cell r="B9885" t="str">
            <v>10粒*200板</v>
          </cell>
          <cell r="C9885" t="str">
            <v>四川依科制药有限公司</v>
          </cell>
        </row>
        <row r="9886">
          <cell r="A9886" t="str">
            <v>碳酸氢钠片</v>
          </cell>
          <cell r="B9886" t="str">
            <v>0.5g*100片</v>
          </cell>
          <cell r="C9886" t="str">
            <v>成都第一制药有限公司</v>
          </cell>
        </row>
        <row r="9887">
          <cell r="A9887" t="str">
            <v>金匮肾气丸</v>
          </cell>
          <cell r="B9887" t="str">
            <v>6g*10丸</v>
          </cell>
          <cell r="C9887" t="str">
            <v>北京同仁堂科技发展股份有限公司制药厂</v>
          </cell>
        </row>
        <row r="9888">
          <cell r="A9888" t="str">
            <v>妇炎康复胶囊</v>
          </cell>
          <cell r="B9888" t="str">
            <v>0.38g*48粒*2袋</v>
          </cell>
          <cell r="C9888" t="str">
            <v>江西杏林白马药业有限公司</v>
          </cell>
        </row>
        <row r="9889">
          <cell r="A9889" t="str">
            <v>心舒宝胶囊</v>
          </cell>
          <cell r="B9889" t="str">
            <v>12s*4板*2袋</v>
          </cell>
          <cell r="C9889" t="str">
            <v>江西杏林白马药业有限公司</v>
          </cell>
        </row>
        <row r="9890">
          <cell r="A9890" t="str">
            <v>牛黄解毒片</v>
          </cell>
          <cell r="B9890" t="str">
            <v>12片*30小袋</v>
          </cell>
          <cell r="C9890" t="str">
            <v>广西千珍制药有限公司</v>
          </cell>
        </row>
        <row r="9891">
          <cell r="A9891" t="str">
            <v>格列美脲胶囊</v>
          </cell>
          <cell r="B9891" t="str">
            <v>2mg*24s</v>
          </cell>
          <cell r="C9891" t="str">
            <v>四川普渡药业有限公司</v>
          </cell>
        </row>
        <row r="9892">
          <cell r="A9892" t="str">
            <v>维生素D滴剂（胶囊型）</v>
          </cell>
          <cell r="B9892" t="str">
            <v>12粒*5板(VD3 400IU)</v>
          </cell>
          <cell r="C9892" t="str">
            <v>青岛双鲸药业有限公司</v>
          </cell>
        </row>
        <row r="9893">
          <cell r="A9893" t="str">
            <v>益心酮分散片</v>
          </cell>
          <cell r="B9893" t="str">
            <v>36片</v>
          </cell>
          <cell r="C9893" t="str">
            <v>湖南方盛制药股份有限公司</v>
          </cell>
        </row>
        <row r="9894">
          <cell r="A9894" t="str">
            <v>米格列醇片</v>
          </cell>
          <cell r="B9894" t="str">
            <v>50mg*30片</v>
          </cell>
          <cell r="C9894" t="str">
            <v>浙江医药股份有限公司新昌制药厂</v>
          </cell>
        </row>
        <row r="9895">
          <cell r="A9895" t="str">
            <v>瑞格列奈片（诺和龙）</v>
          </cell>
          <cell r="B9895" t="str">
            <v>2.0mg*30片</v>
          </cell>
          <cell r="C9895" t="str">
            <v>德国Boehringer Ingelheim Pharma Gmbh ＆CO KG</v>
          </cell>
        </row>
        <row r="9896">
          <cell r="A9896" t="str">
            <v>硫糖铝咀嚼片</v>
          </cell>
          <cell r="B9896" t="str">
            <v>0.25g*100片</v>
          </cell>
          <cell r="C9896" t="str">
            <v>山东仁和堂药业有限公司</v>
          </cell>
        </row>
        <row r="9897">
          <cell r="A9897" t="str">
            <v>盐酸氯丙嗪片</v>
          </cell>
          <cell r="B9897" t="str">
            <v>50mg*100片</v>
          </cell>
          <cell r="C9897" t="str">
            <v>重庆科瑞制药(集团)有限公司</v>
          </cell>
        </row>
        <row r="9898">
          <cell r="A9898" t="str">
            <v>肿痛安胶囊</v>
          </cell>
          <cell r="B9898" t="str">
            <v>0.28g*36粒</v>
          </cell>
          <cell r="C9898" t="str">
            <v>河北奥星集团药业有限公司</v>
          </cell>
        </row>
        <row r="9899">
          <cell r="A9899" t="str">
            <v>盐酸氨溴索缓释胶囊</v>
          </cell>
          <cell r="B9899" t="str">
            <v>75mg*12粒</v>
          </cell>
          <cell r="C9899" t="str">
            <v>乐普药业股份有限公司</v>
          </cell>
        </row>
        <row r="9900">
          <cell r="A9900" t="str">
            <v>卡托普利片</v>
          </cell>
          <cell r="B9900" t="str">
            <v>25mg*100片</v>
          </cell>
          <cell r="C9900" t="str">
            <v>杭州民生药业有限公司</v>
          </cell>
        </row>
        <row r="9901">
          <cell r="A9901" t="str">
            <v>非洛地平缓释片</v>
          </cell>
          <cell r="B9901" t="str">
            <v>5mg*20片</v>
          </cell>
          <cell r="C9901" t="str">
            <v>莱阳市江波制药有限责任公司</v>
          </cell>
        </row>
        <row r="9902">
          <cell r="A9902" t="str">
            <v>甘草酸二铵胶囊</v>
          </cell>
          <cell r="B9902" t="str">
            <v>50mg*12粒*2板</v>
          </cell>
          <cell r="C9902" t="str">
            <v>济南利民制药有限责任公司</v>
          </cell>
        </row>
        <row r="9903">
          <cell r="A9903" t="str">
            <v>咳特灵胶囊</v>
          </cell>
          <cell r="B9903" t="str">
            <v>10粒*2板</v>
          </cell>
          <cell r="C9903" t="str">
            <v>重庆东方药业股份有限公司</v>
          </cell>
        </row>
        <row r="9904">
          <cell r="A9904" t="str">
            <v>多潘立酮片</v>
          </cell>
          <cell r="B9904" t="str">
            <v>10mg*30片</v>
          </cell>
          <cell r="C9904" t="str">
            <v>浙江昂利康制药有限公司</v>
          </cell>
        </row>
        <row r="9905">
          <cell r="A9905" t="str">
            <v>富马酸喹硫平片</v>
          </cell>
          <cell r="B9905" t="str">
            <v>0.1g*30片</v>
          </cell>
          <cell r="C9905" t="str">
            <v>苏州第壹制药有限公司</v>
          </cell>
        </row>
        <row r="9906">
          <cell r="A9906" t="str">
            <v>缬沙坦分散片</v>
          </cell>
          <cell r="B9906" t="str">
            <v>80mg*14片</v>
          </cell>
          <cell r="C9906" t="str">
            <v>桂林华信制药有限公司</v>
          </cell>
        </row>
        <row r="9907">
          <cell r="A9907" t="str">
            <v>宫炎平胶囊</v>
          </cell>
          <cell r="B9907" t="str">
            <v>0.2g*60粒</v>
          </cell>
          <cell r="C9907" t="str">
            <v>江西桔王药业有限公司</v>
          </cell>
        </row>
        <row r="9908">
          <cell r="A9908" t="str">
            <v>丁细牙痛胶囊</v>
          </cell>
          <cell r="B9908" t="str">
            <v>0.45g*12粒*2板</v>
          </cell>
          <cell r="C9908" t="str">
            <v>深圳市泰康制药有限公司</v>
          </cell>
        </row>
        <row r="9909">
          <cell r="A9909" t="str">
            <v>阿魏酸哌嗪片</v>
          </cell>
          <cell r="B9909" t="str">
            <v>50mg*180片</v>
          </cell>
          <cell r="C9909" t="str">
            <v>成都亨达药业有限公司</v>
          </cell>
        </row>
        <row r="9910">
          <cell r="A9910" t="str">
            <v>盐酸妥洛特罗片</v>
          </cell>
          <cell r="B9910" t="str">
            <v>0.5mg*12片</v>
          </cell>
          <cell r="C9910" t="str">
            <v>陕西诚信制药有限公司</v>
          </cell>
        </row>
        <row r="9911">
          <cell r="A9911" t="str">
            <v>罗红霉素分散片</v>
          </cell>
          <cell r="B9911" t="str">
            <v>0.15g*6片*2板</v>
          </cell>
          <cell r="C9911" t="str">
            <v>成都恒瑞制药有限公司</v>
          </cell>
        </row>
        <row r="9912">
          <cell r="A9912" t="str">
            <v>麻黄止嗽胶囊</v>
          </cell>
          <cell r="B9912" t="str">
            <v>0.28*12粒</v>
          </cell>
          <cell r="C9912" t="str">
            <v>陕西开元制药有限公司</v>
          </cell>
        </row>
        <row r="9913">
          <cell r="A9913" t="str">
            <v>苍莲感冒片</v>
          </cell>
          <cell r="B9913" t="str">
            <v>12片*3板</v>
          </cell>
          <cell r="C9913" t="str">
            <v>广东南国药业有限公司</v>
          </cell>
        </row>
        <row r="9914">
          <cell r="A9914" t="str">
            <v>康乐鼻炎片</v>
          </cell>
          <cell r="B9914" t="str">
            <v>12片*2板</v>
          </cell>
          <cell r="C9914" t="str">
            <v>武汉康乐药业股份有限公司</v>
          </cell>
        </row>
        <row r="9915">
          <cell r="A9915" t="str">
            <v>消咳胶囊</v>
          </cell>
          <cell r="B9915" t="str">
            <v>0.37克*24粒</v>
          </cell>
          <cell r="C9915" t="str">
            <v>四川升和药业股份有限公司</v>
          </cell>
        </row>
        <row r="9916">
          <cell r="A9916" t="str">
            <v>清胃黄连片</v>
          </cell>
          <cell r="B9916" t="str">
            <v>0.33g*12片*2板</v>
          </cell>
          <cell r="C9916" t="str">
            <v>武汉康乐药业股份有限公司</v>
          </cell>
        </row>
        <row r="9917">
          <cell r="A9917" t="str">
            <v>野牡丹止痢片</v>
          </cell>
          <cell r="B9917" t="str">
            <v>0.36g*18片</v>
          </cell>
          <cell r="C9917" t="str">
            <v>广东南国药业有限公司</v>
          </cell>
        </row>
        <row r="9918">
          <cell r="A9918" t="str">
            <v>抗宫炎片</v>
          </cell>
          <cell r="B9918" t="str">
            <v>0.25g*54片</v>
          </cell>
          <cell r="C9918" t="str">
            <v>江西京通美联药业有限公司</v>
          </cell>
        </row>
        <row r="9919">
          <cell r="A9919" t="str">
            <v>头孢呋辛酯片</v>
          </cell>
          <cell r="B9919" t="str">
            <v>0.125g*8片</v>
          </cell>
          <cell r="C9919" t="str">
            <v>成都倍特药业有限公司</v>
          </cell>
        </row>
        <row r="9920">
          <cell r="A9920" t="str">
            <v>调经养血丸</v>
          </cell>
          <cell r="B9920" t="str">
            <v>9g*8袋</v>
          </cell>
          <cell r="C9920" t="str">
            <v>台州南峰药业有限公司</v>
          </cell>
        </row>
        <row r="9921">
          <cell r="A9921" t="str">
            <v>口炎清片</v>
          </cell>
          <cell r="B9921" t="str">
            <v>0.36g*12片</v>
          </cell>
          <cell r="C9921" t="str">
            <v>浙江康德药业集团有限公司</v>
          </cell>
        </row>
        <row r="9922">
          <cell r="A9922" t="str">
            <v>五淋化石胶囊</v>
          </cell>
          <cell r="B9922" t="str">
            <v>0.4g*12粒*3板</v>
          </cell>
          <cell r="C9922" t="str">
            <v>成都森科制药有限公司</v>
          </cell>
        </row>
        <row r="9923">
          <cell r="A9923" t="str">
            <v>加巴喷丁胶囊</v>
          </cell>
          <cell r="B9923" t="str">
            <v>0.1g*10粒*5板</v>
          </cell>
          <cell r="C9923" t="str">
            <v>江苏恒瑞医药股份有限公司</v>
          </cell>
        </row>
        <row r="9924">
          <cell r="A9924" t="str">
            <v>维生素AD滴剂（一岁以下）</v>
          </cell>
          <cell r="B9924" t="str">
            <v>10粒*4板</v>
          </cell>
          <cell r="C9924" t="str">
            <v>青岛双鲸药业有限公司</v>
          </cell>
        </row>
        <row r="9925">
          <cell r="A9925" t="str">
            <v>维生素AD滴剂（一岁以上）</v>
          </cell>
          <cell r="B9925" t="str">
            <v>10粒*4板</v>
          </cell>
          <cell r="C9925" t="str">
            <v>青岛双鲸药业有限公司</v>
          </cell>
        </row>
        <row r="9926">
          <cell r="A9926" t="str">
            <v>金嗓子喉片</v>
          </cell>
          <cell r="B9926" t="str">
            <v>2g*12片</v>
          </cell>
          <cell r="C9926" t="str">
            <v>广西金嗓子有限责任公司</v>
          </cell>
        </row>
        <row r="9927">
          <cell r="A9927" t="str">
            <v>泮托拉唑钠肠溶胶囊</v>
          </cell>
          <cell r="B9927" t="str">
            <v>40mg*14粒</v>
          </cell>
          <cell r="C9927" t="str">
            <v>海南中化联合制药工业有限公司</v>
          </cell>
        </row>
        <row r="9928">
          <cell r="A9928" t="str">
            <v>消银颗粒（无糖型）</v>
          </cell>
          <cell r="B9928" t="str">
            <v>3.5g*12袋</v>
          </cell>
          <cell r="C9928" t="str">
            <v>陕西康惠制药股份有限公司</v>
          </cell>
        </row>
        <row r="9929">
          <cell r="A9929" t="str">
            <v>谷维素片</v>
          </cell>
          <cell r="B9929" t="str">
            <v>10mg*48片</v>
          </cell>
          <cell r="C9929" t="str">
            <v>上海玉瑞生物科技（安阳）药业有限公司</v>
          </cell>
        </row>
        <row r="9930">
          <cell r="A9930" t="str">
            <v>盐酸异丙嗪片</v>
          </cell>
          <cell r="B9930" t="str">
            <v>25mg*100片</v>
          </cell>
          <cell r="C9930" t="str">
            <v>辅仁药业集团有限公司</v>
          </cell>
        </row>
        <row r="9931">
          <cell r="A9931" t="str">
            <v>麻仁软胶囊</v>
          </cell>
          <cell r="B9931" t="str">
            <v>0.6g*20粒</v>
          </cell>
          <cell r="C9931" t="str">
            <v>天津市中央药业有限公司</v>
          </cell>
        </row>
        <row r="9932">
          <cell r="A9932" t="str">
            <v>肾上腺色腙片</v>
          </cell>
          <cell r="B9932" t="str">
            <v>5mg*100片</v>
          </cell>
          <cell r="C9932" t="str">
            <v>西安利君制药有限责任公司</v>
          </cell>
        </row>
        <row r="9933">
          <cell r="A9933" t="str">
            <v>复方血栓通片</v>
          </cell>
          <cell r="B9933" t="str">
            <v>0.4g*36片</v>
          </cell>
          <cell r="C9933" t="str">
            <v>扬州中惠制药有限公司</v>
          </cell>
        </row>
        <row r="9934">
          <cell r="A9934" t="str">
            <v>复方盐酸伪麻黄碱缓释胶囊</v>
          </cell>
          <cell r="B9934" t="str">
            <v>8粒</v>
          </cell>
          <cell r="C9934" t="str">
            <v>中美天津史克制药有限公司</v>
          </cell>
        </row>
        <row r="9935">
          <cell r="A9935" t="str">
            <v>蒲地蓝消炎片</v>
          </cell>
          <cell r="B9935" t="str">
            <v>0.3g*48片</v>
          </cell>
          <cell r="C9935" t="str">
            <v>甘肃岷海制药有限责任公司</v>
          </cell>
        </row>
        <row r="9936">
          <cell r="A9936" t="str">
            <v>酒石酸罗格列酮分散片</v>
          </cell>
          <cell r="B9936" t="str">
            <v>4mg*12片</v>
          </cell>
          <cell r="C9936" t="str">
            <v>浙江京新药业股份有限公司</v>
          </cell>
        </row>
        <row r="9937">
          <cell r="A9937" t="str">
            <v>盐酸普萘洛尔片</v>
          </cell>
          <cell r="B9937" t="str">
            <v>10mg*100片</v>
          </cell>
          <cell r="C9937" t="str">
            <v>江苏云阳集团药业有限公司</v>
          </cell>
        </row>
        <row r="9938">
          <cell r="A9938" t="str">
            <v> 头孢克肟片</v>
          </cell>
          <cell r="B9938" t="str">
            <v>0.1g*6片</v>
          </cell>
          <cell r="C9938" t="str">
            <v>成都倍特药业有限公司</v>
          </cell>
        </row>
        <row r="9939">
          <cell r="A9939" t="str">
            <v>头孢克肟片</v>
          </cell>
          <cell r="B9939" t="str">
            <v>0.1g*12片</v>
          </cell>
          <cell r="C9939" t="str">
            <v>成都倍特药业有限公司</v>
          </cell>
        </row>
        <row r="9940">
          <cell r="A9940" t="str">
            <v>头孢克肟分散片</v>
          </cell>
          <cell r="B9940" t="str">
            <v>100mg*8片</v>
          </cell>
          <cell r="C9940" t="str">
            <v>成都倍特药业有限公司</v>
          </cell>
        </row>
        <row r="9941">
          <cell r="A9941" t="str">
            <v>盐酸氟西汀胶囊</v>
          </cell>
          <cell r="B9941" t="str">
            <v>20mg*12粒</v>
          </cell>
          <cell r="C9941" t="str">
            <v>苏州俞氏药业有限公司</v>
          </cell>
        </row>
        <row r="9942">
          <cell r="A9942" t="str">
            <v>阿司匹林肠溶片</v>
          </cell>
          <cell r="B9942" t="str">
            <v>100mg*60片</v>
          </cell>
          <cell r="C9942" t="str">
            <v>辰欣药业股份有限公司</v>
          </cell>
        </row>
        <row r="9943">
          <cell r="A9943" t="str">
            <v>维生素AD滴剂（一岁以上）</v>
          </cell>
          <cell r="B9943" t="str">
            <v>12粒*5板</v>
          </cell>
          <cell r="C9943" t="str">
            <v>青岛双鲸药业有限公司</v>
          </cell>
        </row>
        <row r="9944">
          <cell r="A9944" t="str">
            <v>维生素AD滴剂（一岁以下）</v>
          </cell>
          <cell r="B9944" t="str">
            <v>12粒*5板</v>
          </cell>
          <cell r="C9944" t="str">
            <v>青岛双鲸药业有限公司</v>
          </cell>
        </row>
        <row r="9945">
          <cell r="A9945" t="str">
            <v>呋喃唑酮片</v>
          </cell>
          <cell r="B9945" t="str">
            <v>0.1g*100片</v>
          </cell>
          <cell r="C9945" t="str">
            <v>辅仁药业集团有限公司</v>
          </cell>
        </row>
        <row r="9946">
          <cell r="A9946" t="str">
            <v>盐酸氨溴索缓释片</v>
          </cell>
          <cell r="B9946" t="str">
            <v>75mg*10片</v>
          </cell>
          <cell r="C9946" t="str">
            <v>石药集团欧意药业有限公司</v>
          </cell>
        </row>
        <row r="9947">
          <cell r="A9947" t="str">
            <v>瑞格列奈片</v>
          </cell>
          <cell r="B9947" t="str">
            <v>0.5mg*60片</v>
          </cell>
          <cell r="C9947" t="str">
            <v>北京北陆药业股份有限公司</v>
          </cell>
        </row>
        <row r="9948">
          <cell r="A9948" t="str">
            <v>盐酸左西替利嗪片</v>
          </cell>
          <cell r="B9948" t="str">
            <v>5mg*7片</v>
          </cell>
          <cell r="C9948" t="str">
            <v>瑞士Ferring International Center SA</v>
          </cell>
        </row>
        <row r="9949">
          <cell r="A9949" t="str">
            <v>胆宁片</v>
          </cell>
          <cell r="B9949" t="str">
            <v>30片</v>
          </cell>
          <cell r="C9949" t="str">
            <v>陕西利君现代中药有限公司</v>
          </cell>
        </row>
        <row r="9950">
          <cell r="A9950" t="str">
            <v>马来酸曲美布汀片</v>
          </cell>
          <cell r="B9950" t="str">
            <v>0.1g*20片</v>
          </cell>
          <cell r="C9950" t="str">
            <v>海南普利制药有限公司</v>
          </cell>
        </row>
        <row r="9951">
          <cell r="A9951" t="str">
            <v>醋酸地塞米松片</v>
          </cell>
          <cell r="B9951" t="str">
            <v>0.75mg*100片</v>
          </cell>
          <cell r="C9951" t="str">
            <v>遂成药业股份有限公司</v>
          </cell>
        </row>
        <row r="9952">
          <cell r="A9952" t="str">
            <v>维生素C片</v>
          </cell>
          <cell r="B9952" t="str">
            <v>0.1g*1000片</v>
          </cell>
          <cell r="C9952" t="str">
            <v>四川依科制药有限公司</v>
          </cell>
        </row>
        <row r="9953">
          <cell r="A9953" t="str">
            <v>乐脉丸</v>
          </cell>
          <cell r="B9953" t="str">
            <v>1.2g*12袋</v>
          </cell>
          <cell r="C9953" t="str">
            <v>康美保宁（四川）制药有限公司</v>
          </cell>
        </row>
        <row r="9954">
          <cell r="A9954" t="str">
            <v>舒眠胶囊</v>
          </cell>
          <cell r="B9954" t="str">
            <v>0.4g*24粒</v>
          </cell>
          <cell r="C9954" t="str">
            <v>贵州大隆药业有限责任公司</v>
          </cell>
        </row>
        <row r="9955">
          <cell r="A9955" t="str">
            <v>阿立哌唑胶囊</v>
          </cell>
          <cell r="B9955" t="str">
            <v>5mg*14粒</v>
          </cell>
          <cell r="C9955" t="str">
            <v>上海中西制药有限公司</v>
          </cell>
        </row>
        <row r="9956">
          <cell r="A9956" t="str">
            <v>硝苯地平缓释片(I)</v>
          </cell>
          <cell r="B9956" t="str">
            <v>10mg*30片</v>
          </cell>
          <cell r="C9956" t="str">
            <v>亚宝药业集团股份有限公司</v>
          </cell>
        </row>
        <row r="9957">
          <cell r="A9957" t="str">
            <v>益肝灵片</v>
          </cell>
          <cell r="B9957" t="str">
            <v>0.18g(38.5mg)*100瓶</v>
          </cell>
          <cell r="C9957" t="str">
            <v>江苏中兴药业有限公司</v>
          </cell>
        </row>
        <row r="9958">
          <cell r="A9958" t="str">
            <v>盐酸左布比卡因注射液</v>
          </cell>
          <cell r="B9958" t="str">
            <v>5ml:37.5mg</v>
          </cell>
          <cell r="C9958" t="str">
            <v>江苏恒瑞医药股份有限公司</v>
          </cell>
        </row>
        <row r="9959">
          <cell r="A9959" t="str">
            <v>盐酸沙格雷酯片（安步乐克）</v>
          </cell>
          <cell r="B9959" t="str">
            <v>0.1g*9片</v>
          </cell>
          <cell r="C9959" t="str">
            <v>Mitsubishi Tanabe Pharma Factory Ltd., Yoshitomi Plant</v>
          </cell>
        </row>
        <row r="9960">
          <cell r="A9960" t="str">
            <v>喉炎丸</v>
          </cell>
          <cell r="B9960" t="str">
            <v>60粒*2瓶</v>
          </cell>
          <cell r="C9960" t="str">
            <v>成都九芝堂金鼎药业有限公司</v>
          </cell>
        </row>
        <row r="9961">
          <cell r="A9961" t="str">
            <v>孕妇金花片</v>
          </cell>
          <cell r="B9961" t="str">
            <v>0.62g*24片</v>
          </cell>
          <cell r="C9961" t="str">
            <v>三门峡赛诺维制药有限公司</v>
          </cell>
        </row>
        <row r="9962">
          <cell r="A9962" t="str">
            <v>艾瑞昔布片</v>
          </cell>
          <cell r="B9962" t="str">
            <v>0.1g*10片</v>
          </cell>
          <cell r="C9962" t="str">
            <v>江苏恒瑞医药股份有限公司</v>
          </cell>
        </row>
        <row r="9963">
          <cell r="A9963" t="str">
            <v>尼麦角林片</v>
          </cell>
          <cell r="B9963" t="str">
            <v>10毫克*8片*3板</v>
          </cell>
          <cell r="C9963" t="str">
            <v>昆山龙灯瑞迪制药有限公司</v>
          </cell>
        </row>
        <row r="9964">
          <cell r="A9964" t="str">
            <v>异烟肼片</v>
          </cell>
          <cell r="B9964" t="str">
            <v>0.1g*100片</v>
          </cell>
          <cell r="C9964" t="str">
            <v>山西云鹏制药有限公司</v>
          </cell>
        </row>
        <row r="9965">
          <cell r="A9965" t="str">
            <v>大黄碳酸氢钠片</v>
          </cell>
          <cell r="B9965" t="str">
            <v>1000片</v>
          </cell>
          <cell r="C9965" t="str">
            <v>河南双鹤华利药业有限公司</v>
          </cell>
        </row>
        <row r="9966">
          <cell r="A9966" t="str">
            <v>盐酸氨基葡萄糖胶囊</v>
          </cell>
          <cell r="B9966" t="str">
            <v>0.75g*30粒</v>
          </cell>
          <cell r="C9966" t="str">
            <v>澳美制药厂</v>
          </cell>
        </row>
        <row r="9967">
          <cell r="A9967" t="str">
            <v>盐酸二甲双胍肠溶片</v>
          </cell>
          <cell r="B9967" t="str">
            <v>0.25g*48片</v>
          </cell>
          <cell r="C9967" t="str">
            <v>北京中惠药业有限公司</v>
          </cell>
        </row>
        <row r="9968">
          <cell r="A9968" t="str">
            <v>酒石酸罗格列酮分散片</v>
          </cell>
          <cell r="B9968" t="str">
            <v>4mg*6片</v>
          </cell>
          <cell r="C9968" t="str">
            <v>浙江京新药业股份有限公司</v>
          </cell>
        </row>
        <row r="9969">
          <cell r="A9969" t="str">
            <v>缬沙坦分散片</v>
          </cell>
          <cell r="B9969" t="str">
            <v>80mg*7片</v>
          </cell>
          <cell r="C9969" t="str">
            <v>哈尔滨三联药业股份有限公司</v>
          </cell>
        </row>
        <row r="9970">
          <cell r="A9970" t="str">
            <v>尼麦角林胶囊</v>
          </cell>
          <cell r="B9970" t="str">
            <v>15mg*10粒</v>
          </cell>
          <cell r="C9970" t="str">
            <v>福安药业集团庆余堂制药有限公司</v>
          </cell>
        </row>
        <row r="9971">
          <cell r="A9971" t="str">
            <v>复方大红袍止血片</v>
          </cell>
          <cell r="B9971" t="str">
            <v>0.5g*36片</v>
          </cell>
          <cell r="C9971" t="str">
            <v>江苏万高药业股份有限公司</v>
          </cell>
        </row>
        <row r="9972">
          <cell r="A9972" t="str">
            <v>复方丹参片</v>
          </cell>
          <cell r="B9972" t="str">
            <v>60片</v>
          </cell>
          <cell r="C9972" t="str">
            <v>三门峡广宇生物制药有限公司</v>
          </cell>
        </row>
        <row r="9973">
          <cell r="A9973" t="str">
            <v>人参健脾丸</v>
          </cell>
          <cell r="B9973" t="str">
            <v>6g*10丸</v>
          </cell>
          <cell r="C9973" t="str">
            <v>北京同仁堂股份有限公司同仁堂制药厂</v>
          </cell>
        </row>
        <row r="9974">
          <cell r="A9974" t="str">
            <v>阿奇霉素分散片</v>
          </cell>
          <cell r="B9974" t="str">
            <v>0.25g*12片</v>
          </cell>
          <cell r="C9974" t="str">
            <v>成都通德药业有限公司</v>
          </cell>
        </row>
        <row r="9975">
          <cell r="A9975" t="str">
            <v>度他雄胺软胶囊</v>
          </cell>
          <cell r="B9975" t="str">
            <v>0.5mg*10粒</v>
          </cell>
          <cell r="C9975" t="str">
            <v>法国 CATALENT FRANCE BEINHEIM SA</v>
          </cell>
        </row>
        <row r="9976">
          <cell r="A9976" t="str">
            <v>盐酸氨基葡萄糖胶囊</v>
          </cell>
          <cell r="B9976" t="str">
            <v>0.24g*24粒</v>
          </cell>
          <cell r="C9976" t="str">
            <v>北京康必得药业有限公司</v>
          </cell>
        </row>
        <row r="9977">
          <cell r="A9977" t="str">
            <v>泮托拉唑肠溶片(潘妥洛克)</v>
          </cell>
          <cell r="B9977" t="str">
            <v>40mg*14片</v>
          </cell>
          <cell r="C9977" t="str">
            <v>德国Takeda GmbH production site Oranienburg</v>
          </cell>
        </row>
        <row r="9978">
          <cell r="A9978" t="str">
            <v>匹伐他汀钙片（力清之）</v>
          </cell>
          <cell r="B9978" t="str">
            <v>2mg*7片</v>
          </cell>
          <cell r="C9978" t="str">
            <v>日本kowa Company,Ltd,Nagoya Japan</v>
          </cell>
        </row>
        <row r="9979">
          <cell r="A9979" t="str">
            <v>桑菊感冒片</v>
          </cell>
          <cell r="B9979" t="str">
            <v>24片</v>
          </cell>
          <cell r="C9979" t="str">
            <v>云南腾药制药股份有限公司</v>
          </cell>
        </row>
        <row r="9980">
          <cell r="A9980" t="str">
            <v>盐酸氨溴索缓释胶囊</v>
          </cell>
          <cell r="B9980" t="str">
            <v>75mg*6粒</v>
          </cell>
          <cell r="C9980" t="str">
            <v>华润紫竹药业有限公司</v>
          </cell>
        </row>
        <row r="9981">
          <cell r="A9981" t="str">
            <v>苓桂咳喘宁胶囊</v>
          </cell>
          <cell r="B9981" t="str">
            <v>0.34g*60粒</v>
          </cell>
          <cell r="C9981" t="str">
            <v>河南省济源市济世药业有限公司</v>
          </cell>
        </row>
        <row r="9982">
          <cell r="A9982" t="str">
            <v>芪胶升白胶囊</v>
          </cell>
          <cell r="B9982" t="str">
            <v>0.5g*36粒</v>
          </cell>
          <cell r="C9982" t="str">
            <v>贵州汉方药业有限公司</v>
          </cell>
        </row>
        <row r="9983">
          <cell r="A9983" t="str">
            <v>阿法骨化醇软胶囊</v>
          </cell>
          <cell r="B9983" t="str">
            <v>0.25ug*30粒</v>
          </cell>
          <cell r="C9983" t="str">
            <v>南通华山药业有限公司</v>
          </cell>
        </row>
        <row r="9984">
          <cell r="A9984" t="str">
            <v>水飞蓟宾葡甲胺片</v>
          </cell>
          <cell r="B9984" t="str">
            <v>50mg*60片</v>
          </cell>
          <cell r="C9984" t="str">
            <v>江苏中兴药业有限公司</v>
          </cell>
        </row>
        <row r="9985">
          <cell r="A9985" t="str">
            <v> 银杏叶丸</v>
          </cell>
          <cell r="B9985" t="str">
            <v>0.2g*24丸</v>
          </cell>
          <cell r="C9985" t="str">
            <v>成都永康制药有限公司</v>
          </cell>
        </row>
        <row r="9986">
          <cell r="A9986" t="str">
            <v>复合维生素B片</v>
          </cell>
          <cell r="B9986" t="str">
            <v>100片</v>
          </cell>
          <cell r="C9986" t="str">
            <v>成都第一药业有限公司</v>
          </cell>
        </row>
        <row r="9987">
          <cell r="A9987" t="str">
            <v>莉芙敏片</v>
          </cell>
          <cell r="B9987" t="str">
            <v>0.28g*30片</v>
          </cell>
          <cell r="C9987" t="str">
            <v>德国夏菩天然药物制药公司</v>
          </cell>
        </row>
        <row r="9988">
          <cell r="A9988" t="str">
            <v>甲磺酸伊马替尼胶囊</v>
          </cell>
          <cell r="B9988" t="str">
            <v>100mg*12粒</v>
          </cell>
          <cell r="C9988" t="str">
            <v>正大天晴药业集团股份有限公司</v>
          </cell>
        </row>
        <row r="9989">
          <cell r="A9989" t="str">
            <v>米力农注射液</v>
          </cell>
          <cell r="B9989" t="str">
            <v>5ml:5mg</v>
          </cell>
          <cell r="C9989" t="str">
            <v>鲁南贝特制药有限公司</v>
          </cell>
        </row>
        <row r="9990">
          <cell r="A9990" t="str">
            <v>断血流分散片</v>
          </cell>
          <cell r="B9990" t="str">
            <v>0.5g*12片*3板</v>
          </cell>
          <cell r="C9990" t="str">
            <v>湖南方盛制药股份有限公司</v>
          </cell>
        </row>
        <row r="9991">
          <cell r="A9991" t="str">
            <v>氟他胺片</v>
          </cell>
          <cell r="B9991" t="str">
            <v>0.25g*20片</v>
          </cell>
          <cell r="C9991" t="str">
            <v>上海复旦复华药业有限公司</v>
          </cell>
        </row>
        <row r="9992">
          <cell r="A9992" t="str">
            <v>药艾条</v>
          </cell>
          <cell r="B9992" t="str">
            <v>30g</v>
          </cell>
          <cell r="C9992" t="str">
            <v>烟台爱心药业有限公司</v>
          </cell>
        </row>
        <row r="9993">
          <cell r="A9993" t="str">
            <v>枸橼酸坦度螺酮胶囊</v>
          </cell>
          <cell r="B9993" t="str">
            <v>5mg*48粒</v>
          </cell>
          <cell r="C9993" t="str">
            <v>四川科瑞德制药股份有限公司</v>
          </cell>
        </row>
        <row r="9994">
          <cell r="A9994" t="str">
            <v>盐酸替扎尼定片</v>
          </cell>
          <cell r="B9994" t="str">
            <v>1mg*24片</v>
          </cell>
          <cell r="C9994" t="str">
            <v>四川科瑞德制药股份有限公司</v>
          </cell>
        </row>
        <row r="9995">
          <cell r="A9995" t="str">
            <v>盐酸左氧氟沙星片</v>
          </cell>
          <cell r="B9995" t="str">
            <v>0.1g*12片</v>
          </cell>
          <cell r="C9995" t="str">
            <v>湖南迪诺制药有限公司</v>
          </cell>
        </row>
        <row r="9996">
          <cell r="A9996" t="str">
            <v>枸橼酸喷托维林片</v>
          </cell>
          <cell r="B9996" t="str">
            <v>25mg*24片</v>
          </cell>
          <cell r="C9996" t="str">
            <v>内蒙古通辽制药股份有限公司</v>
          </cell>
        </row>
        <row r="9997">
          <cell r="A9997" t="str">
            <v>妇炎康复片</v>
          </cell>
          <cell r="B9997" t="str">
            <v>0.9g*24片</v>
          </cell>
          <cell r="C9997" t="str">
            <v>重庆东田药业有限公司</v>
          </cell>
        </row>
        <row r="9998">
          <cell r="A9998" t="str">
            <v>托伐普坦片</v>
          </cell>
          <cell r="B9998" t="str">
            <v>15mg*5片</v>
          </cell>
          <cell r="C9998" t="str">
            <v>浙江大冢制药有限公司</v>
          </cell>
        </row>
        <row r="9999">
          <cell r="A9999" t="str">
            <v>天丹通络胶囊</v>
          </cell>
          <cell r="B9999" t="str">
            <v>0.4g*60粒</v>
          </cell>
          <cell r="C9999" t="str">
            <v>山东凤凰制药股份有限公司</v>
          </cell>
        </row>
        <row r="10000">
          <cell r="A10000" t="str">
            <v>祛斑调经胶囊</v>
          </cell>
          <cell r="B10000" t="str">
            <v>0.3g*4*12粒</v>
          </cell>
          <cell r="C10000" t="str">
            <v>杨凌科森生物制药有限责任公司</v>
          </cell>
        </row>
        <row r="10001">
          <cell r="A10001" t="str">
            <v>六合维生素丸</v>
          </cell>
          <cell r="B10001" t="str">
            <v>100粒</v>
          </cell>
          <cell r="C10001" t="str">
            <v>国药控股星鲨制药(厦门)有限公司</v>
          </cell>
        </row>
        <row r="10002">
          <cell r="A10002" t="str">
            <v>非那雄胺片</v>
          </cell>
          <cell r="B10002" t="str">
            <v>5mg*10片</v>
          </cell>
          <cell r="C10002" t="str">
            <v>成都倍特药业有限公司</v>
          </cell>
        </row>
        <row r="10003">
          <cell r="A10003" t="str">
            <v>碳酸氢钠片</v>
          </cell>
          <cell r="B10003" t="str">
            <v>0.5g*100片</v>
          </cell>
          <cell r="C10003" t="str">
            <v>安阳玉威制药有限公司</v>
          </cell>
        </row>
        <row r="10004">
          <cell r="A10004" t="str">
            <v>硫酸羟氯喹片</v>
          </cell>
          <cell r="B10004" t="str">
            <v>0.2g*10片</v>
          </cell>
          <cell r="C10004" t="str">
            <v>英国Sanofi-Synthelabo Ltd.</v>
          </cell>
        </row>
        <row r="10005">
          <cell r="A10005" t="str">
            <v>雷贝拉唑钠肠溶片</v>
          </cell>
          <cell r="B10005" t="str">
            <v>10mg*7片</v>
          </cell>
          <cell r="C10005" t="str">
            <v>卫材（中国）药业有限公司</v>
          </cell>
        </row>
        <row r="10006">
          <cell r="A10006" t="str">
            <v>阿奇霉素片</v>
          </cell>
          <cell r="B10006" t="str">
            <v>0.25g*6片</v>
          </cell>
          <cell r="C10006" t="str">
            <v>大连美罗大药厂</v>
          </cell>
        </row>
        <row r="10007">
          <cell r="A10007" t="str">
            <v>盐酸氨基葡萄糖胶囊</v>
          </cell>
          <cell r="B10007" t="str">
            <v>0.75g*20粒</v>
          </cell>
          <cell r="C10007" t="str">
            <v>澳美制药厂</v>
          </cell>
        </row>
        <row r="10008">
          <cell r="A10008" t="str">
            <v>谷维素片</v>
          </cell>
          <cell r="B10008" t="str">
            <v>10mg*100片</v>
          </cell>
          <cell r="C10008" t="str">
            <v>山东鲁西药业有限公司</v>
          </cell>
        </row>
        <row r="10009">
          <cell r="A10009" t="str">
            <v>维D2磷酸氢钙片</v>
          </cell>
          <cell r="B10009" t="str">
            <v>15粒x5板</v>
          </cell>
          <cell r="C10009" t="str">
            <v>江西仁齐制药有限公司</v>
          </cell>
        </row>
        <row r="10010">
          <cell r="A10010" t="str">
            <v>盐酸地芬尼多片</v>
          </cell>
          <cell r="B10010" t="str">
            <v>25mg*30片</v>
          </cell>
          <cell r="C10010" t="str">
            <v>山东仁和堂药业有限公司</v>
          </cell>
        </row>
        <row r="10011">
          <cell r="A10011" t="str">
            <v>宫瘤清片</v>
          </cell>
          <cell r="B10011" t="str">
            <v>0.4g*36片</v>
          </cell>
          <cell r="C10011" t="str">
            <v>广东百澳药业有限公司</v>
          </cell>
        </row>
        <row r="10012">
          <cell r="A10012" t="str">
            <v>维生素B1片</v>
          </cell>
          <cell r="B10012" t="str">
            <v>10mg*100片</v>
          </cell>
          <cell r="C10012" t="str">
            <v>山西太原药业有限公司</v>
          </cell>
        </row>
        <row r="10013">
          <cell r="A10013" t="str">
            <v>阿奇霉素分散片</v>
          </cell>
          <cell r="B10013" t="str">
            <v>0.25g*12片</v>
          </cell>
          <cell r="C10013" t="str">
            <v>四川泰华堂制药有限公司</v>
          </cell>
        </row>
        <row r="10014">
          <cell r="A10014" t="str">
            <v>硫糖铝咀嚼片</v>
          </cell>
          <cell r="B10014" t="str">
            <v>0.25g*100片</v>
          </cell>
          <cell r="C10014" t="str">
            <v>新乡市常乐制药有限责任公司</v>
          </cell>
        </row>
        <row r="10015">
          <cell r="A10015" t="str">
            <v>阿莫西林胶囊</v>
          </cell>
          <cell r="B10015" t="str">
            <v>0.5g*24粒</v>
          </cell>
          <cell r="C10015" t="str">
            <v>成都蓉药集团四川长威制药有限公司</v>
          </cell>
        </row>
        <row r="10016">
          <cell r="A10016" t="str">
            <v>荨麻疹丸</v>
          </cell>
          <cell r="B10016" t="str">
            <v>10g*2袋*2小盒</v>
          </cell>
          <cell r="C10016" t="str">
            <v>吉林龙泰制药股份有限公司</v>
          </cell>
        </row>
        <row r="10017">
          <cell r="A10017" t="str">
            <v>多廿烷醇片</v>
          </cell>
          <cell r="B10017" t="str">
            <v>10mg*7片</v>
          </cell>
          <cell r="C10017" t="str">
            <v>武汉天源药业有限责任公司</v>
          </cell>
        </row>
        <row r="10018">
          <cell r="A10018" t="str">
            <v>黄芪片</v>
          </cell>
          <cell r="B10018" t="str">
            <v>0.41g*36片</v>
          </cell>
          <cell r="C10018" t="str">
            <v>四川奇力制药有限公司</v>
          </cell>
        </row>
        <row r="10019">
          <cell r="A10019" t="str">
            <v>碳酸钙维D3元素片(4)</v>
          </cell>
          <cell r="B10019" t="str">
            <v>60片</v>
          </cell>
          <cell r="C10019" t="str">
            <v>惠氏制药有限公司</v>
          </cell>
        </row>
        <row r="10020">
          <cell r="A10020" t="str">
            <v>蒲地蓝消炎片</v>
          </cell>
          <cell r="B10020" t="str">
            <v>0.24g*48片</v>
          </cell>
          <cell r="C10020" t="str">
            <v>吉林省中鼎药业公司</v>
          </cell>
        </row>
        <row r="10021">
          <cell r="A10021" t="str">
            <v>氯雷他定片</v>
          </cell>
          <cell r="B10021" t="str">
            <v>10mg*12片</v>
          </cell>
          <cell r="C10021" t="str">
            <v>河北元森制药有限公司</v>
          </cell>
        </row>
        <row r="10022">
          <cell r="A10022" t="str">
            <v>阿莫西林胶囊（阿莫灵）</v>
          </cell>
          <cell r="B10022" t="str">
            <v>250mg*36粒</v>
          </cell>
          <cell r="C10022" t="str">
            <v>澳美制药厂</v>
          </cell>
        </row>
        <row r="10023">
          <cell r="A10023" t="str">
            <v>阿奇霉素分散片</v>
          </cell>
          <cell r="B10023" t="str">
            <v>0.25g*6片</v>
          </cell>
          <cell r="C10023" t="str">
            <v>武汉中联集团四药药业有限公司</v>
          </cell>
        </row>
        <row r="10024">
          <cell r="A10024" t="str">
            <v>长春红药胶囊</v>
          </cell>
          <cell r="B10024" t="str">
            <v>0.35g*36粒</v>
          </cell>
          <cell r="C10024" t="str">
            <v>长春人民药业集团有限公司</v>
          </cell>
        </row>
        <row r="10025">
          <cell r="A10025" t="str">
            <v>大活络丸</v>
          </cell>
          <cell r="B10025" t="str">
            <v>3.5g*12丸</v>
          </cell>
          <cell r="C10025" t="str">
            <v>重庆东方药业股份有限公司</v>
          </cell>
        </row>
        <row r="10026">
          <cell r="A10026" t="str">
            <v>甲钴胺片</v>
          </cell>
          <cell r="B10026" t="str">
            <v>0.5mg*20片</v>
          </cell>
          <cell r="C10026" t="str">
            <v>江苏迪赛诺制药有限公司</v>
          </cell>
        </row>
        <row r="10027">
          <cell r="A10027" t="str">
            <v>甲钴胺胶囊</v>
          </cell>
          <cell r="B10027" t="str">
            <v>0.5mg*30粒</v>
          </cell>
          <cell r="C10027" t="str">
            <v>福建华海药业有限公司</v>
          </cell>
        </row>
        <row r="10028">
          <cell r="A10028" t="str">
            <v>桂枝茯苓丸(包衣浓缩水丸)</v>
          </cell>
          <cell r="B10028" t="str">
            <v>45丸*2板每10丸重2.2g</v>
          </cell>
          <cell r="C10028" t="str">
            <v>山西正元盛邦制药有限公司</v>
          </cell>
        </row>
        <row r="10029">
          <cell r="A10029" t="str">
            <v>地巴唑片</v>
          </cell>
          <cell r="B10029" t="str">
            <v>10mg*100片</v>
          </cell>
          <cell r="C10029" t="str">
            <v>上海金不换兰考制药有限公司</v>
          </cell>
        </row>
        <row r="10030">
          <cell r="A10030" t="str">
            <v>耳聋左慈丸</v>
          </cell>
          <cell r="B10030" t="str">
            <v>48s*4板</v>
          </cell>
          <cell r="C10030" t="str">
            <v>兰州太宝制药有限公司</v>
          </cell>
        </row>
        <row r="10031">
          <cell r="A10031" t="str">
            <v>龙胆泻肝丸</v>
          </cell>
          <cell r="B10031" t="str">
            <v>6g*12袋</v>
          </cell>
          <cell r="C10031" t="str">
            <v>北京同仁堂制药有限公司</v>
          </cell>
        </row>
        <row r="10032">
          <cell r="A10032" t="str">
            <v>拉米夫定片</v>
          </cell>
          <cell r="B10032" t="str">
            <v>100mg*14片</v>
          </cell>
          <cell r="C10032" t="str">
            <v>福建广生堂药业股份有限公司</v>
          </cell>
        </row>
        <row r="10033">
          <cell r="A10033" t="str">
            <v>兰索拉唑肠溶片</v>
          </cell>
          <cell r="B10033" t="str">
            <v>15mg*14片</v>
          </cell>
          <cell r="C10033" t="str">
            <v>乐普药业股份有限公司</v>
          </cell>
        </row>
        <row r="10034">
          <cell r="A10034" t="str">
            <v>辛伐他汀片</v>
          </cell>
          <cell r="B10034" t="str">
            <v>20mg*10片</v>
          </cell>
          <cell r="C10034" t="str">
            <v>山东鲁抗医药集团赛特有限责任公司</v>
          </cell>
        </row>
        <row r="10035">
          <cell r="A10035" t="str">
            <v>阿仑膦酸钠片</v>
          </cell>
          <cell r="B10035" t="str">
            <v>10mg*12片</v>
          </cell>
          <cell r="C10035" t="str">
            <v>云南万裕药业有限公司</v>
          </cell>
        </row>
        <row r="10036">
          <cell r="A10036" t="str">
            <v>三七伤药片</v>
          </cell>
          <cell r="B10036" t="str">
            <v>12片*3板</v>
          </cell>
          <cell r="C10036" t="str">
            <v>云南植物药业有限公司</v>
          </cell>
        </row>
        <row r="10037">
          <cell r="A10037" t="str">
            <v>甲磺酸多沙唑嗪缓释片</v>
          </cell>
          <cell r="B10037" t="str">
            <v>4mg*10片</v>
          </cell>
          <cell r="C10037" t="str">
            <v>辉瑞制药有限公司</v>
          </cell>
        </row>
        <row r="10038">
          <cell r="A10038" t="str">
            <v>苯磺酸氨氯地平片</v>
          </cell>
          <cell r="B10038" t="str">
            <v>5mg*24片</v>
          </cell>
          <cell r="C10038" t="str">
            <v>四川省百草生物药业有限公司</v>
          </cell>
        </row>
        <row r="10039">
          <cell r="A10039" t="str">
            <v>枸橼酸喷托维林片</v>
          </cell>
          <cell r="B10039" t="str">
            <v>25mg*48片</v>
          </cell>
          <cell r="C10039" t="str">
            <v>临汾宝珠制药有限公司</v>
          </cell>
        </row>
        <row r="10040">
          <cell r="A10040" t="str">
            <v>麝香保心丸</v>
          </cell>
          <cell r="B10040" t="str">
            <v>22.5mg*42丸</v>
          </cell>
          <cell r="C10040" t="str">
            <v>上海和黄药业有限公司</v>
          </cell>
        </row>
        <row r="10041">
          <cell r="A10041" t="str">
            <v>金刚藤丸</v>
          </cell>
          <cell r="B10041" t="str">
            <v>4g*9袋</v>
          </cell>
          <cell r="C10041" t="str">
            <v>怀化正好制药有限公司</v>
          </cell>
        </row>
        <row r="10042">
          <cell r="A10042" t="str">
            <v>元胡止痛片</v>
          </cell>
          <cell r="B10042" t="str">
            <v>0.25g*100片</v>
          </cell>
          <cell r="C10042" t="str">
            <v>重庆东方药业股份有限公司</v>
          </cell>
        </row>
        <row r="10043">
          <cell r="A10043" t="str">
            <v>六味地黄丸</v>
          </cell>
          <cell r="B10043" t="str">
            <v>200丸</v>
          </cell>
          <cell r="C10043" t="str">
            <v>马鞍山天福康药业有限公司</v>
          </cell>
        </row>
        <row r="10044">
          <cell r="A10044" t="str">
            <v>恩替卡韦分散片</v>
          </cell>
          <cell r="B10044" t="str">
            <v>0.5mg*7片</v>
          </cell>
          <cell r="C10044" t="str">
            <v>江西青峰药业有限公司</v>
          </cell>
        </row>
        <row r="10045">
          <cell r="A10045" t="str">
            <v>龙胆泻肝胶囊</v>
          </cell>
          <cell r="B10045" t="str">
            <v>0.5g*36粒</v>
          </cell>
          <cell r="C10045" t="str">
            <v>四川省新鹿药业有限公司</v>
          </cell>
        </row>
        <row r="10046">
          <cell r="A10046" t="str">
            <v>奥美拉唑肠溶胶囊</v>
          </cell>
          <cell r="B10046" t="str">
            <v>20mg*7粒</v>
          </cell>
          <cell r="C10046" t="str">
            <v>浙江金华康恩贝生物制药有限公司</v>
          </cell>
        </row>
        <row r="10047">
          <cell r="A10047" t="str">
            <v>格列齐特缓释片</v>
          </cell>
          <cell r="B10047" t="str">
            <v>30mg*30片</v>
          </cell>
          <cell r="C10047" t="str">
            <v>浙江康德药业集团有限公司</v>
          </cell>
        </row>
        <row r="10048">
          <cell r="A10048" t="str">
            <v>头孢克肟片</v>
          </cell>
          <cell r="B10048" t="str">
            <v>0.1g*8片</v>
          </cell>
          <cell r="C10048" t="str">
            <v>成都倍特药业有限公司</v>
          </cell>
        </row>
        <row r="10049">
          <cell r="A10049" t="str">
            <v>格列美脲片</v>
          </cell>
          <cell r="B10049" t="str">
            <v>2mg*10片</v>
          </cell>
          <cell r="C10049" t="str">
            <v>扬子江药业集团广州海瑞药业有限公司</v>
          </cell>
        </row>
        <row r="10050">
          <cell r="A10050" t="str">
            <v>乳酸菌素片</v>
          </cell>
          <cell r="B10050" t="str">
            <v>0.4g*60片</v>
          </cell>
          <cell r="C10050" t="str">
            <v>黑龙江康麦斯药业有限公司</v>
          </cell>
        </row>
        <row r="10051">
          <cell r="A10051" t="str">
            <v>秋水仙碱片</v>
          </cell>
          <cell r="B10051" t="str">
            <v>20片</v>
          </cell>
          <cell r="C10051" t="str">
            <v>昆明制药集团股份有限公司</v>
          </cell>
        </row>
        <row r="10052">
          <cell r="A10052" t="str">
            <v>海珠喘息定片</v>
          </cell>
          <cell r="B10052" t="str">
            <v>50片</v>
          </cell>
          <cell r="C10052" t="str">
            <v>江西南昌桑海制药厂</v>
          </cell>
        </row>
        <row r="10053">
          <cell r="A10053" t="str">
            <v>大黄蛰虫片</v>
          </cell>
          <cell r="B10053" t="str">
            <v>0.52g*36片</v>
          </cell>
          <cell r="C10053" t="str">
            <v>江西青春康源制药有限公司</v>
          </cell>
        </row>
        <row r="10054">
          <cell r="A10054" t="str">
            <v>银杏叶丸</v>
          </cell>
          <cell r="B10054" t="str">
            <v>0.2g*12瓶</v>
          </cell>
          <cell r="C10054" t="str">
            <v>成都永康制药有限公司</v>
          </cell>
        </row>
        <row r="10055">
          <cell r="A10055" t="str">
            <v>妇科止痒胶囊</v>
          </cell>
          <cell r="B10055" t="str">
            <v>0.4g*12粒*3板</v>
          </cell>
          <cell r="C10055" t="str">
            <v>广西神通药业有限公司</v>
          </cell>
        </row>
        <row r="10056">
          <cell r="A10056" t="str">
            <v>瑞舒伐他汀钙片</v>
          </cell>
          <cell r="B10056" t="str">
            <v>10mg*6片</v>
          </cell>
          <cell r="C10056" t="str">
            <v>浙江京新药业股份有限公司</v>
          </cell>
        </row>
        <row r="10057">
          <cell r="A10057" t="str">
            <v>拉坦前列素滴眼液</v>
          </cell>
          <cell r="B10057" t="str">
            <v>2.5ml:125μg</v>
          </cell>
          <cell r="C10057" t="str">
            <v>比利时Pfizer Manufacturing Beigium NV</v>
          </cell>
        </row>
        <row r="10058">
          <cell r="A10058" t="str">
            <v>大卫颗粒</v>
          </cell>
          <cell r="B10058" t="str">
            <v>6g*12袋</v>
          </cell>
          <cell r="C10058" t="str">
            <v>四川国康药业有限公司</v>
          </cell>
        </row>
        <row r="10059">
          <cell r="A10059" t="str">
            <v>桂林西瓜霜(喷剂)</v>
          </cell>
          <cell r="B10059" t="str">
            <v>3.5g</v>
          </cell>
          <cell r="C10059" t="str">
            <v>桂林三金药业股份有限公司</v>
          </cell>
        </row>
        <row r="10060">
          <cell r="A10060" t="str">
            <v>复方酚伽伪麻胶囊</v>
          </cell>
          <cell r="B10060" t="str">
            <v>18粒</v>
          </cell>
          <cell r="C10060" t="str">
            <v>四川杨天生物药业股份有限公司</v>
          </cell>
        </row>
        <row r="10061">
          <cell r="A10061" t="str">
            <v>银杏叶片</v>
          </cell>
          <cell r="B10061" t="str">
            <v>19.2mg*24片</v>
          </cell>
          <cell r="C10061" t="str">
            <v>扬子江药业集团有限公司</v>
          </cell>
        </row>
        <row r="10062">
          <cell r="A10062" t="str">
            <v>洛索洛芬钠片</v>
          </cell>
          <cell r="B10062" t="str">
            <v>60mg*10片</v>
          </cell>
          <cell r="C10062" t="str">
            <v>卫材（辽宁）制药有限公司（原辽宁天医生物制药股份有限公司</v>
          </cell>
        </row>
        <row r="10063">
          <cell r="A10063" t="str">
            <v>盐酸氨基葡萄糖片</v>
          </cell>
          <cell r="B10063" t="str">
            <v>0.24g*42片</v>
          </cell>
          <cell r="C10063" t="str">
            <v>四川新斯顿制药股份有限公司</v>
          </cell>
        </row>
        <row r="10064">
          <cell r="A10064" t="str">
            <v>盐酸氟西汀胶囊</v>
          </cell>
          <cell r="B10064" t="str">
            <v>20mg*14粒</v>
          </cell>
          <cell r="C10064" t="str">
            <v>山西仟源医药集团股份有限公司</v>
          </cell>
        </row>
        <row r="10065">
          <cell r="A10065" t="str">
            <v>盐酸西替利嗪片（比特力）</v>
          </cell>
          <cell r="B10065" t="str">
            <v>10mg*12片</v>
          </cell>
          <cell r="C10065" t="str">
            <v>成都恒瑞制药有限公司</v>
          </cell>
        </row>
        <row r="10066">
          <cell r="A10066" t="str">
            <v>硝苯地平缓释片(Ⅲ)</v>
          </cell>
          <cell r="B10066" t="str">
            <v>30mg*7片</v>
          </cell>
          <cell r="C10066" t="str">
            <v>国药集团广东环球制药有限公司</v>
          </cell>
        </row>
        <row r="10067">
          <cell r="A10067" t="str">
            <v>抗结核板式组合药C(利福喷丁胶囊.异烟肼片组合包装）</v>
          </cell>
          <cell r="B10067" t="str">
            <v>板式I+板式II</v>
          </cell>
          <cell r="C10067" t="str">
            <v>无锡福祈制药有限公司</v>
          </cell>
        </row>
        <row r="10068">
          <cell r="A10068" t="str">
            <v>酒石酸托特罗定片</v>
          </cell>
          <cell r="B10068" t="str">
            <v>2mg*14片</v>
          </cell>
          <cell r="C10068" t="str">
            <v>南京美瑞制药有限公司</v>
          </cell>
        </row>
        <row r="10069">
          <cell r="A10069" t="str">
            <v>盐酸左氧氟沙星片</v>
          </cell>
          <cell r="B10069" t="str">
            <v>0.1g*12片</v>
          </cell>
          <cell r="C10069" t="str">
            <v>成都锦华药业有限责任公司</v>
          </cell>
        </row>
        <row r="10070">
          <cell r="A10070" t="str">
            <v>盐酸曲美他嗪片</v>
          </cell>
          <cell r="B10070" t="str">
            <v>20mg*12片*2板</v>
          </cell>
          <cell r="C10070" t="str">
            <v>湖北四环制药有限公司</v>
          </cell>
        </row>
        <row r="10071">
          <cell r="A10071" t="str">
            <v>阿托伐他汀钙片</v>
          </cell>
          <cell r="B10071" t="str">
            <v>20mg*7片</v>
          </cell>
          <cell r="C10071" t="str">
            <v>北京嘉林药业股份有限公司</v>
          </cell>
        </row>
        <row r="10072">
          <cell r="A10072" t="str">
            <v>拉米夫定片</v>
          </cell>
          <cell r="B10072" t="str">
            <v>100mg*14片</v>
          </cell>
          <cell r="C10072" t="str">
            <v>湖南千金湘江药业股份有限公司</v>
          </cell>
        </row>
        <row r="10073">
          <cell r="A10073" t="str">
            <v>胰激肽原酶肠溶片</v>
          </cell>
          <cell r="B10073" t="str">
            <v>60单位*60片</v>
          </cell>
          <cell r="C10073" t="str">
            <v>成都通德药业有限公司</v>
          </cell>
        </row>
        <row r="10074">
          <cell r="A10074" t="str">
            <v>甲磺酸阿帕替尼片</v>
          </cell>
          <cell r="B10074" t="str">
            <v>0.425g*14片</v>
          </cell>
          <cell r="C10074" t="str">
            <v>江苏恒瑞医药股份有限公司</v>
          </cell>
        </row>
        <row r="10075">
          <cell r="A10075" t="str">
            <v>血塞通分散片</v>
          </cell>
          <cell r="B10075" t="str">
            <v>50mg*12片</v>
          </cell>
          <cell r="C10075" t="str">
            <v>云南植物药业有限公司</v>
          </cell>
        </row>
        <row r="10076">
          <cell r="A10076" t="str">
            <v>环丝氨酸胶囊</v>
          </cell>
          <cell r="B10076" t="str">
            <v>0.25g*10粒</v>
          </cell>
          <cell r="C10076" t="str">
            <v>浙江海正药业股份有限公司</v>
          </cell>
        </row>
        <row r="10077">
          <cell r="A10077" t="str">
            <v>盐酸曲唑酮片</v>
          </cell>
          <cell r="B10077" t="str">
            <v>50mg*20片</v>
          </cell>
          <cell r="C10077" t="str">
            <v>美时化学制药股份有限公司</v>
          </cell>
        </row>
        <row r="10078">
          <cell r="A10078" t="str">
            <v>氟康唑胶囊</v>
          </cell>
          <cell r="B10078" t="str">
            <v>0.15g*1粒</v>
          </cell>
          <cell r="C10078" t="str">
            <v>辉瑞制药有限公司</v>
          </cell>
        </row>
        <row r="10079">
          <cell r="A10079" t="str">
            <v>盐酸托莫西汀胶囊</v>
          </cell>
          <cell r="B10079" t="str">
            <v>25mg*7粒</v>
          </cell>
          <cell r="C10079" t="str">
            <v>美国Lilly del Caribe Inc.</v>
          </cell>
        </row>
        <row r="10080">
          <cell r="A10080" t="str">
            <v>奥卡西平片</v>
          </cell>
          <cell r="B10080" t="str">
            <v>0.3g*50片</v>
          </cell>
          <cell r="C10080" t="str">
            <v>意大利Novartis Farma S.p.A</v>
          </cell>
        </row>
        <row r="10081">
          <cell r="A10081" t="str">
            <v>炎热清片</v>
          </cell>
          <cell r="B10081" t="str">
            <v>0.3g*24片</v>
          </cell>
          <cell r="C10081" t="str">
            <v>吉林国药制药有限责任公司</v>
          </cell>
        </row>
        <row r="10082">
          <cell r="A10082" t="str">
            <v>克拉霉素片</v>
          </cell>
          <cell r="B10082" t="str">
            <v>0.25g*6片</v>
          </cell>
          <cell r="C10082" t="str">
            <v>浙江京新药业股份有限公司</v>
          </cell>
        </row>
        <row r="10083">
          <cell r="A10083" t="str">
            <v>盐酸环丙沙星乳膏</v>
          </cell>
          <cell r="B10083" t="str">
            <v>10g:30mg</v>
          </cell>
          <cell r="C10083" t="str">
            <v>广东恒健制药有限公司</v>
          </cell>
        </row>
        <row r="10084">
          <cell r="A10084" t="str">
            <v>谷维素片</v>
          </cell>
          <cell r="B10084" t="str">
            <v>10mg*50片</v>
          </cell>
          <cell r="C10084" t="str">
            <v>山东鲁西药业有限公司</v>
          </cell>
        </row>
        <row r="10085">
          <cell r="A10085" t="str">
            <v>六味安消胶囊</v>
          </cell>
          <cell r="B10085" t="str">
            <v>0.5g*36粒</v>
          </cell>
          <cell r="C10085" t="str">
            <v>江西银涛药业有限公司</v>
          </cell>
        </row>
        <row r="10086">
          <cell r="A10086" t="str">
            <v>归脾丸</v>
          </cell>
          <cell r="B10086" t="str">
            <v>200丸</v>
          </cell>
          <cell r="C10086" t="str">
            <v>九芝堂股份有限公司</v>
          </cell>
        </row>
        <row r="10087">
          <cell r="A10087" t="str">
            <v>血脂康胶囊</v>
          </cell>
          <cell r="B10087" t="str">
            <v>24粒</v>
          </cell>
          <cell r="C10087" t="str">
            <v>北京北大维信生物科技有限公司</v>
          </cell>
        </row>
        <row r="10088">
          <cell r="A10088" t="str">
            <v>归脾丸</v>
          </cell>
          <cell r="B10088" t="str">
            <v>200丸</v>
          </cell>
          <cell r="C10088" t="str">
            <v>河南省济源市济世药业有限公司</v>
          </cell>
        </row>
        <row r="10089">
          <cell r="A10089" t="str">
            <v>萘哌地尔片</v>
          </cell>
          <cell r="B10089" t="str">
            <v>25mg*20片</v>
          </cell>
          <cell r="C10089" t="str">
            <v>上海现代制药股份有限公司</v>
          </cell>
        </row>
        <row r="10090">
          <cell r="A10090" t="str">
            <v>阿司匹林肠溶片</v>
          </cell>
          <cell r="B10090" t="str">
            <v>100mg*30片</v>
          </cell>
          <cell r="C10090" t="str">
            <v>辰欣药业股份有限公司</v>
          </cell>
        </row>
        <row r="10091">
          <cell r="A10091" t="str">
            <v>心达康胶囊</v>
          </cell>
          <cell r="B10091" t="str">
            <v>5mg*48粒</v>
          </cell>
          <cell r="C10091" t="str">
            <v>四川美大康药业股份有限公司</v>
          </cell>
        </row>
        <row r="10092">
          <cell r="A10092" t="str">
            <v>盐酸舍曲林片</v>
          </cell>
          <cell r="B10092" t="str">
            <v>50mg*14片</v>
          </cell>
          <cell r="C10092" t="str">
            <v>万特制药(海南)有限公司</v>
          </cell>
        </row>
        <row r="10093">
          <cell r="A10093" t="str">
            <v>骨肽片</v>
          </cell>
          <cell r="B10093" t="str">
            <v>0.3g*36片</v>
          </cell>
          <cell r="C10093" t="str">
            <v>吉林华康药业股份有限公司</v>
          </cell>
        </row>
        <row r="10094">
          <cell r="A10094" t="str">
            <v>头孢呋辛酯分散片</v>
          </cell>
          <cell r="B10094" t="str">
            <v>0.125g*12片</v>
          </cell>
          <cell r="C10094" t="str">
            <v>广州南新制药有限公司</v>
          </cell>
        </row>
        <row r="10095">
          <cell r="A10095" t="str">
            <v>香菇多糖胶囊</v>
          </cell>
          <cell r="B10095" t="str">
            <v>0.185g*24粒</v>
          </cell>
          <cell r="C10095" t="str">
            <v>湖北创力药业有限公司</v>
          </cell>
        </row>
        <row r="10096">
          <cell r="A10096" t="str">
            <v>暖宫七味丸(苏格木勒-7)</v>
          </cell>
          <cell r="B10096" t="str">
            <v>15g</v>
          </cell>
          <cell r="C10096" t="str">
            <v>内蒙古库伦蒙药厂</v>
          </cell>
        </row>
        <row r="10097">
          <cell r="A10097" t="str">
            <v>碳酸钙D3咀嚼片(II)</v>
          </cell>
          <cell r="B10097" t="str">
            <v>300mg*60片</v>
          </cell>
          <cell r="C10097" t="str">
            <v>惠氏制药有限公司</v>
          </cell>
        </row>
        <row r="10098">
          <cell r="A10098" t="str">
            <v>盐酸二甲双胍片</v>
          </cell>
          <cell r="B10098" t="str">
            <v>0.25g*100片</v>
          </cell>
          <cell r="C10098" t="str">
            <v>北京市永康药业有限公司</v>
          </cell>
        </row>
        <row r="10099">
          <cell r="A10099" t="str">
            <v>通窍鼻炎片</v>
          </cell>
          <cell r="B10099" t="str">
            <v>36片</v>
          </cell>
          <cell r="C10099" t="str">
            <v>吉林龙泰制药股份有限公司</v>
          </cell>
        </row>
        <row r="10100">
          <cell r="A10100" t="str">
            <v>牛黄解毒片</v>
          </cell>
          <cell r="B10100" t="str">
            <v>24片</v>
          </cell>
          <cell r="C10100" t="str">
            <v>广西世彪药业有限公司</v>
          </cell>
        </row>
        <row r="10101">
          <cell r="A10101" t="str">
            <v>蒲地蓝消炎片</v>
          </cell>
          <cell r="B10101" t="str">
            <v>0.3g*24片</v>
          </cell>
          <cell r="C10101" t="str">
            <v>山东仙河药业有限公司</v>
          </cell>
        </row>
        <row r="10102">
          <cell r="A10102" t="str">
            <v>单硝酸异山梨酯片</v>
          </cell>
          <cell r="B10102" t="str">
            <v>20mg*48片</v>
          </cell>
          <cell r="C10102" t="str">
            <v>辰欣药业股份有限公司</v>
          </cell>
        </row>
        <row r="10103">
          <cell r="A10103" t="str">
            <v>盐酸左氧氟沙星胶囊</v>
          </cell>
          <cell r="B10103" t="str">
            <v>0.1g*24粒</v>
          </cell>
          <cell r="C10103" t="str">
            <v>浙江为康制药有限公司</v>
          </cell>
        </row>
        <row r="10104">
          <cell r="A10104" t="str">
            <v>千柏鼻炎片</v>
          </cell>
          <cell r="B10104" t="str">
            <v>0.24g*100片</v>
          </cell>
          <cell r="C10104" t="str">
            <v>广东省惠州市中药厂有限公司</v>
          </cell>
        </row>
        <row r="10105">
          <cell r="A10105" t="str">
            <v>苯磺酸左旋氨氯地平片</v>
          </cell>
          <cell r="B10105" t="str">
            <v>2.5mg*14片</v>
          </cell>
          <cell r="C10105" t="str">
            <v>南昌弘益药业有限公司</v>
          </cell>
        </row>
        <row r="10106">
          <cell r="A10106" t="str">
            <v>盐酸左氧氟沙星胶囊</v>
          </cell>
          <cell r="B10106" t="str">
            <v>0.1g*12粒</v>
          </cell>
          <cell r="C10106" t="str">
            <v>江苏黄河药业股份有限公司</v>
          </cell>
        </row>
        <row r="10107">
          <cell r="A10107" t="str">
            <v>苯磺酸氨氯地平片</v>
          </cell>
          <cell r="B10107" t="str">
            <v>5mg*7片*2板</v>
          </cell>
          <cell r="C10107" t="str">
            <v>浙江京新药业股份有限公司</v>
          </cell>
        </row>
        <row r="10108">
          <cell r="A10108" t="str">
            <v>布洛芬缓释胶囊</v>
          </cell>
          <cell r="B10108" t="str">
            <v>0.3g*10粒</v>
          </cell>
          <cell r="C10108" t="str">
            <v>北京红林制药有限公司</v>
          </cell>
        </row>
        <row r="10109">
          <cell r="A10109" t="str">
            <v>血塞通片</v>
          </cell>
          <cell r="B10109" t="str">
            <v>100mg*24片</v>
          </cell>
          <cell r="C10109" t="str">
            <v>湖南湘雅制药有限公司</v>
          </cell>
        </row>
        <row r="10110">
          <cell r="A10110" t="str">
            <v>血塞通分散片</v>
          </cell>
          <cell r="B10110" t="str">
            <v>0.17g/25mg*20片</v>
          </cell>
          <cell r="C10110" t="str">
            <v>湖南方盛制药有限公司</v>
          </cell>
        </row>
        <row r="10111">
          <cell r="A10111" t="str">
            <v>盐酸地芬尼多片</v>
          </cell>
          <cell r="B10111" t="str">
            <v>25mg*30片</v>
          </cell>
          <cell r="C10111" t="str">
            <v>江苏四环生物股份有限公司</v>
          </cell>
        </row>
        <row r="10112">
          <cell r="A10112" t="str">
            <v>格列齐特片</v>
          </cell>
          <cell r="B10112" t="str">
            <v>80mg*60片</v>
          </cell>
          <cell r="C10112" t="str">
            <v>上海长城药业有限公司</v>
          </cell>
        </row>
        <row r="10113">
          <cell r="A10113" t="str">
            <v>宁心宝胶囊</v>
          </cell>
          <cell r="B10113" t="str">
            <v>0.25g*50粒</v>
          </cell>
          <cell r="C10113" t="str">
            <v>上海长城药业有限公司</v>
          </cell>
        </row>
        <row r="10114">
          <cell r="A10114" t="str">
            <v>头孢克肟胶囊</v>
          </cell>
          <cell r="B10114" t="str">
            <v>100mg*12粒</v>
          </cell>
          <cell r="C10114" t="str">
            <v>成都倍特药业有限公司</v>
          </cell>
        </row>
        <row r="10115">
          <cell r="A10115" t="str">
            <v>递法明片</v>
          </cell>
          <cell r="B10115" t="str">
            <v>0.4g*20片</v>
          </cell>
          <cell r="C10115" t="str">
            <v>法国乐康-美的澜制药厂</v>
          </cell>
        </row>
        <row r="10116">
          <cell r="A10116" t="str">
            <v>绞股蓝总甙胶囊</v>
          </cell>
          <cell r="B10116" t="str">
            <v>3*12粒</v>
          </cell>
          <cell r="C10116" t="str">
            <v>安康北医大制药股份有限公司</v>
          </cell>
        </row>
        <row r="10117">
          <cell r="A10117" t="str">
            <v>盐酸硫必利片</v>
          </cell>
          <cell r="B10117" t="str">
            <v>0.1g*100片</v>
          </cell>
          <cell r="C10117" t="str">
            <v>天津中新药业集团股份有限公司新新制药厂</v>
          </cell>
        </row>
        <row r="10118">
          <cell r="A10118" t="str">
            <v>风湿马钱片(薄膜衣片)</v>
          </cell>
          <cell r="B10118" t="str">
            <v>28片</v>
          </cell>
          <cell r="C10118" t="str">
            <v>太极集团四川绵阳制药有限公司</v>
          </cell>
        </row>
        <row r="10119">
          <cell r="A10119" t="str">
            <v>氟康唑片</v>
          </cell>
          <cell r="B10119" t="str">
            <v>50mg*3片</v>
          </cell>
          <cell r="C10119" t="str">
            <v>四川科伦药业股份有限公司（原四川珍珠制药有限公司</v>
          </cell>
        </row>
        <row r="10120">
          <cell r="A10120" t="str">
            <v>复方牛胎肝提取物片</v>
          </cell>
          <cell r="B10120" t="str">
            <v>40mg*36片</v>
          </cell>
          <cell r="C10120" t="str">
            <v>山东希力药业有限公司</v>
          </cell>
        </row>
        <row r="10121">
          <cell r="A10121" t="str">
            <v>头孢克肟胶囊</v>
          </cell>
          <cell r="B10121" t="str">
            <v>100mg*12粒</v>
          </cell>
          <cell r="C10121" t="str">
            <v>金日制药(中国)有限公司</v>
          </cell>
        </row>
        <row r="10122">
          <cell r="A10122" t="str">
            <v>普乐安片</v>
          </cell>
          <cell r="B10122" t="str">
            <v>60片</v>
          </cell>
          <cell r="C10122" t="str">
            <v>楚雄老拨云堂药业有限公司</v>
          </cell>
        </row>
        <row r="10123">
          <cell r="A10123" t="str">
            <v>夫西地酸乳膏</v>
          </cell>
          <cell r="B10123" t="str">
            <v>5g：0.1g</v>
          </cell>
          <cell r="C10123" t="str">
            <v>澳美制药厂</v>
          </cell>
        </row>
        <row r="10124">
          <cell r="A10124" t="str">
            <v>利培酮片</v>
          </cell>
          <cell r="B10124" t="str">
            <v>1mg*20片</v>
          </cell>
          <cell r="C10124" t="str">
            <v>北京天衡药物研究院南阳天衡制药厂</v>
          </cell>
        </row>
        <row r="10125">
          <cell r="A10125" t="str">
            <v>标准桃金娘油肠溶胶囊（儿童装）</v>
          </cell>
          <cell r="B10125" t="str">
            <v>120mg*10粒</v>
          </cell>
          <cell r="C10125" t="str">
            <v>德国R.P.SCHERER GMBH</v>
          </cell>
        </row>
        <row r="10126">
          <cell r="A10126" t="str">
            <v>盐酸左西替利嗪胶囊</v>
          </cell>
          <cell r="B10126" t="str">
            <v>5mg*18粒</v>
          </cell>
          <cell r="C10126" t="str">
            <v>湖南九典制药股份有限公司</v>
          </cell>
        </row>
        <row r="10127">
          <cell r="A10127" t="str">
            <v>盐酸左氧氟沙星胶囊</v>
          </cell>
          <cell r="B10127" t="str">
            <v>0.1g*12粒</v>
          </cell>
          <cell r="C10127" t="str">
            <v>上海迪赛诺生物医药有限公司</v>
          </cell>
        </row>
        <row r="10128">
          <cell r="A10128" t="str">
            <v>天麻蜜环菌片</v>
          </cell>
          <cell r="B10128" t="str">
            <v>0.25g*36片</v>
          </cell>
          <cell r="C10128" t="str">
            <v>山西康欣药业有限公司</v>
          </cell>
        </row>
        <row r="10129">
          <cell r="A10129" t="str">
            <v>盐酸左氧氟沙星胶囊</v>
          </cell>
          <cell r="B10129" t="str">
            <v>0.1g*12粒</v>
          </cell>
          <cell r="C10129" t="str">
            <v>广东安诺药业股份有限公司</v>
          </cell>
        </row>
        <row r="10130">
          <cell r="A10130" t="str">
            <v>盐酸左氧氟沙星胶囊</v>
          </cell>
          <cell r="B10130" t="str">
            <v>0.1g*12粒</v>
          </cell>
          <cell r="C10130" t="str">
            <v>世贸天阶制药(江苏）有限责任公司</v>
          </cell>
        </row>
        <row r="10131">
          <cell r="A10131" t="str">
            <v>复合维生素B片</v>
          </cell>
          <cell r="B10131" t="str">
            <v>100片</v>
          </cell>
          <cell r="C10131" t="str">
            <v>昆明振华制药厂有限公司</v>
          </cell>
        </row>
        <row r="10132">
          <cell r="A10132" t="str">
            <v>硫普罗宁肠溶胶囊</v>
          </cell>
          <cell r="B10132" t="str">
            <v>0.1g*12粒</v>
          </cell>
          <cell r="C10132" t="str">
            <v>海南惠普森医药生物技术有限公司</v>
          </cell>
        </row>
        <row r="10133">
          <cell r="A10133" t="str">
            <v>祖师麻片</v>
          </cell>
          <cell r="B10133" t="str">
            <v>0.30g*54片</v>
          </cell>
          <cell r="C10133" t="str">
            <v>秦皇岛市山海关药业有限责任公司</v>
          </cell>
        </row>
        <row r="10134">
          <cell r="A10134" t="str">
            <v>碘化油胶丸</v>
          </cell>
          <cell r="B10134" t="str">
            <v>0.05g*240粒</v>
          </cell>
          <cell r="C10134" t="str">
            <v>西安大恒制药有限责任公司</v>
          </cell>
        </row>
        <row r="10135">
          <cell r="A10135" t="str">
            <v>盐酸倍他司汀片</v>
          </cell>
          <cell r="B10135" t="str">
            <v>4mg*100片</v>
          </cell>
          <cell r="C10135" t="str">
            <v>新乡恒久远药业有限公司</v>
          </cell>
        </row>
        <row r="10136">
          <cell r="A10136" t="str">
            <v>阿莫西林胶囊</v>
          </cell>
          <cell r="B10136" t="str">
            <v>0.5g*24粒</v>
          </cell>
          <cell r="C10136" t="str">
            <v>四川峨嵋山药业有限公司</v>
          </cell>
        </row>
        <row r="10137">
          <cell r="A10137" t="str">
            <v>头孢克肟分散片</v>
          </cell>
          <cell r="B10137" t="str">
            <v>100mg*12片</v>
          </cell>
          <cell r="C10137" t="str">
            <v>成都倍特药业有限公司</v>
          </cell>
        </row>
        <row r="10138">
          <cell r="A10138" t="str">
            <v>替米沙坦片</v>
          </cell>
          <cell r="B10138" t="str">
            <v>80mg*7片</v>
          </cell>
          <cell r="C10138" t="str">
            <v>苏州东瑞制药有限公司</v>
          </cell>
        </row>
        <row r="10139">
          <cell r="A10139" t="str">
            <v>妇炎康复片</v>
          </cell>
          <cell r="B10139" t="str">
            <v>0.35g*75片</v>
          </cell>
          <cell r="C10139" t="str">
            <v>云南昊邦制药有限公司</v>
          </cell>
        </row>
        <row r="10140">
          <cell r="A10140" t="str">
            <v>头孢克洛分散片</v>
          </cell>
          <cell r="B10140" t="str">
            <v>0.125g*18片</v>
          </cell>
          <cell r="C10140" t="str">
            <v>海南惠普森医药生物技术有限公司</v>
          </cell>
        </row>
        <row r="10141">
          <cell r="A10141" t="str">
            <v>对乙酰氨基酚干混悬剂</v>
          </cell>
          <cell r="B10141" t="str">
            <v>6.5g:0.5g*10包</v>
          </cell>
          <cell r="C10141" t="str">
            <v>广州白云山天心制药股份有限公司</v>
          </cell>
        </row>
        <row r="10142">
          <cell r="A10142" t="str">
            <v>灯盏花素片</v>
          </cell>
          <cell r="B10142" t="str">
            <v>20mg*24片</v>
          </cell>
          <cell r="C10142" t="str">
            <v>广东彼迪药业有限公司</v>
          </cell>
        </row>
        <row r="10143">
          <cell r="A10143" t="str">
            <v>蒲地蓝消炎胶囊</v>
          </cell>
          <cell r="B10143" t="str">
            <v>0.4g*48粒</v>
          </cell>
          <cell r="C10143" t="str">
            <v>广东心宝制药有限公司</v>
          </cell>
        </row>
        <row r="10144">
          <cell r="A10144" t="str">
            <v>复方乙酰水杨酸片</v>
          </cell>
          <cell r="B10144" t="str">
            <v>100片</v>
          </cell>
          <cell r="C10144" t="str">
            <v>远大医药(中国)有限公司</v>
          </cell>
        </row>
        <row r="10145">
          <cell r="A10145" t="str">
            <v>康力欣胶囊</v>
          </cell>
          <cell r="B10145" t="str">
            <v>0.5g*24粒</v>
          </cell>
          <cell r="C10145" t="str">
            <v>云南名扬药业有限公司</v>
          </cell>
        </row>
        <row r="10146">
          <cell r="A10146" t="str">
            <v>康力欣胶囊</v>
          </cell>
          <cell r="B10146" t="str">
            <v>0.5g*36粒</v>
          </cell>
          <cell r="C10146" t="str">
            <v>云南名扬药业有限公司</v>
          </cell>
        </row>
        <row r="10147">
          <cell r="A10147" t="str">
            <v>利巴韦林片</v>
          </cell>
          <cell r="B10147" t="str">
            <v>0.2g*24片</v>
          </cell>
          <cell r="C10147" t="str">
            <v>浙江浙北药业有限公司</v>
          </cell>
        </row>
        <row r="10148">
          <cell r="A10148" t="str">
            <v>克拉霉素胶囊</v>
          </cell>
          <cell r="B10148" t="str">
            <v>0.25g*6粒</v>
          </cell>
          <cell r="C10148" t="str">
            <v>江苏润邦药业有限公司</v>
          </cell>
        </row>
        <row r="10149">
          <cell r="A10149" t="str">
            <v>替格瑞洛片</v>
          </cell>
          <cell r="B10149" t="str">
            <v>90mg*14片</v>
          </cell>
          <cell r="C10149" t="str">
            <v>阿斯利康制药有限公司</v>
          </cell>
        </row>
        <row r="10150">
          <cell r="A10150" t="str">
            <v>胞磷胆碱钠片</v>
          </cell>
          <cell r="B10150" t="str">
            <v>0.1g*12片</v>
          </cell>
          <cell r="C10150" t="str">
            <v>济南利民制药有限责任公司</v>
          </cell>
        </row>
        <row r="10151">
          <cell r="A10151" t="str">
            <v>活血止痛胶囊</v>
          </cell>
          <cell r="B10151" t="str">
            <v>0.25g*24粒</v>
          </cell>
          <cell r="C10151" t="str">
            <v>珠海安生凤凰制药有限公司</v>
          </cell>
        </row>
        <row r="10152">
          <cell r="A10152" t="str">
            <v>多酶片</v>
          </cell>
          <cell r="B10152" t="str">
            <v>100片</v>
          </cell>
          <cell r="C10152" t="str">
            <v>四川省洛布桑制药有限公司</v>
          </cell>
        </row>
        <row r="10153">
          <cell r="A10153" t="str">
            <v>盐酸左氧氟沙星胶囊</v>
          </cell>
          <cell r="B10153" t="str">
            <v>0.1g*12粒</v>
          </cell>
          <cell r="C10153" t="str">
            <v>江苏福邦药业有限公司</v>
          </cell>
        </row>
        <row r="10154">
          <cell r="A10154" t="str">
            <v>补金片</v>
          </cell>
          <cell r="B10154" t="str">
            <v>100片</v>
          </cell>
          <cell r="C10154" t="str">
            <v>通化百信药业有限公司</v>
          </cell>
        </row>
        <row r="10155">
          <cell r="A10155" t="str">
            <v>盐酸舍曲林片</v>
          </cell>
          <cell r="B10155" t="str">
            <v>50mg*14片</v>
          </cell>
          <cell r="C10155" t="str">
            <v>成都利尔药业有限公司</v>
          </cell>
        </row>
        <row r="10156">
          <cell r="A10156" t="str">
            <v>甲苯磺酸索拉非尼片</v>
          </cell>
          <cell r="B10156" t="str">
            <v>0.2g*60片</v>
          </cell>
          <cell r="C10156" t="str">
            <v>德国 Bayer Pharma AG</v>
          </cell>
        </row>
        <row r="10157">
          <cell r="A10157" t="str">
            <v>头孢克肟分散片</v>
          </cell>
          <cell r="B10157" t="str">
            <v>50mg*18片</v>
          </cell>
          <cell r="C10157" t="str">
            <v>成都倍特药业有限公司</v>
          </cell>
        </row>
        <row r="10158">
          <cell r="A10158" t="str">
            <v>双氯芬酸钠缓释胶囊</v>
          </cell>
          <cell r="B10158" t="str">
            <v>50mg*24粒</v>
          </cell>
          <cell r="C10158" t="str">
            <v>南京长澳制药有限公司</v>
          </cell>
        </row>
        <row r="10159">
          <cell r="A10159" t="str">
            <v>利福喷丁分散片</v>
          </cell>
          <cell r="B10159" t="str">
            <v>0.15g*30片</v>
          </cell>
          <cell r="C10159" t="str">
            <v>山东鲁抗医药股份有限公司</v>
          </cell>
        </row>
        <row r="10160">
          <cell r="A10160" t="str">
            <v>苯磺酸氨氯地平片</v>
          </cell>
          <cell r="B10160" t="str">
            <v>5mg*35片</v>
          </cell>
          <cell r="C10160" t="str">
            <v>山西华元医药生物技术有限公司</v>
          </cell>
        </row>
        <row r="10161">
          <cell r="A10161" t="str">
            <v>注射用吲哚菁绿</v>
          </cell>
          <cell r="B10161" t="str">
            <v>25mg</v>
          </cell>
          <cell r="C10161" t="str">
            <v>丹东医创药业有限责任公司</v>
          </cell>
        </row>
        <row r="10162">
          <cell r="A10162" t="str">
            <v>盐酸黄酮哌酯片</v>
          </cell>
          <cell r="B10162" t="str">
            <v>0.2g*12片</v>
          </cell>
          <cell r="C10162" t="str">
            <v>山东鲁西药业有限公司</v>
          </cell>
        </row>
        <row r="10163">
          <cell r="A10163" t="str">
            <v>氯雷他定片</v>
          </cell>
          <cell r="B10163" t="str">
            <v>10mg*6片</v>
          </cell>
          <cell r="C10163" t="str">
            <v>四川维奥制药有限公司</v>
          </cell>
        </row>
        <row r="10164">
          <cell r="A10164" t="str">
            <v>龙血竭胶囊</v>
          </cell>
          <cell r="B10164" t="str">
            <v>0.3g*18粒</v>
          </cell>
          <cell r="C10164" t="str">
            <v>西双版纳雨林制药有限责任公司</v>
          </cell>
        </row>
        <row r="10165">
          <cell r="A10165" t="str">
            <v>盐酸克林霉素胶囊</v>
          </cell>
          <cell r="B10165" t="str">
            <v>0.15g*10粒</v>
          </cell>
          <cell r="C10165" t="str">
            <v>天方药业有限公司</v>
          </cell>
        </row>
        <row r="10166">
          <cell r="A10166" t="str">
            <v>咽炎片</v>
          </cell>
          <cell r="B10166" t="str">
            <v>0.25g*24片</v>
          </cell>
          <cell r="C10166" t="str">
            <v>遂成药业股份有限公司</v>
          </cell>
        </row>
        <row r="10167">
          <cell r="A10167" t="str">
            <v>三七伤药片</v>
          </cell>
          <cell r="B10167" t="str">
            <v>0.3g*27片</v>
          </cell>
          <cell r="C10167" t="str">
            <v>山东鲁药制药有限公司</v>
          </cell>
        </row>
        <row r="10168">
          <cell r="A10168" t="str">
            <v>盆炎净胶囊</v>
          </cell>
          <cell r="B10168" t="str">
            <v>0.4g*24粒</v>
          </cell>
          <cell r="C10168" t="str">
            <v>吉林省利华制药有限公司</v>
          </cell>
        </row>
        <row r="10169">
          <cell r="A10169" t="str">
            <v>硫酸阿托品片</v>
          </cell>
          <cell r="B10169" t="str">
            <v>0.3mg*100片</v>
          </cell>
          <cell r="C10169" t="str">
            <v>杭州民生药业有限公司</v>
          </cell>
        </row>
        <row r="10170">
          <cell r="A10170" t="str">
            <v>五酯胶囊</v>
          </cell>
          <cell r="B10170" t="str">
            <v>36粒</v>
          </cell>
          <cell r="C10170" t="str">
            <v>四川禾正制药有限责任公司</v>
          </cell>
        </row>
        <row r="10171">
          <cell r="A10171" t="str">
            <v>五酯胶囊</v>
          </cell>
          <cell r="B10171" t="str">
            <v>24粒</v>
          </cell>
          <cell r="C10171" t="str">
            <v>四川禾正制药有限责任公司</v>
          </cell>
        </row>
        <row r="10172">
          <cell r="A10172" t="str">
            <v>苯磺酸左旋氨氯地平片</v>
          </cell>
          <cell r="B10172" t="str">
            <v>2.5mg*7片</v>
          </cell>
          <cell r="C10172" t="str">
            <v>南昌弘益药业有限公司</v>
          </cell>
        </row>
        <row r="10173">
          <cell r="A10173" t="str">
            <v>元胡止痛片</v>
          </cell>
          <cell r="B10173" t="str">
            <v>100片</v>
          </cell>
          <cell r="C10173" t="str">
            <v>广西世彪药业有限公司</v>
          </cell>
        </row>
        <row r="10174">
          <cell r="A10174" t="str">
            <v>盐酸替扎尼定片</v>
          </cell>
          <cell r="B10174" t="str">
            <v>1mg*48片</v>
          </cell>
          <cell r="C10174" t="str">
            <v>四川科瑞德制药股份有限公司</v>
          </cell>
        </row>
        <row r="10175">
          <cell r="A10175" t="str">
            <v>盐酸坦洛新缓释胶囊</v>
          </cell>
          <cell r="B10175" t="str">
            <v>0.2mg*10粒</v>
          </cell>
          <cell r="C10175" t="str">
            <v>浙江海力生制药有限公司</v>
          </cell>
        </row>
        <row r="10176">
          <cell r="A10176" t="str">
            <v>格列吡嗪控释片</v>
          </cell>
          <cell r="B10176" t="str">
            <v>5mg*48片</v>
          </cell>
          <cell r="C10176" t="str">
            <v>淄博万杰制药有限公司（山东万杰高科技股份有限公司制药厂</v>
          </cell>
        </row>
        <row r="10177">
          <cell r="A10177" t="str">
            <v>安神补脑胶囊</v>
          </cell>
          <cell r="B10177" t="str">
            <v>0.3g*24粒</v>
          </cell>
          <cell r="C10177" t="str">
            <v>亚宝药业集团股份有限公司</v>
          </cell>
        </row>
        <row r="10178">
          <cell r="A10178" t="str">
            <v>妇炎康复胶囊</v>
          </cell>
          <cell r="B10178" t="str">
            <v>0.38g*48粒</v>
          </cell>
          <cell r="C10178" t="str">
            <v>吉林吉春制药股份有限公司</v>
          </cell>
        </row>
        <row r="10179">
          <cell r="A10179" t="str">
            <v>硫酸亚铁缓释片</v>
          </cell>
          <cell r="B10179" t="str">
            <v>0.45g*36片</v>
          </cell>
          <cell r="C10179" t="str">
            <v>广西梧州三箭制药有限公司</v>
          </cell>
        </row>
        <row r="10180">
          <cell r="A10180" t="str">
            <v>苯甲酸利扎曲普坦片</v>
          </cell>
          <cell r="B10180" t="str">
            <v>5mg*6片</v>
          </cell>
          <cell r="C10180" t="str">
            <v>湖北欧立制药有限公司</v>
          </cell>
        </row>
        <row r="10181">
          <cell r="A10181" t="str">
            <v>头痛宁胶囊</v>
          </cell>
          <cell r="B10181" t="str">
            <v>0.4g*36粒</v>
          </cell>
          <cell r="C10181" t="str">
            <v>陕西步长制药有限公司</v>
          </cell>
        </row>
        <row r="10182">
          <cell r="A10182" t="str">
            <v>盐酸美金刚片</v>
          </cell>
          <cell r="B10182" t="str">
            <v>10mg*28片</v>
          </cell>
          <cell r="C10182" t="str">
            <v>德国 Rottendort Pharma GmbH</v>
          </cell>
        </row>
        <row r="10183">
          <cell r="A10183" t="str">
            <v>活血止痛胶囊</v>
          </cell>
          <cell r="B10183" t="str">
            <v>0.25g*24粒</v>
          </cell>
          <cell r="C10183" t="str">
            <v>江西百神昌诺药业有限公司</v>
          </cell>
        </row>
        <row r="10184">
          <cell r="A10184" t="str">
            <v>茜芷胶囊</v>
          </cell>
          <cell r="B10184" t="str">
            <v>0.4g*30粒</v>
          </cell>
          <cell r="C10184" t="str">
            <v>甘肃扶正药业科技股份有限公司</v>
          </cell>
        </row>
        <row r="10185">
          <cell r="A10185" t="str">
            <v>龙胆泻肝片</v>
          </cell>
          <cell r="B10185" t="str">
            <v>24片</v>
          </cell>
          <cell r="C10185" t="str">
            <v>云南腾药制药股份有限公司</v>
          </cell>
        </row>
        <row r="10186">
          <cell r="A10186" t="str">
            <v>复方地塞米松乳膏(皮炎平)</v>
          </cell>
          <cell r="B10186" t="str">
            <v>20g</v>
          </cell>
          <cell r="C10186" t="str">
            <v>国药集团广东环球制药有限公司</v>
          </cell>
        </row>
        <row r="10187">
          <cell r="A10187" t="str">
            <v>尤卓尔(丁酸氢化可的松软膏)</v>
          </cell>
          <cell r="B10187" t="str">
            <v>10g：10mg</v>
          </cell>
          <cell r="C10187" t="str">
            <v>天津药业集团有限公司</v>
          </cell>
        </row>
        <row r="10188">
          <cell r="A10188" t="str">
            <v>羟苄唑滴眼液</v>
          </cell>
          <cell r="B10188" t="str">
            <v>8mg:8ml</v>
          </cell>
          <cell r="C10188" t="str">
            <v>苏州太湖美药业有限公司</v>
          </cell>
        </row>
        <row r="10189">
          <cell r="A10189" t="str">
            <v>药用甘油</v>
          </cell>
          <cell r="B10189" t="str">
            <v>500g</v>
          </cell>
          <cell r="C10189" t="str">
            <v>四川劲龙科技实业有限公司</v>
          </cell>
        </row>
        <row r="10190">
          <cell r="A10190" t="str">
            <v>醋酸氟轻松乳膏</v>
          </cell>
          <cell r="B10190" t="str">
            <v>10g：2.5mg</v>
          </cell>
          <cell r="C10190" t="str">
            <v>天津太平洋制药有限公司</v>
          </cell>
        </row>
        <row r="10191">
          <cell r="A10191" t="str">
            <v>复方百部止咳糖浆(舒克)</v>
          </cell>
          <cell r="B10191" t="str">
            <v>120ml</v>
          </cell>
          <cell r="C10191" t="str">
            <v>广西纯正堂制药厂</v>
          </cell>
        </row>
        <row r="10192">
          <cell r="A10192" t="str">
            <v>脑心舒口服液</v>
          </cell>
          <cell r="B10192" t="str">
            <v>10ml*10支</v>
          </cell>
          <cell r="C10192" t="str">
            <v>吉林修正药业集团通化市制药有限公司</v>
          </cell>
        </row>
        <row r="10193">
          <cell r="A10193" t="str">
            <v>醋酸去炎松尿素软膏</v>
          </cell>
          <cell r="B10193" t="str">
            <v>10g</v>
          </cell>
          <cell r="C10193" t="str">
            <v>天津药业集团有限公司</v>
          </cell>
        </row>
        <row r="10194">
          <cell r="A10194" t="str">
            <v>九华膏</v>
          </cell>
          <cell r="B10194" t="str">
            <v>10g</v>
          </cell>
          <cell r="C10194" t="str">
            <v>天津药业集团有限公司</v>
          </cell>
        </row>
        <row r="10195">
          <cell r="A10195" t="str">
            <v>复方盐酸麻黄碱软膏（鼻通药膏）</v>
          </cell>
          <cell r="B10195" t="str">
            <v>10g</v>
          </cell>
          <cell r="C10195" t="str">
            <v>天津药业集团有限公司</v>
          </cell>
        </row>
        <row r="10196">
          <cell r="A10196" t="str">
            <v>烫伤药膏</v>
          </cell>
          <cell r="B10196" t="str">
            <v>10g</v>
          </cell>
          <cell r="C10196" t="str">
            <v>天津药业集团有限公司</v>
          </cell>
        </row>
        <row r="10197">
          <cell r="A10197" t="str">
            <v>红霉素软膏</v>
          </cell>
          <cell r="B10197" t="str">
            <v>10g</v>
          </cell>
          <cell r="C10197" t="str">
            <v>天津药业集团有限公司</v>
          </cell>
        </row>
        <row r="10198">
          <cell r="A10198" t="str">
            <v>醋酸氟轻松软膏</v>
          </cell>
          <cell r="B10198" t="str">
            <v>20g</v>
          </cell>
          <cell r="C10198" t="str">
            <v>天津药业集团有限公司</v>
          </cell>
        </row>
        <row r="10199">
          <cell r="A10199" t="str">
            <v>丙酸倍氯米松软膏</v>
          </cell>
          <cell r="B10199" t="str">
            <v>10g:2.5mg</v>
          </cell>
          <cell r="C10199" t="str">
            <v>河南方园药业有限公司</v>
          </cell>
        </row>
        <row r="10200">
          <cell r="A10200" t="str">
            <v>鱼石脂软膏</v>
          </cell>
          <cell r="B10200" t="str">
            <v>10g</v>
          </cell>
          <cell r="C10200" t="str">
            <v>天津药业集团有限公司</v>
          </cell>
        </row>
        <row r="10201">
          <cell r="A10201" t="str">
            <v>肤乐乳膏(哈西奈德乳膏)</v>
          </cell>
          <cell r="B10201" t="str">
            <v>10g</v>
          </cell>
          <cell r="C10201" t="str">
            <v>遂成药业股份有限公司</v>
          </cell>
        </row>
        <row r="10202">
          <cell r="A10202" t="str">
            <v>克霉唑软膏</v>
          </cell>
          <cell r="B10202" t="str">
            <v>10g</v>
          </cell>
          <cell r="C10202" t="str">
            <v>天津药业集团有限公司</v>
          </cell>
        </row>
        <row r="10203">
          <cell r="A10203" t="str">
            <v>四物合剂</v>
          </cell>
          <cell r="B10203" t="str">
            <v>100ml</v>
          </cell>
          <cell r="C10203" t="str">
            <v>吉泰安(四川)药业有限公司</v>
          </cell>
        </row>
        <row r="10204">
          <cell r="A10204" t="str">
            <v>蜂王浆</v>
          </cell>
          <cell r="B10204" t="str">
            <v>500ml</v>
          </cell>
          <cell r="C10204" t="str">
            <v>四川锡成大冢制药有限公司(原四川乐山第三制药厂)</v>
          </cell>
        </row>
        <row r="10205">
          <cell r="A10205" t="str">
            <v>葡萄糖酸锌口服液</v>
          </cell>
          <cell r="B10205" t="str">
            <v>10ml*10支</v>
          </cell>
          <cell r="C10205" t="str">
            <v>哈药集团制药六厂</v>
          </cell>
        </row>
        <row r="10206">
          <cell r="A10206" t="str">
            <v>口服蜂乳</v>
          </cell>
          <cell r="B10206" t="str">
            <v>500ml</v>
          </cell>
          <cell r="C10206" t="str">
            <v>四川省医药学校制药厂</v>
          </cell>
        </row>
        <row r="10207">
          <cell r="A10207" t="str">
            <v>风油精</v>
          </cell>
          <cell r="B10207" t="str">
            <v>3ml</v>
          </cell>
          <cell r="C10207" t="str">
            <v>青山漳州制药厂</v>
          </cell>
        </row>
        <row r="10208">
          <cell r="A10208" t="str">
            <v>复方酮康唑乳膏(皮康王)</v>
          </cell>
          <cell r="B10208" t="str">
            <v>7g</v>
          </cell>
          <cell r="C10208" t="str">
            <v>滇虹药业集团股份有限公司</v>
          </cell>
        </row>
        <row r="10209">
          <cell r="A10209" t="str">
            <v>东信小儿退热栓</v>
          </cell>
          <cell r="B10209" t="str">
            <v>0.15g*10粒</v>
          </cell>
          <cell r="C10209" t="str">
            <v>湖北东信药业有限公司</v>
          </cell>
        </row>
        <row r="10210">
          <cell r="A10210" t="str">
            <v>三九皮炎平</v>
          </cell>
          <cell r="B10210" t="str">
            <v>20g</v>
          </cell>
          <cell r="C10210" t="str">
            <v>华润三九医药股份有限公司</v>
          </cell>
        </row>
        <row r="10211">
          <cell r="A10211" t="str">
            <v>正红花油</v>
          </cell>
          <cell r="B10211" t="str">
            <v>25ml</v>
          </cell>
          <cell r="C10211" t="str">
            <v>成都东洋百信制药有限公司</v>
          </cell>
        </row>
        <row r="10212">
          <cell r="A10212" t="str">
            <v>麻杏止咳糖浆</v>
          </cell>
          <cell r="B10212" t="str">
            <v>100ml</v>
          </cell>
          <cell r="C10212" t="str">
            <v>四川普瑞药业有限责任公司</v>
          </cell>
        </row>
        <row r="10213">
          <cell r="A10213" t="str">
            <v>哈西奈德溶液(乐肤液)</v>
          </cell>
          <cell r="B10213" t="str">
            <v>10ml：0.025%*20支</v>
          </cell>
          <cell r="C10213" t="str">
            <v>天津市天骄制药有限公司</v>
          </cell>
        </row>
        <row r="10214">
          <cell r="A10214" t="str">
            <v>咳速停糖浆</v>
          </cell>
          <cell r="B10214" t="str">
            <v>100ml</v>
          </cell>
          <cell r="C10214" t="str">
            <v>贵州百灵企业集团制药股份有限公司</v>
          </cell>
        </row>
        <row r="10215">
          <cell r="A10215" t="str">
            <v>儿咳停糖浆</v>
          </cell>
          <cell r="B10215" t="str">
            <v>100ml</v>
          </cell>
          <cell r="C10215" t="str">
            <v>贵州百灵企业集团制药股份有限公司</v>
          </cell>
        </row>
        <row r="10216">
          <cell r="A10216" t="str">
            <v>红霉素软膏</v>
          </cell>
          <cell r="B10216" t="str">
            <v>10g（1%）</v>
          </cell>
          <cell r="C10216" t="str">
            <v>重庆科瑞制药(集团）有限公司</v>
          </cell>
        </row>
        <row r="10217">
          <cell r="A10217" t="str">
            <v>乐肤液(哈西奈德溶液)</v>
          </cell>
          <cell r="B10217" t="str">
            <v>8ml</v>
          </cell>
          <cell r="C10217" t="str">
            <v>国药集团三益药业(芜湖)有限公司</v>
          </cell>
        </row>
        <row r="10218">
          <cell r="A10218" t="str">
            <v>珍珠明目滴眼液</v>
          </cell>
          <cell r="B10218" t="str">
            <v>8ml</v>
          </cell>
          <cell r="C10218" t="str">
            <v>桂林集琦药业股份有限公司</v>
          </cell>
        </row>
        <row r="10219">
          <cell r="A10219" t="str">
            <v>汇仁肾宝合剂</v>
          </cell>
          <cell r="B10219" t="str">
            <v>150ml</v>
          </cell>
          <cell r="C10219" t="str">
            <v>江西汇仁药业有限公司</v>
          </cell>
        </row>
        <row r="10220">
          <cell r="A10220" t="str">
            <v>鲜竹沥</v>
          </cell>
          <cell r="B10220" t="str">
            <v>100ml</v>
          </cell>
          <cell r="C10220" t="str">
            <v>四川省通园制药有限公司</v>
          </cell>
        </row>
        <row r="10221">
          <cell r="A10221" t="str">
            <v>急支糖浆</v>
          </cell>
          <cell r="B10221" t="str">
            <v>100ml</v>
          </cell>
          <cell r="C10221" t="str">
            <v>太极集团重庆涪陵制药厂有限公司</v>
          </cell>
        </row>
        <row r="10222">
          <cell r="A10222" t="str">
            <v>双黄连口服液</v>
          </cell>
          <cell r="B10222" t="str">
            <v>10ml*10支</v>
          </cell>
          <cell r="C10222" t="str">
            <v>河南太龙药业股份有限公司（原河南竹林众生制药有限公司）</v>
          </cell>
        </row>
        <row r="10223">
          <cell r="A10223" t="str">
            <v>氟哌酸滴眼液</v>
          </cell>
          <cell r="B10223" t="str">
            <v>8ml</v>
          </cell>
          <cell r="C10223" t="str">
            <v>郑州市致和制药有限公司</v>
          </cell>
        </row>
        <row r="10224">
          <cell r="A10224" t="str">
            <v>儿康宁糖浆</v>
          </cell>
          <cell r="B10224" t="str">
            <v>150ml</v>
          </cell>
          <cell r="C10224" t="str">
            <v>太极集团重庆涪陵制药厂有限公司</v>
          </cell>
        </row>
        <row r="10225">
          <cell r="A10225" t="str">
            <v>通天口服液</v>
          </cell>
          <cell r="B10225" t="str">
            <v>10ml*6支</v>
          </cell>
          <cell r="C10225" t="str">
            <v>太极集团四川太极制药有限公司</v>
          </cell>
        </row>
        <row r="10226">
          <cell r="A10226" t="str">
            <v>葡萄糖酸钙口服溶液</v>
          </cell>
          <cell r="B10226" t="str">
            <v>10ml：1g*10支</v>
          </cell>
          <cell r="C10226" t="str">
            <v>哈药集团三精制药股份有限公司</v>
          </cell>
        </row>
        <row r="10227">
          <cell r="A10227" t="str">
            <v>安神补脑液</v>
          </cell>
          <cell r="B10227" t="str">
            <v>10ml*10支</v>
          </cell>
          <cell r="C10227" t="str">
            <v>吉林敖东集团股份公司</v>
          </cell>
        </row>
        <row r="10228">
          <cell r="A10228" t="str">
            <v>蛇胆川贝液</v>
          </cell>
          <cell r="B10228" t="str">
            <v>10ml*6支</v>
          </cell>
          <cell r="C10228" t="str">
            <v>广西梧州制药（集团）股份有限公司</v>
          </cell>
        </row>
        <row r="10229">
          <cell r="A10229" t="str">
            <v>葡萄糖酸锌口服液</v>
          </cell>
          <cell r="B10229" t="str">
            <v>10ml*10支</v>
          </cell>
          <cell r="C10229" t="str">
            <v>哈药集团三精制药股份有限公司</v>
          </cell>
        </row>
        <row r="10230">
          <cell r="A10230" t="str">
            <v>维生素补血露</v>
          </cell>
          <cell r="B10230" t="str">
            <v>200ml</v>
          </cell>
          <cell r="C10230" t="str">
            <v>四川绵阳一康制药有限公司</v>
          </cell>
        </row>
        <row r="10231">
          <cell r="A10231" t="str">
            <v>复方阿胶浆</v>
          </cell>
          <cell r="B10231" t="str">
            <v>20ml*12支</v>
          </cell>
          <cell r="C10231" t="str">
            <v>东阿阿胶股份有限公司</v>
          </cell>
        </row>
        <row r="10232">
          <cell r="A10232" t="str">
            <v>美欧卡干糖浆（麦迪霉素）</v>
          </cell>
          <cell r="B10232" t="str">
            <v>0.5g*12袋</v>
          </cell>
          <cell r="C10232" t="str">
            <v>沈阳第一制药厂</v>
          </cell>
        </row>
        <row r="10233">
          <cell r="A10233" t="str">
            <v>排石饮液</v>
          </cell>
          <cell r="B10233" t="str">
            <v>10ml*10支</v>
          </cell>
          <cell r="C10233" t="str">
            <v>黑龙江地王集团</v>
          </cell>
        </row>
        <row r="10234">
          <cell r="A10234" t="str">
            <v>平安感冒液</v>
          </cell>
          <cell r="B10234" t="str">
            <v>60ml</v>
          </cell>
          <cell r="C10234" t="str">
            <v>杭州娃哈哈医保公司</v>
          </cell>
        </row>
        <row r="10235">
          <cell r="A10235" t="str">
            <v>复方醋酸地塞米松乳膏（皮炎平软膏）</v>
          </cell>
          <cell r="B10235" t="str">
            <v>20克：15mg</v>
          </cell>
          <cell r="C10235" t="str">
            <v>华润三九医药股份有限公司</v>
          </cell>
        </row>
        <row r="10236">
          <cell r="A10236" t="str">
            <v>阿莫西林干糖浆</v>
          </cell>
          <cell r="B10236" t="str">
            <v>125mg*12袋</v>
          </cell>
          <cell r="C10236" t="str">
            <v>天津金世制药公司</v>
          </cell>
        </row>
        <row r="10237">
          <cell r="A10237" t="str">
            <v>灭丝菌液</v>
          </cell>
          <cell r="B10237" t="str">
            <v>20ml</v>
          </cell>
          <cell r="C10237" t="str">
            <v>成都明日制药有限公司</v>
          </cell>
        </row>
        <row r="10238">
          <cell r="A10238" t="str">
            <v>珍珠明目滴眼液</v>
          </cell>
          <cell r="B10238" t="str">
            <v>8ml</v>
          </cell>
          <cell r="C10238" t="str">
            <v>苏州太湖美药业有限公司</v>
          </cell>
        </row>
        <row r="10239">
          <cell r="A10239" t="str">
            <v>硫酸庆大霉素皂乳</v>
          </cell>
          <cell r="B10239" t="str">
            <v>500g</v>
          </cell>
          <cell r="C10239" t="str">
            <v>重庆科瑞制药厂</v>
          </cell>
        </row>
        <row r="10240">
          <cell r="A10240" t="str">
            <v>川贝枇杷糖浆</v>
          </cell>
          <cell r="B10240" t="str">
            <v>100ml</v>
          </cell>
          <cell r="C10240" t="str">
            <v>九寨沟天然药业集团有限责任公司</v>
          </cell>
        </row>
        <row r="10241">
          <cell r="A10241" t="str">
            <v>正大维他硫酸锌尿囊素滴眼液</v>
          </cell>
          <cell r="B10241" t="str">
            <v>5ml</v>
          </cell>
          <cell r="C10241" t="str">
            <v>山东博士伦福瑞达制药有限公司</v>
          </cell>
        </row>
        <row r="10242">
          <cell r="A10242" t="str">
            <v>夏枯草膏</v>
          </cell>
          <cell r="B10242" t="str">
            <v>130g</v>
          </cell>
          <cell r="C10242" t="str">
            <v>四川中方制药有限公司</v>
          </cell>
        </row>
        <row r="10243">
          <cell r="A10243" t="str">
            <v>托吡卡胺滴眼液</v>
          </cell>
          <cell r="B10243" t="str">
            <v>5ml:25mg</v>
          </cell>
          <cell r="C10243" t="str">
            <v>湖北潜江制药股份有限公司</v>
          </cell>
        </row>
        <row r="10244">
          <cell r="A10244" t="str">
            <v>新力正骨喷雾剂（新力正骨水）</v>
          </cell>
          <cell r="B10244" t="str">
            <v>15ml</v>
          </cell>
          <cell r="C10244" t="str">
            <v>成都利尔药业有限公司</v>
          </cell>
        </row>
        <row r="10245">
          <cell r="A10245" t="str">
            <v>鼻渊舒口服液(无糖型)</v>
          </cell>
          <cell r="B10245" t="str">
            <v>10ml*6支</v>
          </cell>
          <cell r="C10245" t="str">
            <v>成都华神集团股份有限公司制药厂</v>
          </cell>
        </row>
        <row r="10246">
          <cell r="A10246" t="str">
            <v>三勒浆口服液</v>
          </cell>
          <cell r="B10246" t="str">
            <v>30ml*5瓶</v>
          </cell>
          <cell r="C10246" t="str">
            <v>四川华美制药公司</v>
          </cell>
        </row>
        <row r="10247">
          <cell r="A10247" t="str">
            <v>夏枯草口服液</v>
          </cell>
          <cell r="B10247" t="str">
            <v>10ml*12支</v>
          </cell>
          <cell r="C10247" t="str">
            <v>贵阳新天药业股份有限公司</v>
          </cell>
        </row>
        <row r="10248">
          <cell r="A10248" t="str">
            <v>复方胆通胶囊</v>
          </cell>
          <cell r="B10248" t="str">
            <v>24粒</v>
          </cell>
          <cell r="C10248" t="str">
            <v>海南百信药业有限公司</v>
          </cell>
        </row>
        <row r="10249">
          <cell r="A10249" t="str">
            <v>排毒养颜胶囊</v>
          </cell>
          <cell r="B10249" t="str">
            <v>0.4g*60粒</v>
          </cell>
          <cell r="C10249" t="str">
            <v>云南盘龙云海药业有限公司</v>
          </cell>
        </row>
        <row r="10250">
          <cell r="A10250" t="str">
            <v>噻吗辛安滴眼液</v>
          </cell>
          <cell r="B10250" t="str">
            <v>5ml</v>
          </cell>
          <cell r="C10250" t="str">
            <v>武汉天天明药业有限责任公司</v>
          </cell>
        </row>
        <row r="10251">
          <cell r="A10251" t="str">
            <v>氟哌酸滴眼液</v>
          </cell>
          <cell r="B10251" t="str">
            <v>8ml</v>
          </cell>
          <cell r="C10251" t="str">
            <v>芜湖三益制药厂</v>
          </cell>
        </row>
        <row r="10252">
          <cell r="A10252" t="str">
            <v>醋酸地塞米松滴眼液</v>
          </cell>
          <cell r="B10252" t="str">
            <v>5ml:1.25mg</v>
          </cell>
          <cell r="C10252" t="str">
            <v>芜湖三益制药厂</v>
          </cell>
        </row>
        <row r="10253">
          <cell r="A10253" t="str">
            <v>灰黄霉素片</v>
          </cell>
          <cell r="B10253" t="str">
            <v>0.1g*100片</v>
          </cell>
          <cell r="C10253" t="str">
            <v>利君制药股份有限公司</v>
          </cell>
        </row>
        <row r="10254">
          <cell r="A10254" t="str">
            <v>京都念慈庵蜜炼川贝枇杷膏</v>
          </cell>
          <cell r="B10254" t="str">
            <v>300ml</v>
          </cell>
          <cell r="C10254" t="str">
            <v>京都念慈庵总厂有限公司</v>
          </cell>
        </row>
        <row r="10255">
          <cell r="A10255" t="str">
            <v>氧氟沙星注射液</v>
          </cell>
          <cell r="B10255" t="str">
            <v>100ml</v>
          </cell>
          <cell r="C10255" t="str">
            <v>四川蜀乐药业股份有限公司</v>
          </cell>
        </row>
        <row r="10256">
          <cell r="A10256" t="str">
            <v>双黄连口服液</v>
          </cell>
          <cell r="B10256" t="str">
            <v>10ml*10支</v>
          </cell>
          <cell r="C10256" t="str">
            <v>河南淅川制药有限公司</v>
          </cell>
        </row>
        <row r="10257">
          <cell r="A10257" t="str">
            <v>新盖中盖乳酸钙口服液</v>
          </cell>
          <cell r="B10257" t="str">
            <v>10ml*10支</v>
          </cell>
          <cell r="C10257" t="str">
            <v>哈药集团制药六厂</v>
          </cell>
        </row>
        <row r="10258">
          <cell r="A10258" t="str">
            <v>藿香正气水</v>
          </cell>
          <cell r="B10258" t="str">
            <v>10ml*10支</v>
          </cell>
          <cell r="C10258" t="str">
            <v>四川依科制药有限公司</v>
          </cell>
        </row>
        <row r="10259">
          <cell r="A10259" t="str">
            <v>复方愈创木酚磺酸钾口服溶液</v>
          </cell>
          <cell r="B10259" t="str">
            <v>100ml</v>
          </cell>
          <cell r="C10259" t="str">
            <v>四川彩虹制药有限公司</v>
          </cell>
        </row>
        <row r="10260">
          <cell r="A10260" t="str">
            <v>益母草流浸膏</v>
          </cell>
          <cell r="B10260" t="str">
            <v>100ml</v>
          </cell>
          <cell r="C10260" t="str">
            <v>四川彩虹制药有限公司</v>
          </cell>
        </row>
        <row r="10261">
          <cell r="A10261" t="str">
            <v>脑心舒口服液</v>
          </cell>
          <cell r="B10261" t="str">
            <v>10ml*10支</v>
          </cell>
          <cell r="C10261" t="str">
            <v>通化金马药业集团股份有限公司</v>
          </cell>
        </row>
        <row r="10262">
          <cell r="A10262" t="str">
            <v>利巴韦林滴眼液</v>
          </cell>
          <cell r="B10262" t="str">
            <v>8ml:8mg</v>
          </cell>
          <cell r="C10262" t="str">
            <v>湖北潜江制药股份有限公司</v>
          </cell>
        </row>
        <row r="10263">
          <cell r="A10263" t="str">
            <v>樟脑水合氯醛酊（牙痛水）</v>
          </cell>
          <cell r="B10263" t="str">
            <v>5ml</v>
          </cell>
          <cell r="C10263" t="str">
            <v>国药集团三益药业(芜湖)有限公司</v>
          </cell>
        </row>
        <row r="10264">
          <cell r="A10264" t="str">
            <v>小儿止咳糖浆</v>
          </cell>
          <cell r="B10264" t="str">
            <v>100ml</v>
          </cell>
          <cell r="C10264" t="str">
            <v>四川彩虹制药有限公司</v>
          </cell>
        </row>
        <row r="10265">
          <cell r="A10265" t="str">
            <v>甲酚皂溶液(来苏尔)</v>
          </cell>
          <cell r="B10265" t="str">
            <v>50% 500ml</v>
          </cell>
          <cell r="C10265" t="str">
            <v>南昌白云药业有限公司</v>
          </cell>
        </row>
        <row r="10266">
          <cell r="A10266" t="str">
            <v>太阳神生物健口服液</v>
          </cell>
          <cell r="B10266" t="str">
            <v>10ml*10支</v>
          </cell>
          <cell r="C10266" t="str">
            <v>广东太阳神集团公司</v>
          </cell>
        </row>
        <row r="10267">
          <cell r="A10267" t="str">
            <v>人参蜂王浆</v>
          </cell>
          <cell r="B10267" t="str">
            <v>10ml*10支</v>
          </cell>
          <cell r="C10267" t="str">
            <v>四川胜达保健品有限公司</v>
          </cell>
        </row>
        <row r="10268">
          <cell r="A10268" t="str">
            <v>克霉唑溶液</v>
          </cell>
          <cell r="B10268" t="str">
            <v>8ml：0.12g（1.5%）</v>
          </cell>
          <cell r="C10268" t="str">
            <v>国药集团三益药业(芜湖)有限公司</v>
          </cell>
        </row>
        <row r="10269">
          <cell r="A10269" t="str">
            <v>伤筋正骨液(正骨水)</v>
          </cell>
          <cell r="B10269" t="str">
            <v>15ml*10瓶</v>
          </cell>
          <cell r="C10269" t="str">
            <v>贵州神奇第二制药有限责任公司</v>
          </cell>
        </row>
        <row r="10270">
          <cell r="A10270" t="str">
            <v>三精双黄连口服液</v>
          </cell>
          <cell r="B10270" t="str">
            <v>10ml*10支</v>
          </cell>
          <cell r="C10270" t="str">
            <v>哈药集团三精制药股份有限公司</v>
          </cell>
        </row>
        <row r="10271">
          <cell r="A10271" t="str">
            <v>复方甘草合剂</v>
          </cell>
          <cell r="B10271" t="str">
            <v>100ml</v>
          </cell>
          <cell r="C10271" t="str">
            <v>马应龙药业集团股份有限公司</v>
          </cell>
        </row>
        <row r="10272">
          <cell r="A10272" t="str">
            <v>银黄口服液</v>
          </cell>
          <cell r="B10272" t="str">
            <v>10ml*6支</v>
          </cell>
          <cell r="C10272" t="str">
            <v>重庆科瑞制药(集团）有限公司</v>
          </cell>
        </row>
        <row r="10273">
          <cell r="A10273" t="str">
            <v>采乐(2%酮康唑洗剂）</v>
          </cell>
          <cell r="B10273" t="str">
            <v>50ml</v>
          </cell>
          <cell r="C10273" t="str">
            <v>西安杨森制药有限公司</v>
          </cell>
        </row>
        <row r="10274">
          <cell r="A10274" t="str">
            <v>蛇胆川贝枇杷膏</v>
          </cell>
          <cell r="B10274" t="str">
            <v>100ml(138g)</v>
          </cell>
          <cell r="C10274" t="str">
            <v>广州白云山潘高寿药业股份有限公司</v>
          </cell>
        </row>
        <row r="10275">
          <cell r="A10275" t="str">
            <v>生理盐水</v>
          </cell>
          <cell r="B10275" t="str">
            <v>500ml</v>
          </cell>
          <cell r="C10275" t="str">
            <v>四川蜀乐药业股份有限公司</v>
          </cell>
        </row>
        <row r="10276">
          <cell r="A10276" t="str">
            <v>润洁萘扑维滴眼液</v>
          </cell>
          <cell r="B10276" t="str">
            <v>10ml</v>
          </cell>
          <cell r="C10276" t="str">
            <v>山东博士伦福瑞达制药有限公司</v>
          </cell>
        </row>
        <row r="10277">
          <cell r="A10277" t="str">
            <v>口服葡萄糖</v>
          </cell>
          <cell r="B10277" t="str">
            <v>500g</v>
          </cell>
          <cell r="C10277" t="str">
            <v>四川保宁制药有限公司</v>
          </cell>
        </row>
        <row r="10278">
          <cell r="A10278" t="str">
            <v>化积口服液</v>
          </cell>
          <cell r="B10278" t="str">
            <v>10ml*6支</v>
          </cell>
          <cell r="C10278" t="str">
            <v>江西同方药业有限责任公司</v>
          </cell>
        </row>
        <row r="10279">
          <cell r="A10279" t="str">
            <v>联苯双酯滴丸</v>
          </cell>
          <cell r="B10279" t="str">
            <v>1.5mg*250丸</v>
          </cell>
          <cell r="C10279" t="str">
            <v>浙江医药股份有限公司新昌制药厂</v>
          </cell>
        </row>
        <row r="10280">
          <cell r="A10280" t="str">
            <v>盐酸羟苄唑滴眼液</v>
          </cell>
          <cell r="B10280" t="str">
            <v>8ml：8mg</v>
          </cell>
          <cell r="C10280" t="str">
            <v>武汉五景药业有限公司</v>
          </cell>
        </row>
        <row r="10281">
          <cell r="A10281" t="str">
            <v>滴通鼻炎水（喷雾型）</v>
          </cell>
          <cell r="B10281" t="str">
            <v>8ml</v>
          </cell>
          <cell r="C10281" t="str">
            <v>四川迪康科技药业股份有限公司成都迪康制药公司</v>
          </cell>
        </row>
        <row r="10282">
          <cell r="A10282" t="str">
            <v>咳感康口服液</v>
          </cell>
          <cell r="B10282" t="str">
            <v>10ml*6支</v>
          </cell>
          <cell r="C10282" t="str">
            <v>四川奇力制药有限公司</v>
          </cell>
        </row>
        <row r="10283">
          <cell r="A10283" t="str">
            <v>复方磷酸可待因溶液（ 联邦止咳露）</v>
          </cell>
          <cell r="B10283" t="str">
            <v>120ml</v>
          </cell>
          <cell r="C10283" t="str">
            <v>国药集团致君（深圳）制药有限公司</v>
          </cell>
        </row>
        <row r="10284">
          <cell r="A10284" t="str">
            <v>洁尔阴洗液</v>
          </cell>
          <cell r="B10284" t="str">
            <v>220ml</v>
          </cell>
          <cell r="C10284" t="str">
            <v>四川恩威制药有限公司</v>
          </cell>
        </row>
        <row r="10285">
          <cell r="A10285" t="str">
            <v>宁心益智口服液（枕中健脑液）</v>
          </cell>
          <cell r="B10285" t="str">
            <v>10ml*10支</v>
          </cell>
          <cell r="C10285" t="str">
            <v>重庆信谊东方药业股份有限公司</v>
          </cell>
        </row>
        <row r="10286">
          <cell r="A10286" t="str">
            <v>硫酸锌口服溶液</v>
          </cell>
          <cell r="B10286" t="str">
            <v>100ml：200mg</v>
          </cell>
          <cell r="C10286" t="str">
            <v>四川大冢制药有限公司</v>
          </cell>
        </row>
        <row r="10287">
          <cell r="A10287" t="str">
            <v>川贝雪梨膏</v>
          </cell>
          <cell r="B10287" t="str">
            <v>120g</v>
          </cell>
          <cell r="C10287" t="str">
            <v>九寨沟天然药业有限公司</v>
          </cell>
        </row>
        <row r="10288">
          <cell r="A10288" t="str">
            <v>鲜竹沥</v>
          </cell>
          <cell r="B10288" t="str">
            <v>10ml*6支</v>
          </cell>
          <cell r="C10288" t="str">
            <v>四川省通园制药有限公司</v>
          </cell>
        </row>
        <row r="10289">
          <cell r="A10289" t="str">
            <v>康复新液</v>
          </cell>
          <cell r="B10289" t="str">
            <v>50ml</v>
          </cell>
          <cell r="C10289" t="str">
            <v>四川好医生攀西药业有限公司（原四川佳能达攀西药业）</v>
          </cell>
        </row>
        <row r="10290">
          <cell r="A10290" t="str">
            <v>昂立一号口服液</v>
          </cell>
          <cell r="B10290" t="str">
            <v>500ml*4瓶</v>
          </cell>
          <cell r="C10290" t="str">
            <v>上海交大昂立股份公司</v>
          </cell>
        </row>
        <row r="10291">
          <cell r="A10291" t="str">
            <v>马来酸噻吗洛尔滴眼液</v>
          </cell>
          <cell r="B10291" t="str">
            <v>5ml：25mg</v>
          </cell>
          <cell r="C10291" t="str">
            <v>武汉五景药业有限公司</v>
          </cell>
        </row>
        <row r="10292">
          <cell r="A10292" t="str">
            <v>氧氟沙星滴眼液</v>
          </cell>
          <cell r="B10292" t="str">
            <v>5ml：15mg</v>
          </cell>
          <cell r="C10292" t="str">
            <v>武汉五景药业有限公司</v>
          </cell>
        </row>
        <row r="10293">
          <cell r="A10293" t="str">
            <v>诗乐氏</v>
          </cell>
          <cell r="B10293" t="str">
            <v>500ml</v>
          </cell>
          <cell r="C10293" t="str">
            <v>深圳德隆诗乐氏化工公司</v>
          </cell>
        </row>
        <row r="10294">
          <cell r="A10294" t="str">
            <v>金刚藤糖浆</v>
          </cell>
          <cell r="B10294" t="str">
            <v>150ml</v>
          </cell>
          <cell r="C10294" t="str">
            <v>湖北午时药业股份有限公司</v>
          </cell>
        </row>
        <row r="10295">
          <cell r="A10295" t="str">
            <v>复方甘草合剂</v>
          </cell>
          <cell r="B10295" t="str">
            <v>100ml</v>
          </cell>
          <cell r="C10295" t="str">
            <v>广西桂林维威制药有限公司</v>
          </cell>
        </row>
        <row r="10296">
          <cell r="A10296" t="str">
            <v>复方胆通片</v>
          </cell>
          <cell r="B10296" t="str">
            <v>100片</v>
          </cell>
          <cell r="C10296" t="str">
            <v>哈慈合肥制药有限公司</v>
          </cell>
        </row>
        <row r="10297">
          <cell r="A10297" t="str">
            <v>强力枇杷露</v>
          </cell>
          <cell r="B10297" t="str">
            <v>100ml</v>
          </cell>
          <cell r="C10297" t="str">
            <v>哈慈合肥制药有限公司</v>
          </cell>
        </row>
        <row r="10298">
          <cell r="A10298" t="str">
            <v>碘复(伏)</v>
          </cell>
          <cell r="B10298" t="str">
            <v>500ml</v>
          </cell>
          <cell r="C10298" t="str">
            <v>成都洗消剂厂</v>
          </cell>
        </row>
        <row r="10299">
          <cell r="A10299" t="str">
            <v>哈西奈德溶液(乐肤液)</v>
          </cell>
          <cell r="B10299" t="str">
            <v>10ml</v>
          </cell>
          <cell r="C10299" t="str">
            <v>台州康宁制药有限公司</v>
          </cell>
        </row>
        <row r="10300">
          <cell r="A10300" t="str">
            <v>复方甘草口服溶液</v>
          </cell>
          <cell r="B10300" t="str">
            <v>100ml</v>
          </cell>
          <cell r="C10300" t="str">
            <v>南宁市维威制药有限公司</v>
          </cell>
        </row>
        <row r="10301">
          <cell r="A10301" t="str">
            <v>醋酸可的松滴眼液</v>
          </cell>
          <cell r="B10301" t="str">
            <v>3ml：15mg（0.5%）</v>
          </cell>
          <cell r="C10301" t="str">
            <v>国药集团三益药业(芜湖)有限公司</v>
          </cell>
        </row>
        <row r="10302">
          <cell r="A10302" t="str">
            <v>胎盘组织液</v>
          </cell>
          <cell r="B10302" t="str">
            <v>10*2ml</v>
          </cell>
          <cell r="C10302" t="str">
            <v>沧州复兴制药厂</v>
          </cell>
        </row>
        <row r="10303">
          <cell r="A10303" t="str">
            <v>藿香正气水</v>
          </cell>
          <cell r="B10303" t="str">
            <v>10ml*10支</v>
          </cell>
          <cell r="C10303" t="str">
            <v>四川泰华堂制药有限公司</v>
          </cell>
        </row>
        <row r="10304">
          <cell r="A10304" t="str">
            <v>乳酸</v>
          </cell>
          <cell r="B10304" t="str">
            <v>500ml</v>
          </cell>
          <cell r="C10304" t="str">
            <v>偃师乳酸有限公司</v>
          </cell>
        </row>
        <row r="10305">
          <cell r="A10305" t="str">
            <v>金刚藤糖浆</v>
          </cell>
          <cell r="B10305" t="str">
            <v>150ml</v>
          </cell>
          <cell r="C10305" t="str">
            <v>湖北福人药业股份有限公司</v>
          </cell>
        </row>
        <row r="10306">
          <cell r="A10306" t="str">
            <v>维生素AD滴剂</v>
          </cell>
          <cell r="B10306" t="str">
            <v>15ml</v>
          </cell>
          <cell r="C10306" t="str">
            <v>厦门鱼肝油厂</v>
          </cell>
        </row>
        <row r="10307">
          <cell r="A10307" t="str">
            <v>盐酸利多卡因胶浆</v>
          </cell>
          <cell r="B10307" t="str">
            <v>10g：0.2g</v>
          </cell>
          <cell r="C10307" t="str">
            <v>江苏济川制药有限公司</v>
          </cell>
        </row>
        <row r="10308">
          <cell r="A10308" t="str">
            <v>清热解毒口服液</v>
          </cell>
          <cell r="B10308" t="str">
            <v>10ml*5支</v>
          </cell>
          <cell r="C10308" t="str">
            <v>成都天银制药有限公司</v>
          </cell>
        </row>
        <row r="10309">
          <cell r="A10309" t="str">
            <v>益母草流浸膏</v>
          </cell>
          <cell r="B10309" t="str">
            <v>100ml</v>
          </cell>
          <cell r="C10309" t="str">
            <v>重庆制药厂</v>
          </cell>
        </row>
        <row r="10310">
          <cell r="A10310" t="str">
            <v>金喉健喷雾剂</v>
          </cell>
          <cell r="B10310" t="str">
            <v>10ml</v>
          </cell>
          <cell r="C10310" t="str">
            <v>贵州宏宇药业有限公司</v>
          </cell>
        </row>
        <row r="10311">
          <cell r="A10311" t="str">
            <v>生命一号</v>
          </cell>
          <cell r="B10311" t="str">
            <v>10ml*10支+218mg*40粒*1瓶</v>
          </cell>
          <cell r="C10311" t="str">
            <v>广东十八宝医药保健品有限公司</v>
          </cell>
        </row>
        <row r="10312">
          <cell r="A10312" t="str">
            <v>珍视明滴眼液</v>
          </cell>
          <cell r="B10312" t="str">
            <v>15ml</v>
          </cell>
          <cell r="C10312" t="str">
            <v>江西珍视明药业有限公司</v>
          </cell>
        </row>
        <row r="10313">
          <cell r="A10313" t="str">
            <v>三维鱼肝油乳（橙汁鱼肝油）</v>
          </cell>
          <cell r="B10313" t="str">
            <v>500克</v>
          </cell>
          <cell r="C10313" t="str">
            <v>厦门鱼肝油厂</v>
          </cell>
        </row>
        <row r="10314">
          <cell r="A10314" t="str">
            <v>鼻炎滴剂(喷雾型)</v>
          </cell>
          <cell r="B10314" t="str">
            <v>10ml</v>
          </cell>
          <cell r="C10314" t="str">
            <v>佛山德众药业有限公司</v>
          </cell>
        </row>
        <row r="10315">
          <cell r="A10315" t="str">
            <v>小儿感冒宁糖浆</v>
          </cell>
          <cell r="B10315" t="str">
            <v>120ml</v>
          </cell>
          <cell r="C10315" t="str">
            <v>四川迪康科技药业股份有限公司成都迪康制药公司</v>
          </cell>
        </row>
        <row r="10316">
          <cell r="A10316" t="str">
            <v>诺氟沙星滴眼液</v>
          </cell>
          <cell r="B10316" t="str">
            <v>8ml：24mg</v>
          </cell>
          <cell r="C10316" t="str">
            <v>国药集团三益药业(芜湖)有限公司</v>
          </cell>
        </row>
        <row r="10317">
          <cell r="A10317" t="str">
            <v>红霉素眼膏</v>
          </cell>
          <cell r="B10317" t="str">
            <v>2.5g 0.5%</v>
          </cell>
          <cell r="C10317" t="str">
            <v>重庆科瑞制药(集团）有限公司</v>
          </cell>
        </row>
        <row r="10318">
          <cell r="A10318" t="str">
            <v>利凡诺</v>
          </cell>
          <cell r="B10318" t="str">
            <v>25g</v>
          </cell>
          <cell r="C10318" t="str">
            <v>辽源市银鹰制药有限责任公司</v>
          </cell>
        </row>
        <row r="10319">
          <cell r="A10319" t="str">
            <v>库克小儿止咳糖浆</v>
          </cell>
          <cell r="B10319" t="str">
            <v>120ml</v>
          </cell>
          <cell r="C10319" t="str">
            <v>德阳三九药业有限公司</v>
          </cell>
        </row>
        <row r="10320">
          <cell r="A10320" t="str">
            <v>吡诺克辛钠滴眼液</v>
          </cell>
          <cell r="B10320" t="str">
            <v>15ml：0.8mg</v>
          </cell>
          <cell r="C10320" t="str">
            <v>武汉五景药业有限公司</v>
          </cell>
        </row>
        <row r="10321">
          <cell r="A10321" t="str">
            <v>诺氟沙星滴眼液</v>
          </cell>
          <cell r="B10321" t="str">
            <v>8ml：24mg</v>
          </cell>
          <cell r="C10321" t="str">
            <v>湖北潜江制药股份有限公司</v>
          </cell>
        </row>
        <row r="10322">
          <cell r="A10322" t="str">
            <v>西施兰夏露</v>
          </cell>
          <cell r="B10322" t="str">
            <v>10ml</v>
          </cell>
          <cell r="C10322" t="str">
            <v>河南南阳市联合企业有限公司</v>
          </cell>
        </row>
        <row r="10323">
          <cell r="A10323" t="str">
            <v>鲜竹沥口服液</v>
          </cell>
          <cell r="B10323" t="str">
            <v>30ml*4瓶</v>
          </cell>
          <cell r="C10323" t="str">
            <v>四川济生堂药业有限公司</v>
          </cell>
        </row>
        <row r="10324">
          <cell r="A10324" t="str">
            <v>殷泰洗液</v>
          </cell>
          <cell r="B10324" t="str">
            <v>150ml</v>
          </cell>
          <cell r="C10324" t="str">
            <v>成都迪康制药有限公司</v>
          </cell>
        </row>
        <row r="10325">
          <cell r="A10325" t="str">
            <v>对乙酰氨基酚口服液</v>
          </cell>
          <cell r="B10325" t="str">
            <v>100ml</v>
          </cell>
          <cell r="C10325" t="str">
            <v>上海强生制药有限公司</v>
          </cell>
        </row>
        <row r="10326">
          <cell r="A10326" t="str">
            <v>转移因子口服液</v>
          </cell>
          <cell r="B10326" t="str">
            <v>10ml*6支</v>
          </cell>
          <cell r="C10326" t="str">
            <v>长春精优药业股份有限公司</v>
          </cell>
        </row>
        <row r="10327">
          <cell r="A10327" t="str">
            <v>复方苁蓉补肾合剂</v>
          </cell>
          <cell r="B10327" t="str">
            <v>100ml</v>
          </cell>
          <cell r="C10327" t="str">
            <v>北京双鹤高科天然药物有限责任公司(原北京第四制药厂)</v>
          </cell>
        </row>
        <row r="10328">
          <cell r="A10328" t="str">
            <v>鲜竹沥口服液</v>
          </cell>
          <cell r="B10328" t="str">
            <v>100ml</v>
          </cell>
          <cell r="C10328" t="str">
            <v>四川济生堂药业有限公司</v>
          </cell>
        </row>
        <row r="10329">
          <cell r="A10329" t="str">
            <v>氯霉素滴眼液</v>
          </cell>
          <cell r="B10329" t="str">
            <v>8ml</v>
          </cell>
          <cell r="C10329" t="str">
            <v>石药集团中诺药业（石家庄）有限公司</v>
          </cell>
        </row>
        <row r="10330">
          <cell r="A10330" t="str">
            <v>消咳喘糖浆</v>
          </cell>
          <cell r="B10330" t="str">
            <v>100ml</v>
          </cell>
          <cell r="C10330" t="str">
            <v>黑龙江铁力红叶制药有限责任公司</v>
          </cell>
        </row>
        <row r="10331">
          <cell r="A10331" t="str">
            <v>金银花糖浆</v>
          </cell>
          <cell r="B10331" t="str">
            <v>100ml</v>
          </cell>
          <cell r="C10331" t="str">
            <v>四川三九梓橦宫药业有限公司</v>
          </cell>
        </row>
        <row r="10332">
          <cell r="A10332" t="str">
            <v>愈酚待因口服液</v>
          </cell>
          <cell r="B10332" t="str">
            <v>120ml</v>
          </cell>
          <cell r="C10332" t="str">
            <v>珠海联邦制药股份有限公司中山分公司</v>
          </cell>
        </row>
        <row r="10333">
          <cell r="A10333" t="str">
            <v>诺氟沙星滴眼液（氟哌酸滴眼液）</v>
          </cell>
          <cell r="B10333" t="str">
            <v>8ml:24mg</v>
          </cell>
          <cell r="C10333" t="str">
            <v>江苏爱普生药业有限公司</v>
          </cell>
        </row>
        <row r="10334">
          <cell r="A10334" t="str">
            <v>泰诺感冒糖浆</v>
          </cell>
          <cell r="B10334" t="str">
            <v>100ml</v>
          </cell>
          <cell r="C10334" t="str">
            <v>上海强生制药有限公司</v>
          </cell>
        </row>
        <row r="10335">
          <cell r="A10335" t="str">
            <v>藿香正气水</v>
          </cell>
          <cell r="B10335" t="str">
            <v>10ml*10支</v>
          </cell>
          <cell r="C10335" t="str">
            <v>四川保宁制药有限公司</v>
          </cell>
        </row>
        <row r="10336">
          <cell r="A10336" t="str">
            <v>双黄连口服液</v>
          </cell>
          <cell r="B10336" t="str">
            <v>10ml*10支</v>
          </cell>
          <cell r="C10336" t="str">
            <v>黑龙江珍宝岛药业股份有限公司</v>
          </cell>
        </row>
        <row r="10337">
          <cell r="A10337" t="str">
            <v>复方甘草合剂</v>
          </cell>
          <cell r="B10337" t="str">
            <v>100ml</v>
          </cell>
          <cell r="C10337" t="str">
            <v>广西广明药业有限公司</v>
          </cell>
        </row>
        <row r="10338">
          <cell r="A10338" t="str">
            <v>鲜竹沥</v>
          </cell>
          <cell r="B10338" t="str">
            <v>100ml</v>
          </cell>
          <cell r="C10338" t="str">
            <v>四川禾邦制药有限责任公司</v>
          </cell>
        </row>
        <row r="10339">
          <cell r="A10339" t="str">
            <v>柴胡滴丸`</v>
          </cell>
          <cell r="B10339" t="str">
            <v>525mg*6袋</v>
          </cell>
          <cell r="C10339" t="str">
            <v>天士力制药集团股份有限公司</v>
          </cell>
        </row>
        <row r="10340">
          <cell r="A10340" t="str">
            <v>单糖浆</v>
          </cell>
          <cell r="B10340" t="str">
            <v>500ml</v>
          </cell>
          <cell r="C10340" t="str">
            <v>四川彩虹制药有限公司</v>
          </cell>
        </row>
        <row r="10341">
          <cell r="A10341" t="str">
            <v>陈皮酊</v>
          </cell>
          <cell r="B10341" t="str">
            <v>500ml</v>
          </cell>
          <cell r="C10341" t="str">
            <v>广州群星(药业)股份有限公司</v>
          </cell>
        </row>
        <row r="10342">
          <cell r="A10342" t="str">
            <v>胃蛋白酶</v>
          </cell>
          <cell r="B10342" t="str">
            <v>500g</v>
          </cell>
          <cell r="C10342" t="str">
            <v>中美陕西麦克制药有限公司</v>
          </cell>
        </row>
        <row r="10343">
          <cell r="A10343" t="str">
            <v>枸橼酸铁铵维B1糖浆II（维生素补血露）</v>
          </cell>
          <cell r="B10343" t="str">
            <v>200ml</v>
          </cell>
          <cell r="C10343" t="str">
            <v>重庆制药厂</v>
          </cell>
        </row>
        <row r="10344">
          <cell r="A10344" t="str">
            <v>双黄连口服液</v>
          </cell>
          <cell r="B10344" t="str">
            <v>10ml*10支</v>
          </cell>
          <cell r="C10344" t="str">
            <v>黑龙江省完达山制药厂</v>
          </cell>
        </row>
        <row r="10345">
          <cell r="A10345" t="str">
            <v>枕中健脑夜</v>
          </cell>
          <cell r="B10345" t="str">
            <v>120ml</v>
          </cell>
          <cell r="C10345" t="str">
            <v>重庆信谊东方药业股份有限公司</v>
          </cell>
        </row>
        <row r="10346">
          <cell r="A10346" t="str">
            <v>人参五味子糖浆</v>
          </cell>
          <cell r="B10346" t="str">
            <v>500ml</v>
          </cell>
          <cell r="C10346" t="str">
            <v>四川保宁制药有限公司</v>
          </cell>
        </row>
        <row r="10347">
          <cell r="A10347" t="str">
            <v>鼻窦炎口服液</v>
          </cell>
          <cell r="B10347" t="str">
            <v>10ml*6支</v>
          </cell>
          <cell r="C10347" t="str">
            <v>太极集团.重庆桐君阁药厂有限公司</v>
          </cell>
        </row>
        <row r="10348">
          <cell r="A10348" t="str">
            <v>复方氯己定含漱液（口泰）</v>
          </cell>
          <cell r="B10348" t="str">
            <v>200ml</v>
          </cell>
          <cell r="C10348" t="str">
            <v>深圳南粤药业有限公司</v>
          </cell>
        </row>
        <row r="10349">
          <cell r="A10349" t="str">
            <v>香港脚气水</v>
          </cell>
          <cell r="B10349" t="str">
            <v>10ml</v>
          </cell>
          <cell r="C10349" t="str">
            <v>黑龙江东方红制药厂</v>
          </cell>
        </row>
        <row r="10350">
          <cell r="A10350" t="str">
            <v>藿香正气水</v>
          </cell>
          <cell r="B10350" t="str">
            <v>10ml*10支</v>
          </cell>
          <cell r="C10350" t="str">
            <v>成都中医药大学华神药厂</v>
          </cell>
        </row>
        <row r="10351">
          <cell r="A10351" t="str">
            <v>安乃近滴剂</v>
          </cell>
          <cell r="B10351" t="str">
            <v>6代</v>
          </cell>
          <cell r="C10351" t="str">
            <v>上海宝龙药业有限公司</v>
          </cell>
        </row>
        <row r="10352">
          <cell r="A10352" t="str">
            <v>对乙酰氨基酚混悬滴剂（泰诺林）</v>
          </cell>
          <cell r="B10352" t="str">
            <v>15ml</v>
          </cell>
          <cell r="C10352" t="str">
            <v>上海强生制药有限公司</v>
          </cell>
        </row>
        <row r="10353">
          <cell r="A10353" t="str">
            <v>阿昔洛韦滴眼液</v>
          </cell>
          <cell r="B10353" t="str">
            <v>8ml：8mg</v>
          </cell>
          <cell r="C10353" t="str">
            <v>国药集团三益药业(芜湖)有限公司</v>
          </cell>
        </row>
        <row r="10354">
          <cell r="A10354" t="str">
            <v>的确当滴眼液</v>
          </cell>
          <cell r="B10354" t="str">
            <v>6ml</v>
          </cell>
          <cell r="C10354" t="str">
            <v>国药集团三益药业(芜湖)有限公司</v>
          </cell>
        </row>
        <row r="10355">
          <cell r="A10355" t="str">
            <v>安神补脑液</v>
          </cell>
          <cell r="B10355" t="str">
            <v>10ml*10支</v>
          </cell>
          <cell r="C10355" t="str">
            <v>吉林敖东延边药业股份有限公司</v>
          </cell>
        </row>
        <row r="10356">
          <cell r="A10356" t="str">
            <v>葡萄糖酸钙锌口服溶液</v>
          </cell>
          <cell r="B10356" t="str">
            <v>10ml*12支</v>
          </cell>
          <cell r="C10356" t="str">
            <v>澳诺（中国）制药有限公司</v>
          </cell>
        </row>
        <row r="10357">
          <cell r="A10357" t="str">
            <v>蛇胆川贝液</v>
          </cell>
          <cell r="B10357" t="str">
            <v>10ml*6支</v>
          </cell>
          <cell r="C10357" t="str">
            <v>广西灵峰药业有限公司</v>
          </cell>
        </row>
        <row r="10358">
          <cell r="A10358" t="str">
            <v>小儿止咳糖浆</v>
          </cell>
          <cell r="B10358" t="str">
            <v>10ml*10支</v>
          </cell>
          <cell r="C10358" t="str">
            <v>四川保宁制药有限公司</v>
          </cell>
        </row>
        <row r="10359">
          <cell r="A10359" t="str">
            <v>喘康速喷雾剂</v>
          </cell>
          <cell r="B10359" t="str">
            <v>200喷/5ml：0.25mg</v>
          </cell>
          <cell r="C10359" t="str">
            <v>阿斯利康(无锡)制药有限公司</v>
          </cell>
        </row>
        <row r="10360">
          <cell r="A10360" t="str">
            <v>止痛喷雾剂</v>
          </cell>
          <cell r="B10360" t="str">
            <v>60g</v>
          </cell>
          <cell r="C10360" t="str">
            <v>广东同德药业有限公司</v>
          </cell>
        </row>
        <row r="10361">
          <cell r="A10361" t="str">
            <v>复方甘草合剂</v>
          </cell>
          <cell r="B10361" t="str">
            <v>10ml*10支</v>
          </cell>
          <cell r="C10361" t="str">
            <v>上海美优制药有限公司</v>
          </cell>
        </row>
        <row r="10362">
          <cell r="A10362" t="str">
            <v>藿香正气水</v>
          </cell>
          <cell r="B10362" t="str">
            <v>10ml*10支</v>
          </cell>
          <cell r="C10362" t="str">
            <v>四川省通园制药有限公司</v>
          </cell>
        </row>
        <row r="10363">
          <cell r="A10363" t="str">
            <v>滋心阴口服液</v>
          </cell>
          <cell r="B10363" t="str">
            <v>10ml*6支</v>
          </cell>
          <cell r="C10363" t="str">
            <v>湖北福人金身药业有限公司</v>
          </cell>
        </row>
        <row r="10364">
          <cell r="A10364" t="str">
            <v>康复新液</v>
          </cell>
          <cell r="B10364" t="str">
            <v>100ml</v>
          </cell>
          <cell r="C10364" t="str">
            <v>四川好医生攀西药业有限公司（原四川佳能达攀西药业）</v>
          </cell>
        </row>
        <row r="10365">
          <cell r="A10365" t="str">
            <v> 轻质液状石蜡</v>
          </cell>
          <cell r="B10365" t="str">
            <v>500ml</v>
          </cell>
          <cell r="C10365" t="str">
            <v>杭州炼油厂 南昌白云医药化工有限公司</v>
          </cell>
        </row>
        <row r="10366">
          <cell r="A10366" t="str">
            <v>冰醋酸</v>
          </cell>
          <cell r="B10366" t="str">
            <v>500ml</v>
          </cell>
          <cell r="C10366" t="str">
            <v>广东省台山市新宁制药厂</v>
          </cell>
        </row>
        <row r="10367">
          <cell r="A10367" t="str">
            <v>红桃K口服液</v>
          </cell>
          <cell r="B10367" t="str">
            <v>100ml*4瓶</v>
          </cell>
          <cell r="C10367" t="str">
            <v>红桃K集团武汉金汇药业有限公司</v>
          </cell>
        </row>
        <row r="10368">
          <cell r="A10368" t="str">
            <v>氧氟沙星滴眼液（诺青）</v>
          </cell>
          <cell r="B10368" t="str">
            <v>5ml:15mg</v>
          </cell>
          <cell r="C10368" t="str">
            <v>江西天施康中药股份有限公司珍视明药业分公司</v>
          </cell>
        </row>
        <row r="10369">
          <cell r="A10369" t="str">
            <v>地塞米松磷酸钠滴眼液</v>
          </cell>
          <cell r="B10369" t="str">
            <v>5ml：1.25mg</v>
          </cell>
          <cell r="C10369" t="str">
            <v>国药集团三益药业(芜湖)有限公司</v>
          </cell>
        </row>
        <row r="10370">
          <cell r="A10370" t="str">
            <v>复方土槿皮酊</v>
          </cell>
          <cell r="B10370" t="str">
            <v>15ml</v>
          </cell>
          <cell r="C10370" t="str">
            <v>广州敬修堂（药业）股份有限公司</v>
          </cell>
        </row>
        <row r="10371">
          <cell r="A10371" t="str">
            <v>黄芪精口服液</v>
          </cell>
          <cell r="B10371" t="str">
            <v>10ml*10支</v>
          </cell>
          <cell r="C10371" t="str">
            <v>扬子江药业集团江苏海慈药业有限责任公司</v>
          </cell>
        </row>
        <row r="10372">
          <cell r="A10372" t="str">
            <v>伤风止咳糖浆</v>
          </cell>
          <cell r="B10372" t="str">
            <v>100ml</v>
          </cell>
          <cell r="C10372" t="str">
            <v>四川彩虹制药有限公司</v>
          </cell>
        </row>
        <row r="10373">
          <cell r="A10373" t="str">
            <v>云南白药酊</v>
          </cell>
          <cell r="B10373" t="str">
            <v>30ml</v>
          </cell>
          <cell r="C10373" t="str">
            <v>云南白药集团股份有限公司</v>
          </cell>
        </row>
        <row r="10374">
          <cell r="A10374" t="str">
            <v>肠泰合剂（肠泰口服液）</v>
          </cell>
          <cell r="B10374" t="str">
            <v>10ml*10支</v>
          </cell>
          <cell r="C10374" t="str">
            <v>重庆赛诺生物药业股份有限公司</v>
          </cell>
        </row>
        <row r="10375">
          <cell r="A10375" t="str">
            <v>强力镇咳枇杷露</v>
          </cell>
          <cell r="B10375" t="str">
            <v>10ml*6支</v>
          </cell>
          <cell r="C10375" t="str">
            <v>深圳海尔思:江西海尔思药业有限公司</v>
          </cell>
        </row>
        <row r="10376">
          <cell r="A10376" t="str">
            <v>伯克纳喷雾剂</v>
          </cell>
          <cell r="B10376" t="str">
            <v>200揿</v>
          </cell>
          <cell r="C10376" t="str">
            <v>重庆葛兰素威康制药有限公司</v>
          </cell>
        </row>
        <row r="10377">
          <cell r="A10377" t="str">
            <v>克咳半夏止咳糖浆</v>
          </cell>
          <cell r="B10377" t="str">
            <v>100ml</v>
          </cell>
          <cell r="C10377" t="str">
            <v>贵州益佰制药股份有限公司</v>
          </cell>
        </row>
        <row r="10378">
          <cell r="A10378" t="str">
            <v>参芪王浆养血精</v>
          </cell>
          <cell r="B10378" t="str">
            <v>10ml*10支</v>
          </cell>
          <cell r="C10378" t="str">
            <v>吉林敖东药业集团延吉股份有限公司</v>
          </cell>
        </row>
        <row r="10379">
          <cell r="A10379" t="str">
            <v>十滴水</v>
          </cell>
          <cell r="B10379" t="str">
            <v>100ml</v>
          </cell>
          <cell r="C10379" t="str">
            <v>四川普瑞药业有限责任公司</v>
          </cell>
        </row>
        <row r="10380">
          <cell r="A10380" t="str">
            <v>甲醛溶液</v>
          </cell>
          <cell r="B10380" t="str">
            <v>500ml</v>
          </cell>
          <cell r="C10380" t="str">
            <v>湖南尔康制药有限公司（湖南化学试剂总厂）</v>
          </cell>
        </row>
        <row r="10381">
          <cell r="A10381" t="str">
            <v>神奇止咳露</v>
          </cell>
          <cell r="B10381" t="str">
            <v>120ml</v>
          </cell>
          <cell r="C10381" t="str">
            <v>贵州神奇药业有限公司</v>
          </cell>
        </row>
        <row r="10382">
          <cell r="A10382" t="str">
            <v>人参蜂王浆</v>
          </cell>
          <cell r="B10382" t="str">
            <v>10ml*10支</v>
          </cell>
          <cell r="C10382" t="str">
            <v>吉林通化天立药业有限公司</v>
          </cell>
        </row>
        <row r="10383">
          <cell r="A10383" t="str">
            <v>甲酚皂溶液</v>
          </cell>
          <cell r="B10383" t="str">
            <v>500ml 50%</v>
          </cell>
          <cell r="C10383" t="str">
            <v>江西德成制药有限公司</v>
          </cell>
        </row>
        <row r="10384">
          <cell r="A10384" t="str">
            <v>小儿止咳糖浆</v>
          </cell>
          <cell r="B10384" t="str">
            <v>100ml</v>
          </cell>
          <cell r="C10384" t="str">
            <v>四川省通园制药有限公司</v>
          </cell>
        </row>
        <row r="10385">
          <cell r="A10385" t="str">
            <v>红桃K口服液</v>
          </cell>
          <cell r="B10385" t="str">
            <v>10ml*10支</v>
          </cell>
          <cell r="C10385" t="str">
            <v>武汉红桃K集团金泉药业有限公司</v>
          </cell>
        </row>
        <row r="10386">
          <cell r="A10386" t="str">
            <v>冰硼滴耳油</v>
          </cell>
          <cell r="B10386" t="str">
            <v>5ml</v>
          </cell>
          <cell r="C10386" t="str">
            <v>国药集团三益药业(芜湖)有限公司</v>
          </cell>
        </row>
        <row r="10387">
          <cell r="A10387" t="str">
            <v>可立停口服液(磷酸苯丙哌林口服液)</v>
          </cell>
          <cell r="B10387" t="str">
            <v>100ml</v>
          </cell>
          <cell r="C10387" t="str">
            <v>北京九龙制药有限公司</v>
          </cell>
        </row>
        <row r="10388">
          <cell r="A10388" t="str">
            <v>红桃K生血剂</v>
          </cell>
          <cell r="B10388" t="str">
            <v>100ml*4瓶</v>
          </cell>
          <cell r="C10388" t="str">
            <v>武汉红桃K集团金泉药业有限公司</v>
          </cell>
        </row>
        <row r="10389">
          <cell r="A10389" t="str">
            <v>过氧乙酸</v>
          </cell>
          <cell r="B10389" t="str">
            <v>500ml*2</v>
          </cell>
          <cell r="C10389" t="str">
            <v>重庆嘉陵化学制品有限公司</v>
          </cell>
        </row>
        <row r="10390">
          <cell r="A10390" t="str">
            <v>氨甲苯酸注射液</v>
          </cell>
          <cell r="B10390" t="str">
            <v>10ml:0.1g*5支</v>
          </cell>
          <cell r="C10390" t="str">
            <v>山东圣鲁制药有限公司（原泗水希尔康制药有限公司</v>
          </cell>
        </row>
        <row r="10391">
          <cell r="A10391" t="str">
            <v>玉屏风口服液</v>
          </cell>
          <cell r="B10391" t="str">
            <v>10ml*10支</v>
          </cell>
          <cell r="C10391" t="str">
            <v>四川绵阳一康制药有限公司</v>
          </cell>
        </row>
        <row r="10392">
          <cell r="A10392" t="str">
            <v>清热解毒口服液</v>
          </cell>
          <cell r="B10392" t="str">
            <v>10ml*10支</v>
          </cell>
          <cell r="C10392" t="str">
            <v>成都天银制药有限公司</v>
          </cell>
        </row>
        <row r="10393">
          <cell r="A10393" t="str">
            <v>马来酸噻吗咯尔滴眼液</v>
          </cell>
          <cell r="B10393" t="str">
            <v>5ml:12.5mg</v>
          </cell>
          <cell r="C10393" t="str">
            <v>武汉诺佳制药集团股份有限公司</v>
          </cell>
        </row>
        <row r="10394">
          <cell r="A10394" t="str">
            <v>宏利活络油</v>
          </cell>
          <cell r="B10394" t="str">
            <v>20ml</v>
          </cell>
          <cell r="C10394" t="str">
            <v>珠海宏利药业有限公司</v>
          </cell>
        </row>
        <row r="10395">
          <cell r="A10395" t="str">
            <v>藿香正气水</v>
          </cell>
          <cell r="B10395" t="str">
            <v>10ml*6支</v>
          </cell>
          <cell r="C10395" t="str">
            <v>四川通园制药有限公司</v>
          </cell>
        </row>
        <row r="10396">
          <cell r="A10396" t="str">
            <v>复方盐酸异丙嗪止咳糖浆</v>
          </cell>
          <cell r="B10396" t="str">
            <v>100ml</v>
          </cell>
          <cell r="C10396" t="str">
            <v>四川西藏高原药业有限公司</v>
          </cell>
        </row>
        <row r="10397">
          <cell r="A10397" t="str">
            <v>脑心舒口服液</v>
          </cell>
          <cell r="B10397" t="str">
            <v>10ml*10支</v>
          </cell>
          <cell r="C10397" t="str">
            <v>吉林金泉药业股份有限公司</v>
          </cell>
        </row>
        <row r="10398">
          <cell r="A10398" t="str">
            <v>蛇胆川贝液</v>
          </cell>
          <cell r="B10398" t="str">
            <v>10ml*6支</v>
          </cell>
          <cell r="C10398" t="str">
            <v>湖北纽兰药业有限公司</v>
          </cell>
        </row>
        <row r="10399">
          <cell r="A10399" t="str">
            <v>恩氟烷(易使宁)</v>
          </cell>
          <cell r="B10399" t="str">
            <v>250ml</v>
          </cell>
          <cell r="C10399" t="str">
            <v>上海雅培制药有限公司</v>
          </cell>
        </row>
        <row r="10400">
          <cell r="A10400" t="str">
            <v>川贝枇杷糖浆</v>
          </cell>
          <cell r="B10400" t="str">
            <v>100ml</v>
          </cell>
          <cell r="C10400" t="str">
            <v>四川彩虹制药有限公司</v>
          </cell>
        </row>
        <row r="10401">
          <cell r="A10401" t="str">
            <v>麻杏止咳糖浆</v>
          </cell>
          <cell r="B10401" t="str">
            <v>100ml</v>
          </cell>
          <cell r="C10401" t="str">
            <v>四川山山内江制药厂</v>
          </cell>
        </row>
        <row r="10402">
          <cell r="A10402" t="str">
            <v>鲜竹沥</v>
          </cell>
          <cell r="B10402" t="str">
            <v>10ml*6支</v>
          </cell>
          <cell r="C10402" t="str">
            <v>江西禹欣药业有限公司</v>
          </cell>
        </row>
        <row r="10403">
          <cell r="A10403" t="str">
            <v>金刚藤糖浆</v>
          </cell>
          <cell r="B10403" t="str">
            <v>150ml</v>
          </cell>
          <cell r="C10403" t="str">
            <v>武汉中联药业集团股份有限公司</v>
          </cell>
        </row>
        <row r="10404">
          <cell r="A10404" t="str">
            <v>蛇胆川贝枇杷膏</v>
          </cell>
          <cell r="B10404" t="str">
            <v>100ml</v>
          </cell>
          <cell r="C10404" t="str">
            <v>湖南新汇制药有限公司</v>
          </cell>
        </row>
        <row r="10405">
          <cell r="A10405" t="str">
            <v>克咳小儿止咳糖浆</v>
          </cell>
          <cell r="B10405" t="str">
            <v>90ml</v>
          </cell>
          <cell r="C10405" t="str">
            <v>贵州益佰制药股份有限公司</v>
          </cell>
        </row>
        <row r="10406">
          <cell r="A10406" t="str">
            <v>佳加钙口服液(苹果味)</v>
          </cell>
          <cell r="B10406" t="str">
            <v>10ml*30支</v>
          </cell>
          <cell r="C10406" t="str">
            <v>南京特丰药业有限公司</v>
          </cell>
        </row>
        <row r="10407">
          <cell r="A10407" t="str">
            <v>佳加钙口服液(草酶味)</v>
          </cell>
          <cell r="B10407" t="str">
            <v>10ml*30支</v>
          </cell>
          <cell r="C10407" t="str">
            <v>南京特丰药业有限公司</v>
          </cell>
        </row>
        <row r="10408">
          <cell r="A10408" t="str">
            <v>100%异氟醚液体</v>
          </cell>
          <cell r="B10408" t="str">
            <v>100ml 100%</v>
          </cell>
          <cell r="C10408" t="str">
            <v>英国RHONE-POULENC CHEMICALS LTD</v>
          </cell>
        </row>
        <row r="10409">
          <cell r="A10409" t="str">
            <v>鱼肝油乳（乳白鱼肝油）</v>
          </cell>
          <cell r="B10409" t="str">
            <v>500ml</v>
          </cell>
          <cell r="C10409" t="str">
            <v>厦门鱼肝油厂</v>
          </cell>
        </row>
        <row r="10410">
          <cell r="A10410" t="str">
            <v>风湿液</v>
          </cell>
          <cell r="B10410" t="str">
            <v>100ml*2瓶</v>
          </cell>
          <cell r="C10410" t="str">
            <v>四川绿叶宝光药业股份有限公司</v>
          </cell>
        </row>
        <row r="10411">
          <cell r="A10411" t="str">
            <v>健脾糖浆</v>
          </cell>
          <cell r="B10411" t="str">
            <v>100ml</v>
          </cell>
          <cell r="C10411" t="str">
            <v>湖北纽兰药业有限公司</v>
          </cell>
        </row>
        <row r="10412">
          <cell r="A10412" t="str">
            <v>地塞米松磷酸钠滴眼液</v>
          </cell>
          <cell r="B10412" t="str">
            <v>5ml:1.25mg</v>
          </cell>
          <cell r="C10412" t="str">
            <v>新乡华青药业有限公司</v>
          </cell>
        </row>
        <row r="10413">
          <cell r="A10413" t="str">
            <v>五味子糖浆</v>
          </cell>
          <cell r="B10413" t="str">
            <v>100ml</v>
          </cell>
          <cell r="C10413" t="str">
            <v>南宁市维威制药有限公司</v>
          </cell>
        </row>
        <row r="10414">
          <cell r="A10414" t="str">
            <v>过氧化氢溶液</v>
          </cell>
          <cell r="B10414" t="str">
            <v>100ml</v>
          </cell>
          <cell r="C10414" t="str">
            <v>成都明日制药有限公司</v>
          </cell>
        </row>
        <row r="10415">
          <cell r="A10415" t="str">
            <v>金刚藤糖浆</v>
          </cell>
          <cell r="B10415" t="str">
            <v>150ml</v>
          </cell>
          <cell r="C10415" t="str">
            <v>怀化正好制药有限公司</v>
          </cell>
        </row>
        <row r="10416">
          <cell r="A10416" t="str">
            <v>异丙托溴铵气雾剂（爱全乐）</v>
          </cell>
          <cell r="B10416" t="str">
            <v>20微克/喷*200喷*10ml</v>
          </cell>
          <cell r="C10416" t="str">
            <v>法国勃林格殷格翰</v>
          </cell>
        </row>
        <row r="10417">
          <cell r="A10417" t="str">
            <v>转移因子口服溶液</v>
          </cell>
          <cell r="B10417" t="str">
            <v>10ml*6支</v>
          </cell>
          <cell r="C10417" t="str">
            <v>南京瑞尔医药有限公司</v>
          </cell>
        </row>
        <row r="10418">
          <cell r="A10418" t="str">
            <v>诺氟沙星滴眼液</v>
          </cell>
          <cell r="B10418" t="str">
            <v>8ml：24mg</v>
          </cell>
          <cell r="C10418" t="str">
            <v>新乡华青药业有限公司</v>
          </cell>
        </row>
        <row r="10419">
          <cell r="A10419" t="str">
            <v>脑心舒口服液</v>
          </cell>
          <cell r="B10419" t="str">
            <v>10ml*10支</v>
          </cell>
          <cell r="C10419" t="str">
            <v>通化天马药业股份有限公司</v>
          </cell>
        </row>
        <row r="10420">
          <cell r="A10420" t="str">
            <v>人参蜂王浆口服液</v>
          </cell>
          <cell r="B10420" t="str">
            <v>10ml*10支</v>
          </cell>
          <cell r="C10420" t="str">
            <v>四川省合美营养保健制品有限公司四川省技术监督情报研究所</v>
          </cell>
        </row>
        <row r="10421">
          <cell r="A10421" t="str">
            <v>双黄连口服液</v>
          </cell>
          <cell r="B10421" t="str">
            <v>10ml*10支</v>
          </cell>
          <cell r="C10421" t="str">
            <v>黑龙江庆安制药股份有限公司</v>
          </cell>
        </row>
        <row r="10422">
          <cell r="A10422" t="str">
            <v>川贝枇杷糖浆</v>
          </cell>
          <cell r="B10422" t="str">
            <v>100ml</v>
          </cell>
          <cell r="C10422" t="str">
            <v>四川省通园制药有限公司</v>
          </cell>
        </row>
        <row r="10423">
          <cell r="A10423" t="str">
            <v>过氧化氢溶液</v>
          </cell>
          <cell r="B10423" t="str">
            <v>500ml</v>
          </cell>
          <cell r="C10423" t="str">
            <v>成都明日制药有限公司</v>
          </cell>
        </row>
        <row r="10424">
          <cell r="A10424" t="str">
            <v>布地奈德鼻喷雾剂(雷诺考特)</v>
          </cell>
          <cell r="B10424" t="str">
            <v>64ug/喷*120喷</v>
          </cell>
          <cell r="C10424" t="str">
            <v>阿斯利康(无锡)制药有限公司</v>
          </cell>
        </row>
        <row r="10425">
          <cell r="A10425" t="str">
            <v>复方三维亚铁口服溶液（富血康）</v>
          </cell>
          <cell r="B10425" t="str">
            <v>100ml</v>
          </cell>
          <cell r="C10425" t="str">
            <v>成都世纪华洋制药有限责任公司</v>
          </cell>
        </row>
        <row r="10426">
          <cell r="A10426" t="str">
            <v>黄芪精口服液</v>
          </cell>
          <cell r="B10426" t="str">
            <v>10ml*10支</v>
          </cell>
          <cell r="C10426" t="str">
            <v>江苏扬子江药业集团有限公司（原江苏海慈药业有限责任公司</v>
          </cell>
        </row>
        <row r="10427">
          <cell r="A10427" t="str">
            <v>蛇胆川贝液</v>
          </cell>
          <cell r="B10427" t="str">
            <v>10ml*6支</v>
          </cell>
          <cell r="C10427" t="str">
            <v>广西玉兰制药有限公司</v>
          </cell>
        </row>
        <row r="10428">
          <cell r="A10428" t="str">
            <v>阿莫西林颗粒（阿莫西林干糖浆）</v>
          </cell>
          <cell r="B10428" t="str">
            <v>0.125克*12包</v>
          </cell>
          <cell r="C10428" t="str">
            <v>国药集团汕头金石制药有限公司</v>
          </cell>
        </row>
        <row r="10429">
          <cell r="A10429" t="str">
            <v>复方鲜竹沥液</v>
          </cell>
          <cell r="B10429" t="str">
            <v>10ml*6支</v>
          </cell>
          <cell r="C10429" t="str">
            <v>江西汇仁药业有限公司</v>
          </cell>
        </row>
        <row r="10430">
          <cell r="A10430" t="str">
            <v>红桃K生血剂（关怀装）</v>
          </cell>
          <cell r="B10430" t="str">
            <v>120ml*4瓶+0.45g*48片</v>
          </cell>
          <cell r="C10430" t="str">
            <v>武汉红桃开金泉药业有限公司</v>
          </cell>
        </row>
        <row r="10431">
          <cell r="A10431" t="str">
            <v>口服蜂乳</v>
          </cell>
          <cell r="B10431" t="str">
            <v>500ml</v>
          </cell>
          <cell r="C10431" t="str">
            <v>四川金药师制药有限公司（原四川天策药业有限责任公司）</v>
          </cell>
        </row>
        <row r="10432">
          <cell r="A10432" t="str">
            <v>益母草膏</v>
          </cell>
          <cell r="B10432" t="str">
            <v>120克</v>
          </cell>
          <cell r="C10432" t="str">
            <v>武汉太福制药有限公司</v>
          </cell>
        </row>
        <row r="10433">
          <cell r="A10433" t="str">
            <v>山东阿胶浆</v>
          </cell>
          <cell r="B10433" t="str">
            <v>20ml*10支</v>
          </cell>
          <cell r="C10433" t="str">
            <v>山东福胶集团东方保健品公司</v>
          </cell>
        </row>
        <row r="10434">
          <cell r="A10434" t="str">
            <v>复方醋酸地塞米松乳膏（皮炎平软膏）</v>
          </cell>
          <cell r="B10434" t="str">
            <v>10g：7.5mg</v>
          </cell>
          <cell r="C10434" t="str">
            <v>国药集团三益药业(芜湖)有限公司</v>
          </cell>
        </row>
        <row r="10435">
          <cell r="A10435" t="str">
            <v>颠茄酊</v>
          </cell>
          <cell r="B10435" t="str">
            <v>500ml</v>
          </cell>
          <cell r="C10435" t="str">
            <v>广州白云山星群(药业)股份有限公司</v>
          </cell>
        </row>
        <row r="10436">
          <cell r="A10436" t="str">
            <v>消咳喘糖浆</v>
          </cell>
          <cell r="B10436" t="str">
            <v>100ml</v>
          </cell>
          <cell r="C10436" t="str">
            <v>哈药集团中药二厂</v>
          </cell>
        </row>
        <row r="10437">
          <cell r="A10437" t="str">
            <v>异氟烷吸入麻醉剂（活宁）</v>
          </cell>
          <cell r="B10437" t="str">
            <v>100ml</v>
          </cell>
          <cell r="C10437" t="str">
            <v>上海雅培制药有限公司</v>
          </cell>
        </row>
        <row r="10438">
          <cell r="A10438" t="str">
            <v>过氧化氢溶液（3%）</v>
          </cell>
          <cell r="B10438" t="str">
            <v>100ml</v>
          </cell>
          <cell r="C10438" t="str">
            <v>重庆嘉陵化学制品有限公司</v>
          </cell>
        </row>
        <row r="10439">
          <cell r="A10439" t="str">
            <v>葡萄糖酸钙口服液</v>
          </cell>
          <cell r="B10439" t="str">
            <v>10ml*10支</v>
          </cell>
          <cell r="C10439" t="str">
            <v>成都市双流龙盛保健品厂</v>
          </cell>
        </row>
        <row r="10440">
          <cell r="A10440" t="str">
            <v>葡萄糖酸锌口服液</v>
          </cell>
          <cell r="B10440" t="str">
            <v>10ml*10支</v>
          </cell>
          <cell r="C10440" t="str">
            <v>成都市双流龙盛保健品厂</v>
          </cell>
        </row>
        <row r="10441">
          <cell r="A10441" t="str">
            <v>口服蜂乳</v>
          </cell>
          <cell r="B10441" t="str">
            <v>500克</v>
          </cell>
          <cell r="C10441" t="str">
            <v>中外江西宝善国际实业有限公司</v>
          </cell>
        </row>
        <row r="10442">
          <cell r="A10442" t="str">
            <v>复方甲麻口服溶液（康裕登通）</v>
          </cell>
          <cell r="B10442" t="str">
            <v>60ml</v>
          </cell>
          <cell r="C10442" t="str">
            <v>浙江普洛康裕制药有限公司</v>
          </cell>
        </row>
        <row r="10443">
          <cell r="A10443" t="str">
            <v>复方鲜竹沥液</v>
          </cell>
          <cell r="B10443" t="str">
            <v>10ml*6支</v>
          </cell>
          <cell r="C10443" t="str">
            <v>江西新余制药厂</v>
          </cell>
        </row>
        <row r="10444">
          <cell r="A10444" t="str">
            <v>川贝清肺糖浆（儿童型）</v>
          </cell>
          <cell r="B10444" t="str">
            <v>100ml</v>
          </cell>
          <cell r="C10444" t="str">
            <v>襄樊隆中药业有限责任公司</v>
          </cell>
        </row>
        <row r="10445">
          <cell r="A10445" t="str">
            <v>蜜炼川贝枇杷膏</v>
          </cell>
          <cell r="B10445" t="str">
            <v>138克</v>
          </cell>
          <cell r="C10445" t="str">
            <v>广州白云山潘高寿药业股份有限公司</v>
          </cell>
        </row>
        <row r="10446">
          <cell r="A10446" t="str">
            <v>鲜竹沥</v>
          </cell>
          <cell r="B10446" t="str">
            <v>100ml</v>
          </cell>
          <cell r="C10446" t="str">
            <v>四川普瑞药业有限责任公司</v>
          </cell>
        </row>
        <row r="10447">
          <cell r="A10447" t="str">
            <v>心通口服液</v>
          </cell>
          <cell r="B10447" t="str">
            <v>10ml*6支</v>
          </cell>
          <cell r="C10447" t="str">
            <v>鲁南厚普制药有限公司（原鲁南制药有限公司）</v>
          </cell>
        </row>
        <row r="10448">
          <cell r="A10448" t="str">
            <v>复方地塞米松乳膏</v>
          </cell>
          <cell r="B10448" t="str">
            <v>20g：15mg</v>
          </cell>
          <cell r="C10448" t="str">
            <v>国药集团三益药业(芜湖)有限公司</v>
          </cell>
        </row>
        <row r="10449">
          <cell r="A10449" t="str">
            <v>滴通鼻炎水（喷雾型）</v>
          </cell>
          <cell r="B10449" t="str">
            <v>10ml</v>
          </cell>
          <cell r="C10449" t="str">
            <v>广州卫材制药有限公司</v>
          </cell>
        </row>
        <row r="10450">
          <cell r="A10450" t="str">
            <v>甘油</v>
          </cell>
          <cell r="B10450" t="str">
            <v>500克</v>
          </cell>
          <cell r="C10450" t="str">
            <v>南通中东药业有限公司</v>
          </cell>
        </row>
        <row r="10451">
          <cell r="A10451" t="str">
            <v>甘露聚糖肽口服溶液</v>
          </cell>
          <cell r="B10451" t="str">
            <v>10ml：10mg*10支</v>
          </cell>
          <cell r="C10451" t="str">
            <v>南阳市全宇制药有限公司</v>
          </cell>
        </row>
        <row r="10452">
          <cell r="A10452" t="str">
            <v>对乙酰氨基酚混悬液（泰诺林）</v>
          </cell>
          <cell r="B10452" t="str">
            <v>100ml</v>
          </cell>
          <cell r="C10452" t="str">
            <v>上海强生制药有限公司</v>
          </cell>
        </row>
        <row r="10453">
          <cell r="A10453" t="str">
            <v>三金冻疮酊</v>
          </cell>
          <cell r="B10453" t="str">
            <v>25ml</v>
          </cell>
          <cell r="C10453" t="str">
            <v>昆明宏达制药厂</v>
          </cell>
        </row>
        <row r="10454">
          <cell r="A10454" t="str">
            <v>伤筋正骨酊</v>
          </cell>
          <cell r="B10454" t="str">
            <v>15ml</v>
          </cell>
          <cell r="C10454" t="str">
            <v>贵州神奇盛世制药有限责任公司</v>
          </cell>
        </row>
        <row r="10455">
          <cell r="A10455" t="str">
            <v>复方地塞米松乳膏</v>
          </cell>
          <cell r="B10455" t="str">
            <v>20g：15mg</v>
          </cell>
          <cell r="C10455" t="str">
            <v>武汉健民集团随州药业有限公司</v>
          </cell>
        </row>
        <row r="10456">
          <cell r="A10456" t="str">
            <v>吡诺克辛钠滴眼液</v>
          </cell>
          <cell r="B10456" t="str">
            <v>15ml</v>
          </cell>
          <cell r="C10456" t="str">
            <v>湖北远大天天明制药有限公司</v>
          </cell>
        </row>
        <row r="10457">
          <cell r="A10457" t="str">
            <v>益母草流浸膏</v>
          </cell>
          <cell r="B10457" t="str">
            <v>100ml</v>
          </cell>
          <cell r="C10457" t="str">
            <v>四川禾邦制药有限责任公司</v>
          </cell>
        </row>
        <row r="10458">
          <cell r="A10458" t="str">
            <v>养阴清肺膏（蜜炼型）</v>
          </cell>
          <cell r="B10458" t="str">
            <v>100ml</v>
          </cell>
          <cell r="C10458" t="str">
            <v>广州白云山制药股份有限公司广州白云山中药厂</v>
          </cell>
        </row>
        <row r="10459">
          <cell r="A10459" t="str">
            <v>三蛇胆川贝膏</v>
          </cell>
          <cell r="B10459" t="str">
            <v>138克</v>
          </cell>
          <cell r="C10459" t="str">
            <v>广西梧州制药（集团）股份有限公司</v>
          </cell>
        </row>
        <row r="10460">
          <cell r="A10460" t="str">
            <v>双黄连口服液</v>
          </cell>
          <cell r="B10460" t="str">
            <v>10ml*10支</v>
          </cell>
          <cell r="C10460" t="str">
            <v>哈尔滨汇利药业公司</v>
          </cell>
        </row>
        <row r="10461">
          <cell r="A10461" t="str">
            <v>滴通鼻炎水</v>
          </cell>
          <cell r="B10461" t="str">
            <v>10ml</v>
          </cell>
          <cell r="C10461" t="str">
            <v>广东众生药业股份有限公司</v>
          </cell>
        </row>
        <row r="10462">
          <cell r="A10462" t="str">
            <v>清热解毒口服液</v>
          </cell>
          <cell r="B10462" t="str">
            <v>10ml*10支</v>
          </cell>
          <cell r="C10462" t="str">
            <v>四川中方制药有限公司</v>
          </cell>
        </row>
        <row r="10463">
          <cell r="A10463" t="str">
            <v>葡萄糖酸钙口服液</v>
          </cell>
          <cell r="B10463" t="str">
            <v>10ml*10支</v>
          </cell>
          <cell r="C10463" t="str">
            <v>哈药集团制药总厂</v>
          </cell>
        </row>
        <row r="10464">
          <cell r="A10464" t="str">
            <v>肌苷口服溶液</v>
          </cell>
          <cell r="B10464" t="str">
            <v>10ml*10支</v>
          </cell>
          <cell r="C10464" t="str">
            <v>广西南宁百会药业集团有限公司</v>
          </cell>
        </row>
        <row r="10465">
          <cell r="A10465" t="str">
            <v>滴通鼻炎水（喷雾型）</v>
          </cell>
          <cell r="B10465" t="str">
            <v>10ml</v>
          </cell>
          <cell r="C10465" t="str">
            <v>四川迪康科技药业股份有限公司成都迪康制药公司</v>
          </cell>
        </row>
        <row r="10466">
          <cell r="A10466" t="str">
            <v>异氟烷吸入麻醉剂</v>
          </cell>
          <cell r="B10466" t="str">
            <v>100% 100ml</v>
          </cell>
          <cell r="C10466" t="str">
            <v>英国罗地亚精细化工有限公司</v>
          </cell>
        </row>
        <row r="10467">
          <cell r="A10467" t="str">
            <v>治咳川贝枇杷露</v>
          </cell>
          <cell r="B10467" t="str">
            <v>150ml</v>
          </cell>
          <cell r="C10467" t="str">
            <v>广州白云山潘高寿药业股份有限公司</v>
          </cell>
        </row>
        <row r="10468">
          <cell r="A10468" t="str">
            <v>滴通鼻炎水（喷雾型）</v>
          </cell>
          <cell r="B10468" t="str">
            <v>10ml</v>
          </cell>
          <cell r="C10468" t="str">
            <v>中外合资南宁博科药业有限公司</v>
          </cell>
        </row>
        <row r="10469">
          <cell r="A10469" t="str">
            <v>克霉唑乳膏</v>
          </cell>
          <cell r="B10469" t="str">
            <v>10g：0.1g（1%）</v>
          </cell>
          <cell r="C10469" t="str">
            <v>国药集团三益药业(芜湖)有限公司</v>
          </cell>
        </row>
        <row r="10470">
          <cell r="A10470" t="str">
            <v>盐酸林可霉素滴眼液</v>
          </cell>
          <cell r="B10470" t="str">
            <v>8ml：0.2g</v>
          </cell>
          <cell r="C10470" t="str">
            <v>湖北潜江制药股份有限公司</v>
          </cell>
        </row>
        <row r="10471">
          <cell r="A10471" t="str">
            <v>双黄连口服液</v>
          </cell>
          <cell r="B10471" t="str">
            <v>10ml*10支</v>
          </cell>
          <cell r="C10471" t="str">
            <v>江苏吴中实业股份有限公司苏州长征制药厂</v>
          </cell>
        </row>
        <row r="10472">
          <cell r="A10472" t="str">
            <v>正红花油</v>
          </cell>
          <cell r="B10472" t="str">
            <v>20ml</v>
          </cell>
          <cell r="C10472" t="str">
            <v>成都东洋百信制药有限公司</v>
          </cell>
        </row>
        <row r="10473">
          <cell r="A10473" t="str">
            <v>复方鲜竹沥液</v>
          </cell>
          <cell r="B10473" t="str">
            <v>10ml*6支</v>
          </cell>
          <cell r="C10473" t="str">
            <v>江西金水康药业有限公司</v>
          </cell>
        </row>
        <row r="10474">
          <cell r="A10474" t="str">
            <v>正红花油</v>
          </cell>
          <cell r="B10474" t="str">
            <v>22ml</v>
          </cell>
          <cell r="C10474" t="str">
            <v>梁介福（广东）药业有限公司</v>
          </cell>
        </row>
        <row r="10475">
          <cell r="A10475" t="str">
            <v>三维鱼肝油乳</v>
          </cell>
          <cell r="B10475" t="str">
            <v>650克</v>
          </cell>
          <cell r="C10475" t="str">
            <v>厦门鱼肝油厂</v>
          </cell>
        </row>
        <row r="10476">
          <cell r="A10476" t="str">
            <v>对乙酰氨基酚栓</v>
          </cell>
          <cell r="B10476" t="str">
            <v>0.3g*10粒</v>
          </cell>
          <cell r="C10476" t="str">
            <v>湖北东信药业有限公司</v>
          </cell>
        </row>
        <row r="10477">
          <cell r="A10477" t="str">
            <v>麻杏止咳糖浆</v>
          </cell>
          <cell r="B10477" t="str">
            <v>100ml</v>
          </cell>
          <cell r="C10477" t="str">
            <v>四川本草制药厂</v>
          </cell>
        </row>
        <row r="10478">
          <cell r="A10478" t="str">
            <v>人参蜂王浆</v>
          </cell>
          <cell r="B10478" t="str">
            <v>10ml*10支</v>
          </cell>
          <cell r="C10478" t="str">
            <v>北京市东风保健营养品有限责任公司</v>
          </cell>
        </row>
        <row r="10479">
          <cell r="A10479" t="str">
            <v>十滴水</v>
          </cell>
          <cell r="B10479" t="str">
            <v>100ml</v>
          </cell>
          <cell r="C10479" t="str">
            <v>四川省通园制药有限公司</v>
          </cell>
        </row>
        <row r="10480">
          <cell r="A10480" t="str">
            <v>灰黄霉素片</v>
          </cell>
          <cell r="B10480" t="str">
            <v>0.1g*100片</v>
          </cell>
          <cell r="C10480" t="str">
            <v>重庆科瑞制药(集团）有限公司</v>
          </cell>
        </row>
        <row r="10481">
          <cell r="A10481" t="str">
            <v>活络油</v>
          </cell>
          <cell r="B10481" t="str">
            <v>25ml</v>
          </cell>
          <cell r="C10481" t="str">
            <v>香港黄道益医药有限公司</v>
          </cell>
        </row>
        <row r="10482">
          <cell r="A10482" t="str">
            <v>康妇软膏</v>
          </cell>
          <cell r="B10482" t="str">
            <v>10g</v>
          </cell>
          <cell r="C10482" t="str">
            <v>吉林通化鸿淘茂药业有限公司</v>
          </cell>
        </row>
        <row r="10483">
          <cell r="A10483" t="str">
            <v>华佗膏</v>
          </cell>
          <cell r="B10483" t="str">
            <v>8g</v>
          </cell>
          <cell r="C10483" t="str">
            <v>成都明日制药有限公司</v>
          </cell>
        </row>
        <row r="10484">
          <cell r="A10484" t="str">
            <v>复方地塞米松乳膏（皮炎平）</v>
          </cell>
          <cell r="B10484" t="str">
            <v>20g：15mg</v>
          </cell>
          <cell r="C10484" t="str">
            <v>哈药集团三精北方制药厂</v>
          </cell>
        </row>
        <row r="10485">
          <cell r="A10485" t="str">
            <v>联苯苄唑凝胶（必伏）</v>
          </cell>
          <cell r="B10485" t="str">
            <v>10g：0.1g</v>
          </cell>
          <cell r="C10485" t="str">
            <v>重庆华邦制药股份有限公司</v>
          </cell>
        </row>
        <row r="10486">
          <cell r="A10486" t="str">
            <v>养阴口香合剂</v>
          </cell>
          <cell r="B10486" t="str">
            <v>30ml*4支</v>
          </cell>
          <cell r="C10486" t="str">
            <v>贵州万顺堂药业有限公司</v>
          </cell>
        </row>
        <row r="10487">
          <cell r="A10487" t="str">
            <v>强力枇杷露</v>
          </cell>
          <cell r="B10487" t="str">
            <v>120ml</v>
          </cell>
          <cell r="C10487" t="str">
            <v>贵州神奇药业有限公司</v>
          </cell>
        </row>
        <row r="10488">
          <cell r="A10488" t="str">
            <v>花红颗粒</v>
          </cell>
          <cell r="B10488" t="str">
            <v>10g*9袋</v>
          </cell>
          <cell r="C10488" t="str">
            <v>广西花红药业有限责任公司</v>
          </cell>
        </row>
        <row r="10489">
          <cell r="A10489" t="str">
            <v>复方阿胶浆</v>
          </cell>
          <cell r="B10489" t="str">
            <v>250ml</v>
          </cell>
          <cell r="C10489" t="str">
            <v>东阿阿胶股份有限公司</v>
          </cell>
        </row>
        <row r="10490">
          <cell r="A10490" t="str">
            <v>玉屏风口服液</v>
          </cell>
          <cell r="B10490" t="str">
            <v>10ml*10支</v>
          </cell>
          <cell r="C10490" t="str">
            <v>成都天银制药有限公司</v>
          </cell>
        </row>
        <row r="10491">
          <cell r="A10491" t="str">
            <v>金银花糖浆</v>
          </cell>
          <cell r="B10491" t="str">
            <v>100ml</v>
          </cell>
          <cell r="C10491" t="str">
            <v>太极集团.重庆桐君阁药厂有限公司</v>
          </cell>
        </row>
        <row r="10492">
          <cell r="A10492" t="str">
            <v>小儿止咳糖浆</v>
          </cell>
          <cell r="B10492" t="str">
            <v>90ml</v>
          </cell>
          <cell r="C10492" t="str">
            <v>通化东圣药业股份有限公司</v>
          </cell>
        </row>
        <row r="10493">
          <cell r="A10493" t="str">
            <v>鼻渊舒口服液</v>
          </cell>
          <cell r="B10493" t="str">
            <v>10ml*10支</v>
          </cell>
          <cell r="C10493" t="str">
            <v>成都华神集团股份有限公司制药厂</v>
          </cell>
        </row>
        <row r="10494">
          <cell r="A10494" t="str">
            <v>维生素AD滴剂（儿童）</v>
          </cell>
          <cell r="B10494" t="str">
            <v>10ml</v>
          </cell>
          <cell r="C10494" t="str">
            <v>青岛双鲸药业有限公司</v>
          </cell>
        </row>
        <row r="10495">
          <cell r="A10495" t="str">
            <v>伪麻美沙芬滴剂</v>
          </cell>
          <cell r="B10495" t="str">
            <v>15ml</v>
          </cell>
          <cell r="C10495" t="str">
            <v>上海强生制药有限公司</v>
          </cell>
        </row>
        <row r="10496">
          <cell r="A10496" t="str">
            <v>洁身纯洗液</v>
          </cell>
          <cell r="B10496" t="str">
            <v>200ml</v>
          </cell>
          <cell r="C10496" t="str">
            <v>贵州家诚药业有限责任公司</v>
          </cell>
        </row>
        <row r="10497">
          <cell r="A10497" t="str">
            <v>喷脚灵喷剂</v>
          </cell>
          <cell r="B10497" t="str">
            <v>25ml</v>
          </cell>
          <cell r="C10497" t="str">
            <v>四川联发医疗保健品有限公司</v>
          </cell>
        </row>
        <row r="10498">
          <cell r="A10498" t="str">
            <v>哈西奈德乳膏</v>
          </cell>
          <cell r="B10498" t="str">
            <v>10g：10mg</v>
          </cell>
          <cell r="C10498" t="str">
            <v>国药集团三益药业(芜湖)有限公司</v>
          </cell>
        </row>
        <row r="10499">
          <cell r="A10499" t="str">
            <v>中华乌鸡精口服液</v>
          </cell>
          <cell r="B10499" t="str">
            <v>10ml*10支</v>
          </cell>
          <cell r="C10499" t="str">
            <v>北京市乌鸡精厂</v>
          </cell>
        </row>
        <row r="10500">
          <cell r="A10500" t="str">
            <v>佩夫人止咳露</v>
          </cell>
          <cell r="B10500" t="str">
            <v>60ml</v>
          </cell>
          <cell r="C10500" t="str">
            <v>卢森堡大药厂有限公司</v>
          </cell>
        </row>
        <row r="10501">
          <cell r="A10501" t="str">
            <v>蓖麻油</v>
          </cell>
          <cell r="B10501" t="str">
            <v>20ml</v>
          </cell>
          <cell r="C10501" t="str">
            <v>湖北天门科田药业有限公司</v>
          </cell>
        </row>
        <row r="10502">
          <cell r="A10502" t="str">
            <v>小儿止咳糖浆</v>
          </cell>
          <cell r="B10502" t="str">
            <v>10ml*10支</v>
          </cell>
          <cell r="C10502" t="str">
            <v>广西邦琪药业有限公司</v>
          </cell>
        </row>
        <row r="10503">
          <cell r="A10503" t="str">
            <v>活力苏口服液</v>
          </cell>
          <cell r="B10503" t="str">
            <v>10ml*6支</v>
          </cell>
          <cell r="C10503" t="str">
            <v>成都华神集团股份有限公司制药厂</v>
          </cell>
        </row>
        <row r="10504">
          <cell r="A10504" t="str">
            <v>双酚伪麻糖浆</v>
          </cell>
          <cell r="B10504" t="str">
            <v>100ml</v>
          </cell>
          <cell r="C10504" t="str">
            <v>东圣科技启东盖天力制药股份有限公司</v>
          </cell>
        </row>
        <row r="10505">
          <cell r="A10505" t="str">
            <v>肺力咳合剂</v>
          </cell>
          <cell r="B10505" t="str">
            <v>100ml</v>
          </cell>
          <cell r="C10505" t="str">
            <v>贵州健兴药业有限公司</v>
          </cell>
        </row>
        <row r="10506">
          <cell r="A10506" t="str">
            <v>妍晶抑菌剂</v>
          </cell>
          <cell r="B10506" t="str">
            <v>120ml</v>
          </cell>
          <cell r="C10506" t="str">
            <v>长春呈实健康实业有限公司</v>
          </cell>
        </row>
        <row r="10507">
          <cell r="A10507" t="str">
            <v>益气养血口服液</v>
          </cell>
          <cell r="B10507" t="str">
            <v>10ml*10支</v>
          </cell>
          <cell r="C10507" t="str">
            <v>修正药业集团股份有限公司</v>
          </cell>
        </row>
        <row r="10508">
          <cell r="A10508" t="str">
            <v>劲龙妇泰洗液</v>
          </cell>
          <cell r="B10508" t="str">
            <v>50ml*8瓶</v>
          </cell>
          <cell r="C10508" t="str">
            <v>四川劲龙科技实业有限公司</v>
          </cell>
        </row>
        <row r="10509">
          <cell r="A10509" t="str">
            <v>黄芪精口服液</v>
          </cell>
          <cell r="B10509" t="str">
            <v>10ml*10支</v>
          </cell>
          <cell r="C10509" t="str">
            <v>江苏聚荣制药集团公司</v>
          </cell>
        </row>
        <row r="10510">
          <cell r="A10510" t="str">
            <v>海龙王学生营养液</v>
          </cell>
          <cell r="B10510" t="str">
            <v>10ml*10支</v>
          </cell>
          <cell r="C10510" t="str">
            <v>广州海龙王保健品有限公司</v>
          </cell>
        </row>
        <row r="10511">
          <cell r="A10511" t="str">
            <v>红桃K生血剂（二合一）</v>
          </cell>
          <cell r="B10511" t="str">
            <v>10ml*10支+0.45g*10片</v>
          </cell>
          <cell r="C10511" t="str">
            <v>武汉红桃开金泉药业有限公司</v>
          </cell>
        </row>
        <row r="10512">
          <cell r="A10512" t="str">
            <v>哈西奈德溶液（乐肤液）</v>
          </cell>
          <cell r="B10512" t="str">
            <v>10ml</v>
          </cell>
          <cell r="C10512" t="str">
            <v>天津市天骄制药有限公司</v>
          </cell>
        </row>
        <row r="10513">
          <cell r="A10513" t="str">
            <v>昂立一号</v>
          </cell>
          <cell r="B10513" t="str">
            <v>300ml*4瓶</v>
          </cell>
          <cell r="C10513" t="str">
            <v>上海交大昂立股份公司</v>
          </cell>
        </row>
        <row r="10514">
          <cell r="A10514" t="str">
            <v>联苯双酯滴丸</v>
          </cell>
          <cell r="B10514" t="str">
            <v>1.5mg*250丸</v>
          </cell>
          <cell r="C10514" t="str">
            <v>德州德药制药有限公司</v>
          </cell>
        </row>
        <row r="10515">
          <cell r="A10515" t="str">
            <v>复方葡萄糖酸钙口服溶液</v>
          </cell>
          <cell r="B10515" t="str">
            <v>10ml*30支</v>
          </cell>
          <cell r="C10515" t="str">
            <v>南京特丰药业有限公司</v>
          </cell>
        </row>
        <row r="10516">
          <cell r="A10516" t="str">
            <v>利巴韦林滴眼液</v>
          </cell>
          <cell r="B10516" t="str">
            <v>8ml：8mg</v>
          </cell>
          <cell r="C10516" t="str">
            <v>国药集团三益药业(芜湖)有限公司</v>
          </cell>
        </row>
        <row r="10517">
          <cell r="A10517" t="str">
            <v>维多康天然维生素VC+VE（香橙味）</v>
          </cell>
          <cell r="B10517" t="str">
            <v>3.5g*10片*3罐</v>
          </cell>
          <cell r="C10517" t="str">
            <v>武汉明珠生物科技有限公司</v>
          </cell>
        </row>
        <row r="10518">
          <cell r="A10518" t="str">
            <v>维多康泡腾片（儿童，青少年型）</v>
          </cell>
          <cell r="B10518" t="str">
            <v>3.9g*30片</v>
          </cell>
          <cell r="C10518" t="str">
            <v>武汉明珠生物科技有限公司</v>
          </cell>
        </row>
        <row r="10519">
          <cell r="A10519" t="str">
            <v>维多康泡腾片（成人型）</v>
          </cell>
          <cell r="B10519" t="str">
            <v>3.9g*30片</v>
          </cell>
          <cell r="C10519" t="str">
            <v>武汉明珠生物科技有限公司</v>
          </cell>
        </row>
        <row r="10520">
          <cell r="A10520" t="str">
            <v>哈西奈德溶液</v>
          </cell>
          <cell r="B10520" t="str">
            <v>8ml</v>
          </cell>
          <cell r="C10520" t="str">
            <v>国药集团三益药业(芜湖)有限公司</v>
          </cell>
        </row>
        <row r="10521">
          <cell r="A10521" t="str">
            <v>口服葡萄糖</v>
          </cell>
          <cell r="B10521" t="str">
            <v>454克</v>
          </cell>
          <cell r="C10521" t="str">
            <v>四川山山内江制药厂</v>
          </cell>
        </row>
        <row r="10522">
          <cell r="A10522" t="str">
            <v>浓氨溶液（浓氨水）</v>
          </cell>
          <cell r="B10522" t="str">
            <v>500ml</v>
          </cell>
          <cell r="C10522" t="str">
            <v>杭州余杭利人原药化工有限公司</v>
          </cell>
        </row>
        <row r="10523">
          <cell r="A10523" t="str">
            <v>诺氟沙星滴眼液</v>
          </cell>
          <cell r="B10523" t="str">
            <v>8ml：24mg</v>
          </cell>
          <cell r="C10523" t="str">
            <v>南京立业制药有限公司</v>
          </cell>
        </row>
        <row r="10524">
          <cell r="A10524" t="str">
            <v>复方鲜竹沥液</v>
          </cell>
          <cell r="B10524" t="str">
            <v>10ml*6支</v>
          </cell>
          <cell r="C10524" t="str">
            <v>江西禹欣药业有限公司</v>
          </cell>
        </row>
        <row r="10525">
          <cell r="A10525" t="str">
            <v>小儿止咳糖浆</v>
          </cell>
          <cell r="B10525" t="str">
            <v>60ml</v>
          </cell>
          <cell r="C10525" t="str">
            <v>广州白云山潘高寿药业股份有限公司</v>
          </cell>
        </row>
        <row r="10526">
          <cell r="A10526" t="str">
            <v>正骨水</v>
          </cell>
          <cell r="B10526" t="str">
            <v>30ml</v>
          </cell>
          <cell r="C10526" t="str">
            <v>广西玉林制药集团有限责任公司</v>
          </cell>
        </row>
        <row r="10527">
          <cell r="A10527" t="str">
            <v>鲜竹沥</v>
          </cell>
          <cell r="B10527" t="str">
            <v>10ml*6支</v>
          </cell>
          <cell r="C10527" t="str">
            <v>江西民济药业有限公司</v>
          </cell>
        </row>
        <row r="10528">
          <cell r="A10528" t="str">
            <v>口服葡萄糖</v>
          </cell>
          <cell r="B10528" t="str">
            <v>500g</v>
          </cell>
          <cell r="C10528" t="str">
            <v>重庆和平制药有限公司</v>
          </cell>
        </row>
        <row r="10529">
          <cell r="A10529" t="str">
            <v>红桃K生血剂（礼品装）</v>
          </cell>
          <cell r="B10529" t="str">
            <v>120ml*2瓶+0.45g*24片</v>
          </cell>
          <cell r="C10529" t="str">
            <v>武汉红桃开金泉药业有限公司</v>
          </cell>
        </row>
        <row r="10530">
          <cell r="A10530" t="str">
            <v>川贝枇杷糖浆</v>
          </cell>
          <cell r="B10530" t="str">
            <v>100ml</v>
          </cell>
          <cell r="C10530" t="str">
            <v>四川德元药业集团有限公司（原四川康神药业有限公司）</v>
          </cell>
        </row>
        <row r="10531">
          <cell r="A10531" t="str">
            <v>酚麻美敏口服溶液（泰诺儿童型）</v>
          </cell>
          <cell r="B10531" t="str">
            <v>100ml</v>
          </cell>
          <cell r="C10531" t="str">
            <v>上海强生制药有限公司</v>
          </cell>
        </row>
        <row r="10532">
          <cell r="A10532" t="str">
            <v>吸入用布地奈德混悬液（普米克令舒）</v>
          </cell>
          <cell r="B10532" t="str">
            <v>1mg：2ml*5支</v>
          </cell>
          <cell r="C10532" t="str">
            <v>AstraZeneca Pty Ltd</v>
          </cell>
        </row>
        <row r="10533">
          <cell r="A10533" t="str">
            <v>吸入用复方异丙托溴铵溶液（可必特）</v>
          </cell>
          <cell r="B10533" t="str">
            <v>2.5ml</v>
          </cell>
          <cell r="C10533" t="str">
            <v>BOEHRINGER INGELHEIM LIMITED 英国</v>
          </cell>
        </row>
        <row r="10534">
          <cell r="A10534" t="str">
            <v>复方甘草口服溶液</v>
          </cell>
          <cell r="B10534" t="str">
            <v>100ml</v>
          </cell>
          <cell r="C10534" t="str">
            <v>马应龙药业集团股份有限公司</v>
          </cell>
        </row>
        <row r="10535">
          <cell r="A10535" t="str">
            <v>阿昔洛韦滴眼液</v>
          </cell>
          <cell r="B10535" t="str">
            <v>8ml：8mg</v>
          </cell>
          <cell r="C10535" t="str">
            <v>四川泰华堂制药有限公司</v>
          </cell>
        </row>
        <row r="10536">
          <cell r="A10536" t="str">
            <v>川贝枇杷糖浆</v>
          </cell>
          <cell r="B10536" t="str">
            <v>100ml</v>
          </cell>
          <cell r="C10536" t="str">
            <v>四川普瑞药业有限责任公司</v>
          </cell>
        </row>
        <row r="10537">
          <cell r="A10537" t="str">
            <v>复方地塞米松乳膏</v>
          </cell>
          <cell r="B10537" t="str">
            <v>20g：15mg</v>
          </cell>
          <cell r="C10537" t="str">
            <v>新乡华青药业有限公司</v>
          </cell>
        </row>
        <row r="10538">
          <cell r="A10538" t="str">
            <v>氧氟沙星滴眼液</v>
          </cell>
          <cell r="B10538" t="str">
            <v>5ml：15mg/支</v>
          </cell>
          <cell r="C10538" t="str">
            <v>江苏亚邦爱普森药业有限公司</v>
          </cell>
        </row>
        <row r="10539">
          <cell r="A10539" t="str">
            <v>银杏蜜环口服溶液</v>
          </cell>
          <cell r="B10539" t="str">
            <v>10ml*6支</v>
          </cell>
          <cell r="C10539" t="str">
            <v>成都天银制药有限公司</v>
          </cell>
        </row>
        <row r="10540">
          <cell r="A10540" t="str">
            <v>诺氟沙星滴眼液</v>
          </cell>
          <cell r="B10540" t="str">
            <v>8ml：24mg</v>
          </cell>
          <cell r="C10540" t="str">
            <v>武汉五景药业有限公司</v>
          </cell>
        </row>
        <row r="10541">
          <cell r="A10541" t="str">
            <v>吡嘧司特钾滴眼液(研立双)</v>
          </cell>
          <cell r="B10541" t="str">
            <v>5mg 5ml</v>
          </cell>
          <cell r="C10541" t="str">
            <v>日本参天制药株式会社</v>
          </cell>
        </row>
        <row r="10542">
          <cell r="A10542" t="str">
            <v>羧甲基纤维素钠滴眼液（潇莱威）</v>
          </cell>
          <cell r="B10542" t="str">
            <v>0.4ml：4mg*30支</v>
          </cell>
          <cell r="C10542" t="str">
            <v>美国Allergan</v>
          </cell>
        </row>
        <row r="10543">
          <cell r="A10543" t="str">
            <v>鲜竹沥</v>
          </cell>
          <cell r="B10543" t="str">
            <v>15ml*6支</v>
          </cell>
          <cell r="C10543" t="str">
            <v>四川省通园制药有限公司</v>
          </cell>
        </row>
        <row r="10544">
          <cell r="A10544" t="str">
            <v>双黄连口服液</v>
          </cell>
          <cell r="B10544" t="str">
            <v>10ml*10支</v>
          </cell>
          <cell r="C10544" t="str">
            <v>黑龙江瑞格制药有限公司</v>
          </cell>
        </row>
        <row r="10545">
          <cell r="A10545" t="str">
            <v>布地奈德鼻喷雾剂</v>
          </cell>
          <cell r="B10545" t="str">
            <v>64ug*120喷</v>
          </cell>
          <cell r="C10545" t="str">
            <v>阿斯利康制药有限公司</v>
          </cell>
        </row>
        <row r="10546">
          <cell r="A10546" t="str">
            <v>盐酸林可霉素滴眼液</v>
          </cell>
          <cell r="B10546" t="str">
            <v>8ml：0.2g</v>
          </cell>
          <cell r="C10546" t="str">
            <v>武汉五景药业有限公司</v>
          </cell>
        </row>
        <row r="10547">
          <cell r="A10547" t="str">
            <v>复方地塞米松乳膏</v>
          </cell>
          <cell r="B10547" t="str">
            <v>20g：15mg</v>
          </cell>
          <cell r="C10547" t="str">
            <v>遂成药业股份有限公司</v>
          </cell>
        </row>
        <row r="10548">
          <cell r="A10548" t="str">
            <v>氨酚麻美糖浆</v>
          </cell>
          <cell r="B10548" t="str">
            <v>100ml</v>
          </cell>
          <cell r="C10548" t="str">
            <v>东盛科技启东盖天力制药股份有限公司</v>
          </cell>
        </row>
        <row r="10549">
          <cell r="A10549" t="str">
            <v>抗病毒口服液</v>
          </cell>
          <cell r="B10549" t="str">
            <v>10ml*10支</v>
          </cell>
          <cell r="C10549" t="str">
            <v>江苏聚荣制药集团公司</v>
          </cell>
        </row>
        <row r="10550">
          <cell r="A10550" t="str">
            <v>复方愈创木酚磺酸钾口服液</v>
          </cell>
          <cell r="B10550" t="str">
            <v>100ml</v>
          </cell>
          <cell r="C10550" t="str">
            <v>武汉康乐药业股份有限公司</v>
          </cell>
        </row>
        <row r="10551">
          <cell r="A10551" t="str">
            <v>小儿百部止咳糖浆</v>
          </cell>
          <cell r="B10551" t="str">
            <v>100ml/瓶</v>
          </cell>
          <cell r="C10551" t="str">
            <v>重庆三九药业有限公司</v>
          </cell>
        </row>
        <row r="10552">
          <cell r="A10552" t="str">
            <v>藿香正气水</v>
          </cell>
          <cell r="B10552" t="str">
            <v>10ml*10支</v>
          </cell>
          <cell r="C10552" t="str">
            <v>四川德元药业集团有限公司（原四川康神药业有限公司）</v>
          </cell>
        </row>
        <row r="10553">
          <cell r="A10553" t="str">
            <v>复方愈创木酚磺酸钾口服溶液</v>
          </cell>
          <cell r="B10553" t="str">
            <v>100ml</v>
          </cell>
          <cell r="C10553" t="str">
            <v>湖北盛通药业有限公司</v>
          </cell>
        </row>
        <row r="10554">
          <cell r="A10554" t="str">
            <v>回生口服液</v>
          </cell>
          <cell r="B10554" t="str">
            <v>10ml*6支</v>
          </cell>
          <cell r="C10554" t="str">
            <v>成都地奥集团天府药业股份有限公司</v>
          </cell>
        </row>
        <row r="10555">
          <cell r="A10555" t="str">
            <v>益母草流浸膏</v>
          </cell>
          <cell r="B10555" t="str">
            <v>100ml</v>
          </cell>
          <cell r="C10555" t="str">
            <v>四川逢春制药有限公司</v>
          </cell>
        </row>
        <row r="10556">
          <cell r="A10556" t="str">
            <v>盐酸氨溴索口服液</v>
          </cell>
          <cell r="B10556" t="str">
            <v>0.6g 100ml 36xl</v>
          </cell>
          <cell r="C10556" t="str">
            <v>上海勃林格殷格翰药业有限公司</v>
          </cell>
        </row>
        <row r="10557">
          <cell r="A10557" t="str">
            <v>复方桔梗麻黄碱糖浆（小儿止咳糖浆）</v>
          </cell>
          <cell r="B10557" t="str">
            <v>100ml</v>
          </cell>
          <cell r="C10557" t="str">
            <v>贵州神奇药业有限公司</v>
          </cell>
        </row>
        <row r="10558">
          <cell r="A10558" t="str">
            <v>氢溴酸右美沙芬口服液</v>
          </cell>
          <cell r="B10558" t="str">
            <v>120ml</v>
          </cell>
          <cell r="C10558" t="str">
            <v>珠海联邦制药股份有限公司中山分公司</v>
          </cell>
        </row>
        <row r="10559">
          <cell r="A10559" t="str">
            <v>肠内营养混悬液（能全力）</v>
          </cell>
          <cell r="B10559" t="str">
            <v>500ml</v>
          </cell>
          <cell r="C10559" t="str">
            <v>纽迪西亚制药（无锡）有限公司</v>
          </cell>
        </row>
        <row r="10560">
          <cell r="A10560" t="str">
            <v>独活寄生合剂</v>
          </cell>
          <cell r="B10560" t="str">
            <v>100ml*2瓶</v>
          </cell>
          <cell r="C10560" t="str">
            <v>四川绵阳一康制药有限公司</v>
          </cell>
        </row>
        <row r="10561">
          <cell r="A10561" t="str">
            <v>银黄口服液</v>
          </cell>
          <cell r="B10561" t="str">
            <v>10ml*6支</v>
          </cell>
          <cell r="C10561" t="str">
            <v>吉林敖东药业集团延吉股份有限公司</v>
          </cell>
        </row>
        <row r="10562">
          <cell r="A10562" t="str">
            <v>清脑复神液</v>
          </cell>
          <cell r="B10562" t="str">
            <v>10ml*6支</v>
          </cell>
          <cell r="C10562" t="str">
            <v>四川中方制药有限公司</v>
          </cell>
        </row>
        <row r="10563">
          <cell r="A10563" t="str">
            <v>葡萄糖酸钙锌口服溶液</v>
          </cell>
          <cell r="B10563" t="str">
            <v>10ml*24支</v>
          </cell>
          <cell r="C10563" t="str">
            <v>澳诺（中国）制药有限公司</v>
          </cell>
        </row>
        <row r="10564">
          <cell r="A10564" t="str">
            <v>乳酸钙口服溶液</v>
          </cell>
          <cell r="B10564" t="str">
            <v>10ml*10支(含钙量65mg)/支</v>
          </cell>
          <cell r="C10564" t="str">
            <v>北京海联制药有限公司</v>
          </cell>
        </row>
        <row r="10565">
          <cell r="A10565" t="str">
            <v>肝精补血素口服液</v>
          </cell>
          <cell r="B10565" t="str">
            <v>10ml*12支</v>
          </cell>
          <cell r="C10565" t="str">
            <v>河南灵佑药业有限公司</v>
          </cell>
        </row>
        <row r="10566">
          <cell r="A10566" t="str">
            <v>冰樟桉氟轻松贴膏</v>
          </cell>
          <cell r="B10566" t="str">
            <v>4cm*6.5cm*4片*100袋</v>
          </cell>
          <cell r="C10566" t="str">
            <v>重庆制药九厂</v>
          </cell>
        </row>
        <row r="10567">
          <cell r="A10567" t="str">
            <v>珍珠明目滴眼液</v>
          </cell>
          <cell r="B10567" t="str">
            <v>10ml</v>
          </cell>
          <cell r="C10567" t="str">
            <v>北海国发海洋生物产业股份有限公司制药厂</v>
          </cell>
        </row>
        <row r="10568">
          <cell r="A10568" t="str">
            <v>葡萄糖酸钙锌口服溶液（儿童型）</v>
          </cell>
          <cell r="B10568" t="str">
            <v>10ml*12支</v>
          </cell>
          <cell r="C10568" t="str">
            <v>澳诺（中国）制药有限公司</v>
          </cell>
        </row>
        <row r="10569">
          <cell r="A10569" t="str">
            <v>双黄连口服液</v>
          </cell>
          <cell r="B10569" t="str">
            <v>10ml*10支</v>
          </cell>
          <cell r="C10569" t="str">
            <v>哈高科白天鹅药业集团有限公司</v>
          </cell>
        </row>
        <row r="10570">
          <cell r="A10570" t="str">
            <v>咳立停糖浆</v>
          </cell>
          <cell r="B10570" t="str">
            <v>100ml</v>
          </cell>
          <cell r="C10570" t="str">
            <v>贵州百灵企业集团制药股份有限公司</v>
          </cell>
        </row>
        <row r="10571">
          <cell r="A10571" t="str">
            <v>复方桔梗麻黄碱糖浆II（儿咳停）</v>
          </cell>
          <cell r="B10571" t="str">
            <v>100ml</v>
          </cell>
          <cell r="C10571" t="str">
            <v>贵州百灵企业集团制药股份有限公司</v>
          </cell>
        </row>
        <row r="10572">
          <cell r="A10572" t="str">
            <v>柔肝解毒口服液</v>
          </cell>
          <cell r="B10572" t="str">
            <v>10ml*10支</v>
          </cell>
          <cell r="C10572" t="str">
            <v>四川奇力制药有限公司</v>
          </cell>
        </row>
        <row r="10573">
          <cell r="A10573" t="str">
            <v>阿希米</v>
          </cell>
          <cell r="B10573" t="str">
            <v>0.2g*3支</v>
          </cell>
          <cell r="C10573" t="str">
            <v>清华源兴纳米医药有限公司</v>
          </cell>
        </row>
        <row r="10574">
          <cell r="A10574" t="str">
            <v>藿香正气水</v>
          </cell>
          <cell r="B10574" t="str">
            <v>10ml*10支</v>
          </cell>
          <cell r="C10574" t="str">
            <v>四川禾邦制药有限责任公司</v>
          </cell>
        </row>
        <row r="10575">
          <cell r="A10575" t="str">
            <v>鸦胆子油口服乳液</v>
          </cell>
          <cell r="B10575" t="str">
            <v>10ml</v>
          </cell>
          <cell r="C10575" t="str">
            <v>沈阳药大药业有限责任公司(原沈阳药大集琦药业有限公司)</v>
          </cell>
        </row>
        <row r="10576">
          <cell r="A10576" t="str">
            <v>银杏蜜环口服溶液</v>
          </cell>
          <cell r="B10576" t="str">
            <v>10ml*12支</v>
          </cell>
          <cell r="C10576" t="str">
            <v>邛崃天银制药有限公司</v>
          </cell>
        </row>
        <row r="10577">
          <cell r="A10577" t="str">
            <v>贝母梨膏</v>
          </cell>
          <cell r="B10577" t="str">
            <v>180g</v>
          </cell>
          <cell r="C10577" t="str">
            <v>四川康定金珠制药有限公司</v>
          </cell>
        </row>
        <row r="10578">
          <cell r="A10578" t="str">
            <v>盐酸氨溴索口服液</v>
          </cell>
          <cell r="B10578" t="str">
            <v>100ml：0.3g</v>
          </cell>
          <cell r="C10578" t="str">
            <v>扬州市三药制药有限公司</v>
          </cell>
        </row>
        <row r="10579">
          <cell r="A10579" t="str">
            <v>吸入用硫酸沙丁胺醇溶液</v>
          </cell>
          <cell r="B10579" t="str">
            <v>20ml：100mg</v>
          </cell>
          <cell r="C10579" t="str">
            <v>Glaxo OpertionsＵＫ　Ｌimited（英国）</v>
          </cell>
        </row>
        <row r="10580">
          <cell r="A10580" t="str">
            <v>双黄连口服液</v>
          </cell>
          <cell r="B10580" t="str">
            <v>10ml*10支</v>
          </cell>
          <cell r="C10580" t="str">
            <v>河南福森药业有限公司</v>
          </cell>
        </row>
        <row r="10581">
          <cell r="A10581" t="str">
            <v>四物合剂</v>
          </cell>
          <cell r="B10581" t="str">
            <v>10ml*10支</v>
          </cell>
          <cell r="C10581" t="str">
            <v>四川新斯顿制药股份有限公司</v>
          </cell>
        </row>
        <row r="10582">
          <cell r="A10582" t="str">
            <v>川贝枇杷糖浆</v>
          </cell>
          <cell r="B10582" t="str">
            <v>100ml</v>
          </cell>
          <cell r="C10582" t="str">
            <v>四川禾邦制药有限责任公司</v>
          </cell>
        </row>
        <row r="10583">
          <cell r="A10583" t="str">
            <v>葡萄糖酸锌口服液</v>
          </cell>
          <cell r="B10583" t="str">
            <v>10ml*24支</v>
          </cell>
          <cell r="C10583" t="str">
            <v>澳诺（中国）制药有限公司</v>
          </cell>
        </row>
        <row r="10584">
          <cell r="A10584" t="str">
            <v>洁尔阴洗液</v>
          </cell>
          <cell r="B10584" t="str">
            <v>350ml</v>
          </cell>
          <cell r="C10584" t="str">
            <v>四川恩威制药有限公司</v>
          </cell>
        </row>
        <row r="10585">
          <cell r="A10585" t="str">
            <v>美敏伪麻溶液（惠菲宁）儿童</v>
          </cell>
          <cell r="B10585" t="str">
            <v>100ml</v>
          </cell>
          <cell r="C10585" t="str">
            <v>惠氏制药有限公司</v>
          </cell>
        </row>
        <row r="10586">
          <cell r="A10586" t="str">
            <v>益母草膏</v>
          </cell>
          <cell r="B10586" t="str">
            <v>125g</v>
          </cell>
          <cell r="C10586" t="str">
            <v>重庆天晓制药有限公司</v>
          </cell>
        </row>
        <row r="10587">
          <cell r="A10587" t="str">
            <v>脑心舒口服液</v>
          </cell>
          <cell r="B10587" t="str">
            <v>10ml*8支</v>
          </cell>
          <cell r="C10587" t="str">
            <v>通化天马药业股份有限公司</v>
          </cell>
        </row>
        <row r="10588">
          <cell r="A10588" t="str">
            <v>口服葡萄糖</v>
          </cell>
          <cell r="B10588" t="str">
            <v>450g</v>
          </cell>
          <cell r="C10588" t="str">
            <v>四川保宁制药有限公司</v>
          </cell>
        </row>
        <row r="10589">
          <cell r="A10589" t="str">
            <v>化积口服液</v>
          </cell>
          <cell r="B10589" t="str">
            <v>10ml*6支</v>
          </cell>
          <cell r="C10589" t="str">
            <v>江西地威药业有限公司</v>
          </cell>
        </row>
        <row r="10590">
          <cell r="A10590" t="str">
            <v>藿香正气合剂</v>
          </cell>
          <cell r="B10590" t="str">
            <v>10ml*5支</v>
          </cell>
          <cell r="C10590" t="str">
            <v>江西民济药业有限公司</v>
          </cell>
        </row>
        <row r="10591">
          <cell r="A10591" t="str">
            <v>小儿退热口服液</v>
          </cell>
          <cell r="B10591" t="str">
            <v>10ml*6支</v>
          </cell>
          <cell r="C10591" t="str">
            <v>四川旭阳药业有限责任公司</v>
          </cell>
        </row>
        <row r="10592">
          <cell r="A10592" t="str">
            <v>联苯双酯滴丸</v>
          </cell>
          <cell r="B10592" t="str">
            <v>1.5mg*250丸</v>
          </cell>
          <cell r="C10592" t="str">
            <v>万邦德制药集团股份有限公司</v>
          </cell>
        </row>
        <row r="10593">
          <cell r="A10593" t="str">
            <v>对乙酰氨基酚滴剂</v>
          </cell>
          <cell r="B10593" t="str">
            <v>15ml</v>
          </cell>
          <cell r="C10593" t="str">
            <v>海南万州绿色制药有限公司</v>
          </cell>
        </row>
        <row r="10594">
          <cell r="A10594" t="str">
            <v>甲酚皂消毒液(来苏儿)</v>
          </cell>
          <cell r="B10594" t="str">
            <v>500ml</v>
          </cell>
          <cell r="C10594" t="str">
            <v>江西汇康实业有限公司</v>
          </cell>
        </row>
        <row r="10595">
          <cell r="A10595" t="str">
            <v>生脉饮（党参方）</v>
          </cell>
          <cell r="B10595" t="str">
            <v>10ml*10支</v>
          </cell>
          <cell r="C10595" t="str">
            <v>江西泽众制药有限公司</v>
          </cell>
        </row>
        <row r="10596">
          <cell r="A10596" t="str">
            <v>四磨汤口服液</v>
          </cell>
          <cell r="B10596" t="str">
            <v>10ml*8支</v>
          </cell>
          <cell r="C10596" t="str">
            <v>湖南汉森制药股份有限公司</v>
          </cell>
        </row>
        <row r="10597">
          <cell r="A10597" t="str">
            <v>强肝糖浆</v>
          </cell>
          <cell r="B10597" t="str">
            <v>10ml*6支</v>
          </cell>
          <cell r="C10597" t="str">
            <v>四川中方制药有限公司</v>
          </cell>
        </row>
        <row r="10598">
          <cell r="A10598" t="str">
            <v>复方百部止咳糖浆</v>
          </cell>
          <cell r="B10598" t="str">
            <v>100ml</v>
          </cell>
          <cell r="C10598" t="str">
            <v>广西玉兰制药有限公司</v>
          </cell>
        </row>
        <row r="10599">
          <cell r="A10599" t="str">
            <v>沙丁胺醇气雾剂</v>
          </cell>
          <cell r="B10599" t="str">
            <v>0.1mg*200喷</v>
          </cell>
          <cell r="C10599" t="str">
            <v>山东京卫制药有限公司</v>
          </cell>
        </row>
        <row r="10600">
          <cell r="A10600" t="str">
            <v>复方甘草口服溶液</v>
          </cell>
          <cell r="B10600" t="str">
            <v>100ml</v>
          </cell>
          <cell r="C10600" t="str">
            <v>广西南宁百会药业集团有限公司</v>
          </cell>
        </row>
        <row r="10601">
          <cell r="A10601" t="str">
            <v>脑心舒口服液</v>
          </cell>
          <cell r="B10601" t="str">
            <v>10ml*10支</v>
          </cell>
          <cell r="C10601" t="str">
            <v>江西汇仁药业有限公司</v>
          </cell>
        </row>
        <row r="10602">
          <cell r="A10602" t="str">
            <v>柔肝解毒口服液</v>
          </cell>
          <cell r="B10602" t="str">
            <v>10ml*6支</v>
          </cell>
          <cell r="C10602" t="str">
            <v>四川奇力制药有限公司</v>
          </cell>
        </row>
        <row r="10603">
          <cell r="A10603" t="str">
            <v>氯霉素滴眼液</v>
          </cell>
          <cell r="B10603" t="str">
            <v>8ml：20mg</v>
          </cell>
          <cell r="C10603" t="str">
            <v>四川美大康华康药业有限公司（原德阳华康药业有限公司）</v>
          </cell>
        </row>
        <row r="10604">
          <cell r="A10604" t="str">
            <v>克霉唑软膏</v>
          </cell>
          <cell r="B10604" t="str">
            <v>10g</v>
          </cell>
          <cell r="C10604" t="str">
            <v>重庆科瑞制药(集团）有限公司</v>
          </cell>
        </row>
        <row r="10605">
          <cell r="A10605" t="str">
            <v>藿香正气水</v>
          </cell>
          <cell r="B10605" t="str">
            <v>10ml*10支</v>
          </cell>
          <cell r="C10605" t="str">
            <v>四川天德制药有限公司</v>
          </cell>
        </row>
        <row r="10606">
          <cell r="A10606" t="str">
            <v>枸橼酸铁铵VB1糖浆II</v>
          </cell>
          <cell r="B10606" t="str">
            <v>10ml*10支</v>
          </cell>
          <cell r="C10606" t="str">
            <v>江西永昇生化制药有限责任公司</v>
          </cell>
        </row>
        <row r="10607">
          <cell r="A10607" t="str">
            <v>氧氟沙星滴眼液</v>
          </cell>
          <cell r="B10607" t="str">
            <v>5ml：15mg</v>
          </cell>
          <cell r="C10607" t="str">
            <v>江苏普华克胜药业有限公司</v>
          </cell>
        </row>
        <row r="10608">
          <cell r="A10608" t="str">
            <v>过氧化氢溶液</v>
          </cell>
          <cell r="B10608" t="str">
            <v>500ml</v>
          </cell>
          <cell r="C10608" t="str">
            <v>河北健宁医药化工厂</v>
          </cell>
        </row>
        <row r="10609">
          <cell r="A10609" t="str">
            <v>化积口服液</v>
          </cell>
          <cell r="B10609" t="str">
            <v>10ml*6支</v>
          </cell>
          <cell r="C10609" t="str">
            <v>江西诚志永丰药业有限公司</v>
          </cell>
        </row>
        <row r="10610">
          <cell r="A10610" t="str">
            <v>脑心舒口服液</v>
          </cell>
          <cell r="B10610" t="str">
            <v>10ml*8支</v>
          </cell>
          <cell r="C10610" t="str">
            <v>通化衛京药业股份有限公司</v>
          </cell>
        </row>
        <row r="10611">
          <cell r="A10611" t="str">
            <v>葡萄糖酸钙口服溶液（无糖）</v>
          </cell>
          <cell r="B10611" t="str">
            <v>10ml：1g*12支</v>
          </cell>
          <cell r="C10611" t="str">
            <v>哈药集团三精制药股份有限公司</v>
          </cell>
        </row>
        <row r="10612">
          <cell r="A10612" t="str">
            <v>口服葡萄糖</v>
          </cell>
          <cell r="B10612" t="str">
            <v>500g</v>
          </cell>
          <cell r="C10612" t="str">
            <v>重庆大新药业股份有限公司</v>
          </cell>
        </row>
        <row r="10613">
          <cell r="A10613" t="str">
            <v>盐酸氨溴索口服溶液</v>
          </cell>
          <cell r="B10613" t="str">
            <v>5ml*6支</v>
          </cell>
          <cell r="C10613" t="str">
            <v>黑龙江中桂制药有限公司</v>
          </cell>
        </row>
        <row r="10614">
          <cell r="A10614" t="str">
            <v>布洛芬混悬滴剂(美林)</v>
          </cell>
          <cell r="B10614" t="str">
            <v>15ml</v>
          </cell>
          <cell r="C10614" t="str">
            <v>上海强生制药有限公司</v>
          </cell>
        </row>
        <row r="10615">
          <cell r="A10615" t="str">
            <v>虫草胶雷菌口服溶液</v>
          </cell>
          <cell r="B10615" t="str">
            <v>10ml*10支</v>
          </cell>
          <cell r="C10615" t="str">
            <v>保定孚泰药业有限公司</v>
          </cell>
        </row>
        <row r="10616">
          <cell r="A10616" t="str">
            <v>风油精</v>
          </cell>
          <cell r="B10616" t="str">
            <v>3ml</v>
          </cell>
          <cell r="C10616" t="str">
            <v>浙江康恩贝制药股份有限公司</v>
          </cell>
        </row>
        <row r="10617">
          <cell r="A10617" t="str">
            <v>托吡卡胺滴眼液</v>
          </cell>
          <cell r="B10617" t="str">
            <v>5ml：25mg</v>
          </cell>
          <cell r="C10617" t="str">
            <v>湖北东盛制药有限公司</v>
          </cell>
        </row>
        <row r="10618">
          <cell r="A10618" t="str">
            <v>阿奇霉素糖浆</v>
          </cell>
          <cell r="B10618" t="str">
            <v>25ml</v>
          </cell>
          <cell r="C10618" t="str">
            <v>广东顺峰药业有限公司</v>
          </cell>
        </row>
        <row r="10619">
          <cell r="A10619" t="str">
            <v>甘草流浸膏</v>
          </cell>
          <cell r="B10619" t="str">
            <v>500ml</v>
          </cell>
          <cell r="C10619" t="str">
            <v>四川彩虹制药有限公司</v>
          </cell>
        </row>
        <row r="10620">
          <cell r="A10620" t="str">
            <v>腹膜透析液(乳酸盐)PD-4低钙</v>
          </cell>
          <cell r="B10620" t="str">
            <v>2.5%2000ml</v>
          </cell>
          <cell r="C10620" t="str">
            <v>广州百特医疗用品有限公司</v>
          </cell>
        </row>
        <row r="10621">
          <cell r="A10621" t="str">
            <v>红桃K生血剂(关怀装)</v>
          </cell>
          <cell r="B10621" t="str">
            <v>100ml*4瓶+40片</v>
          </cell>
          <cell r="C10621" t="str">
            <v>武汉红桃开金泉药业有限公司</v>
          </cell>
        </row>
        <row r="10622">
          <cell r="A10622" t="str">
            <v>藿香正气水</v>
          </cell>
          <cell r="B10622" t="str">
            <v>10ml*10支</v>
          </cell>
          <cell r="C10622" t="str">
            <v>北京同仁堂科技发展股份有限公司制药厂</v>
          </cell>
        </row>
        <row r="10623">
          <cell r="A10623" t="str">
            <v>银黄口服液</v>
          </cell>
          <cell r="B10623" t="str">
            <v>10ml*6支</v>
          </cell>
          <cell r="C10623" t="str">
            <v>湖北太子药业有限公司</v>
          </cell>
        </row>
        <row r="10624">
          <cell r="A10624" t="str">
            <v>氯霉素滴眼液</v>
          </cell>
          <cell r="B10624" t="str">
            <v>8ml：20mg</v>
          </cell>
          <cell r="C10624" t="str">
            <v>沧州光明药业有限公司</v>
          </cell>
        </row>
        <row r="10625">
          <cell r="A10625" t="str">
            <v>复方百部止咳糖浆</v>
          </cell>
          <cell r="B10625" t="str">
            <v>100ml</v>
          </cell>
          <cell r="C10625" t="str">
            <v> 太极集团四川南充制药有限公司</v>
          </cell>
        </row>
        <row r="10626">
          <cell r="A10626" t="str">
            <v>阿昔洛韦滴眼液</v>
          </cell>
          <cell r="B10626" t="str">
            <v>8ml：8mg</v>
          </cell>
          <cell r="C10626" t="str">
            <v>石家庄格瑞药业有限公司</v>
          </cell>
        </row>
        <row r="10627">
          <cell r="A10627" t="str">
            <v>复方醋酸地塞米松乳膏（皮炎平软膏）</v>
          </cell>
          <cell r="B10627" t="str">
            <v>20克</v>
          </cell>
          <cell r="C10627" t="str">
            <v>重庆科瑞制药(集团）有限公司</v>
          </cell>
        </row>
        <row r="10628">
          <cell r="A10628" t="str">
            <v>鲜竹沥</v>
          </cell>
          <cell r="B10628" t="str">
            <v>100ml</v>
          </cell>
          <cell r="C10628" t="str">
            <v>江西盛翔制药有限公司</v>
          </cell>
        </row>
        <row r="10629">
          <cell r="A10629" t="str">
            <v>樟脑酚溶液</v>
          </cell>
          <cell r="B10629" t="str">
            <v>20ml</v>
          </cell>
          <cell r="C10629" t="str">
            <v>上海运佳黄浦制药有限公司</v>
          </cell>
        </row>
        <row r="10630">
          <cell r="A10630" t="str">
            <v>甲醛甲酚溶液</v>
          </cell>
          <cell r="B10630" t="str">
            <v>20ml</v>
          </cell>
          <cell r="C10630" t="str">
            <v>武汉沃尔药业有限公司</v>
          </cell>
        </row>
        <row r="10631">
          <cell r="A10631" t="str">
            <v>布洛芬缓释混悬液</v>
          </cell>
          <cell r="B10631" t="str">
            <v>100ml：3g</v>
          </cell>
          <cell r="C10631" t="str">
            <v>四川中方制药有限公司</v>
          </cell>
        </row>
        <row r="10632">
          <cell r="A10632" t="str">
            <v>藿香正气水</v>
          </cell>
          <cell r="B10632" t="str">
            <v>10ml*10支</v>
          </cell>
          <cell r="C10632" t="str">
            <v>重庆东方药业股份有限公司</v>
          </cell>
        </row>
        <row r="10633">
          <cell r="A10633" t="str">
            <v>安神补脑液</v>
          </cell>
          <cell r="B10633" t="str">
            <v>10ml*10支</v>
          </cell>
          <cell r="C10633" t="str">
            <v>广州白云山星群(药业)股份有限公司</v>
          </cell>
        </row>
        <row r="10634">
          <cell r="A10634" t="str">
            <v>复方鲜竹沥液</v>
          </cell>
          <cell r="B10634" t="str">
            <v>10ml*6支</v>
          </cell>
          <cell r="C10634" t="str">
            <v>江西南昌济生制药有限公司</v>
          </cell>
        </row>
        <row r="10635">
          <cell r="A10635" t="str">
            <v>布洛芬缓释混悬液</v>
          </cell>
          <cell r="B10635" t="str">
            <v>40ml（100ml：3g）</v>
          </cell>
          <cell r="C10635" t="str">
            <v>四川中方制药有限公司</v>
          </cell>
        </row>
        <row r="10636">
          <cell r="A10636" t="str">
            <v>布洛芬缓释混悬液</v>
          </cell>
          <cell r="B10636" t="str">
            <v>50ml（100ml：3g）</v>
          </cell>
          <cell r="C10636" t="str">
            <v>四川中方制药有限公司</v>
          </cell>
        </row>
        <row r="10637">
          <cell r="A10637" t="str">
            <v>布洛芬缓释混悬液</v>
          </cell>
          <cell r="B10637" t="str">
            <v>60ml（100ml：3g）</v>
          </cell>
          <cell r="C10637" t="str">
            <v>四川中方制药有限公司</v>
          </cell>
        </row>
        <row r="10638">
          <cell r="A10638" t="str">
            <v>藿香正气水</v>
          </cell>
          <cell r="B10638" t="str">
            <v>10ml*10支</v>
          </cell>
          <cell r="C10638" t="str">
            <v> 太极集团四川南充制药有限公司</v>
          </cell>
        </row>
        <row r="10639">
          <cell r="A10639" t="str">
            <v>布洛芬混悬液</v>
          </cell>
          <cell r="B10639" t="str">
            <v>30ml：0.6g</v>
          </cell>
          <cell r="C10639" t="str">
            <v>上海强生制药有限公司</v>
          </cell>
        </row>
        <row r="10640">
          <cell r="A10640" t="str">
            <v>布洛芬混悬液</v>
          </cell>
          <cell r="B10640" t="str">
            <v>25ml:0.5g*4瓶</v>
          </cell>
          <cell r="C10640" t="str">
            <v>扬州市三药制药有限公司</v>
          </cell>
        </row>
        <row r="10641">
          <cell r="A10641" t="str">
            <v>葡萄糖酸锌口服液</v>
          </cell>
          <cell r="B10641" t="str">
            <v>10ml*12支</v>
          </cell>
          <cell r="C10641" t="str">
            <v>哈药集团三精制药股份有限公司</v>
          </cell>
        </row>
        <row r="10642">
          <cell r="A10642" t="str">
            <v>腹膜透析液(乳酸盐)PD-4低钙</v>
          </cell>
          <cell r="B10642" t="str">
            <v>1.5%2000ml</v>
          </cell>
          <cell r="C10642" t="str">
            <v>广州百特医疗用品有限公司</v>
          </cell>
        </row>
        <row r="10643">
          <cell r="A10643" t="str">
            <v>银黄口服液</v>
          </cell>
          <cell r="B10643" t="str">
            <v>10ml*6支</v>
          </cell>
          <cell r="C10643" t="str">
            <v>江苏聚荣制药集团公司</v>
          </cell>
        </row>
        <row r="10644">
          <cell r="A10644" t="str">
            <v>复方醋酸地塞米松乳膏（皮炎平软膏）</v>
          </cell>
          <cell r="B10644" t="str">
            <v>10g</v>
          </cell>
          <cell r="C10644" t="str">
            <v>华润三九医药股份有限公司</v>
          </cell>
        </row>
        <row r="10645">
          <cell r="A10645" t="str">
            <v>氯霉素滴眼液</v>
          </cell>
          <cell r="B10645" t="str">
            <v>8ml：20mg</v>
          </cell>
          <cell r="C10645" t="str">
            <v>河北磁州制药厂</v>
          </cell>
        </row>
        <row r="10646">
          <cell r="A10646" t="str">
            <v>小儿止咳糖浆</v>
          </cell>
          <cell r="B10646" t="str">
            <v>10ml*10支</v>
          </cell>
          <cell r="C10646" t="str">
            <v>四川彩虹制药有限公司</v>
          </cell>
        </row>
        <row r="10647">
          <cell r="A10647" t="str">
            <v>樟脑水合氯醛酊</v>
          </cell>
          <cell r="B10647" t="str">
            <v>5ml</v>
          </cell>
          <cell r="C10647" t="str">
            <v>广东顺峰药业有限公司</v>
          </cell>
        </row>
        <row r="10648">
          <cell r="A10648" t="str">
            <v>复方鲜竹沥液</v>
          </cell>
          <cell r="B10648" t="str">
            <v>10ml*10支</v>
          </cell>
          <cell r="C10648" t="str">
            <v>江西南昌济生制药有限公司</v>
          </cell>
        </row>
        <row r="10649">
          <cell r="A10649" t="str">
            <v>葡萄糖酸锌口服溶液</v>
          </cell>
          <cell r="B10649" t="str">
            <v>10ml*12支</v>
          </cell>
          <cell r="C10649" t="str">
            <v>湖北纽兰药业有限公司</v>
          </cell>
        </row>
        <row r="10650">
          <cell r="A10650" t="str">
            <v>大花红景天口服液</v>
          </cell>
          <cell r="B10650" t="str">
            <v>10ml*10支</v>
          </cell>
          <cell r="C10650" t="str">
            <v>西藏拉萨圣雅药业中心</v>
          </cell>
        </row>
        <row r="10651">
          <cell r="A10651" t="str">
            <v>小儿止咳糖浆</v>
          </cell>
          <cell r="B10651" t="str">
            <v>5ml*30包</v>
          </cell>
          <cell r="C10651" t="str">
            <v>广州市花城制药厂</v>
          </cell>
        </row>
        <row r="10652">
          <cell r="A10652" t="str">
            <v>益母草膏</v>
          </cell>
          <cell r="B10652" t="str">
            <v>150克</v>
          </cell>
          <cell r="C10652" t="str">
            <v>贵州百灵企业集团制药股份有限公司</v>
          </cell>
        </row>
        <row r="10653">
          <cell r="A10653" t="str">
            <v>复方醋酸地塞米松乳膏（皮炎平软膏）</v>
          </cell>
          <cell r="B10653" t="str">
            <v>20克：15mg</v>
          </cell>
          <cell r="C10653" t="str">
            <v>遂成药业股份有限公司</v>
          </cell>
        </row>
        <row r="10654">
          <cell r="A10654" t="str">
            <v>鲜竹沥</v>
          </cell>
          <cell r="B10654" t="str">
            <v>100ml</v>
          </cell>
          <cell r="C10654" t="str">
            <v>江西禹欣药业有限公司</v>
          </cell>
        </row>
        <row r="10655">
          <cell r="A10655" t="str">
            <v>川贝枇杷糖浆</v>
          </cell>
          <cell r="B10655" t="str">
            <v>120ml</v>
          </cell>
          <cell r="C10655" t="str">
            <v>广西冠峰集团贵港市制药有限公司</v>
          </cell>
        </row>
        <row r="10656">
          <cell r="A10656" t="str">
            <v>乌鸡桂圆养血口服液</v>
          </cell>
          <cell r="B10656" t="str">
            <v>10ml*10支</v>
          </cell>
          <cell r="C10656" t="str">
            <v>天津凯镛药业有限公司</v>
          </cell>
        </row>
        <row r="10657">
          <cell r="A10657" t="str">
            <v>硝酸毛果芸香碱滴眼液</v>
          </cell>
          <cell r="B10657" t="str">
            <v>5ml：25mg</v>
          </cell>
          <cell r="C10657" t="str">
            <v>山东博士伦福瑞达制药有限公司</v>
          </cell>
        </row>
        <row r="10658">
          <cell r="A10658" t="str">
            <v>感清糖浆</v>
          </cell>
          <cell r="B10658" t="str">
            <v>100ml</v>
          </cell>
          <cell r="C10658" t="str">
            <v>贵州百灵企业集团制药股份有限公司</v>
          </cell>
        </row>
        <row r="10659">
          <cell r="A10659" t="str">
            <v>鸦胆子油口服乳液</v>
          </cell>
          <cell r="B10659" t="str">
            <v>20ml*10支</v>
          </cell>
          <cell r="C10659" t="str">
            <v>延安常泰药业有限责任公司</v>
          </cell>
        </row>
        <row r="10660">
          <cell r="A10660" t="str">
            <v>急支糖浆</v>
          </cell>
          <cell r="B10660" t="str">
            <v>200ml</v>
          </cell>
          <cell r="C10660" t="str">
            <v>太极集团重庆涪陵制药厂有限公司</v>
          </cell>
        </row>
        <row r="10661">
          <cell r="A10661" t="str">
            <v>小儿健胃糖浆</v>
          </cell>
          <cell r="B10661" t="str">
            <v>10ml*6支</v>
          </cell>
          <cell r="C10661" t="str">
            <v>深圳市益生堂药业有限公司</v>
          </cell>
        </row>
        <row r="10662">
          <cell r="A10662" t="str">
            <v>抗病毒口服液</v>
          </cell>
          <cell r="B10662" t="str">
            <v>10ml*10支</v>
          </cell>
          <cell r="C10662" t="str">
            <v>杭州洁康药业有限公司</v>
          </cell>
        </row>
        <row r="10663">
          <cell r="A10663" t="str">
            <v>利巴韦林滴眼液</v>
          </cell>
          <cell r="B10663" t="str">
            <v>8ml：8mg</v>
          </cell>
          <cell r="C10663" t="str">
            <v>安徽三超药业有限公司</v>
          </cell>
        </row>
        <row r="10664">
          <cell r="A10664" t="str">
            <v>复方地塞米松乳膏</v>
          </cell>
          <cell r="B10664" t="str">
            <v>10g：7.5mg</v>
          </cell>
          <cell r="C10664" t="str">
            <v>新乡华青药业有限公司</v>
          </cell>
        </row>
        <row r="10665">
          <cell r="A10665" t="str">
            <v>川贝枇杷糖浆</v>
          </cell>
          <cell r="B10665" t="str">
            <v>100ml</v>
          </cell>
          <cell r="C10665" t="str">
            <v>四川逢春制药有限公司</v>
          </cell>
        </row>
        <row r="10666">
          <cell r="A10666" t="str">
            <v>洁尔阴洗液</v>
          </cell>
          <cell r="B10666" t="str">
            <v>240ml</v>
          </cell>
          <cell r="C10666" t="str">
            <v>四川恩威制药有限公司</v>
          </cell>
        </row>
        <row r="10667">
          <cell r="A10667" t="str">
            <v>诺氟沙星滴眼液</v>
          </cell>
          <cell r="B10667" t="str">
            <v>8ml：24mg</v>
          </cell>
          <cell r="C10667" t="str">
            <v>重庆科瑞制药(集团）有限公司</v>
          </cell>
        </row>
        <row r="10668">
          <cell r="A10668" t="str">
            <v>异丙托溴铵气雾剂（爱全乐）</v>
          </cell>
          <cell r="B10668" t="str">
            <v>20微克/喷*200喷*10ml</v>
          </cell>
          <cell r="C10668" t="str">
            <v>德国勃林格殷格翰</v>
          </cell>
        </row>
        <row r="10669">
          <cell r="A10669" t="str">
            <v>盐酸丁卡因胶浆</v>
          </cell>
          <cell r="B10669" t="str">
            <v>5g</v>
          </cell>
          <cell r="C10669" t="str">
            <v>西安利君精华药业有限责任公司</v>
          </cell>
        </row>
        <row r="10670">
          <cell r="A10670" t="str">
            <v>盐酸氨溴索口服溶液</v>
          </cell>
          <cell r="B10670" t="str">
            <v>5ml*10支</v>
          </cell>
          <cell r="C10670" t="str">
            <v>黑龙江中桂制药有限公司</v>
          </cell>
        </row>
        <row r="10671">
          <cell r="A10671" t="str">
            <v>红霉素眼膏</v>
          </cell>
          <cell r="B10671" t="str">
            <v>2.0g 0.5%</v>
          </cell>
          <cell r="C10671" t="str">
            <v>重庆科瑞制药(集团）有限公司</v>
          </cell>
        </row>
        <row r="10672">
          <cell r="A10672" t="str">
            <v>复方桔梗麻黄碱糖浆II</v>
          </cell>
          <cell r="B10672" t="str">
            <v>100ml</v>
          </cell>
          <cell r="C10672" t="str">
            <v>贵州盛世龙方制药股份有限公司</v>
          </cell>
        </row>
        <row r="10673">
          <cell r="A10673" t="str">
            <v>小儿止咳糖浆</v>
          </cell>
          <cell r="B10673" t="str">
            <v>100ml</v>
          </cell>
          <cell r="C10673" t="str">
            <v>广西冠峰集团贵港市制药有限公司</v>
          </cell>
        </row>
        <row r="10674">
          <cell r="A10674" t="str">
            <v>复方百部止咳糖浆</v>
          </cell>
          <cell r="B10674" t="str">
            <v>100ml</v>
          </cell>
          <cell r="C10674" t="str">
            <v>广西日田药业集团有限责任公司</v>
          </cell>
        </row>
        <row r="10675">
          <cell r="A10675" t="str">
            <v>伤筋正骨酊</v>
          </cell>
          <cell r="B10675" t="str">
            <v>12ml</v>
          </cell>
          <cell r="C10675" t="str">
            <v>贵州盛世龙方制药有限公司</v>
          </cell>
        </row>
        <row r="10676">
          <cell r="A10676" t="str">
            <v>碘甘油</v>
          </cell>
          <cell r="B10676" t="str">
            <v>20ml</v>
          </cell>
          <cell r="C10676" t="str">
            <v>上海运佳黄浦制药有限公司</v>
          </cell>
        </row>
        <row r="10677">
          <cell r="A10677" t="str">
            <v>鲑鱼降钙素鼻喷剂（密盖息）</v>
          </cell>
          <cell r="B10677" t="str">
            <v>2ml：4400iu</v>
          </cell>
          <cell r="C10677" t="str">
            <v>法国Novartis Pharma S.A.</v>
          </cell>
        </row>
        <row r="10678">
          <cell r="A10678" t="str">
            <v>小儿清热止咳口服液</v>
          </cell>
          <cell r="B10678" t="str">
            <v>10ml*10支</v>
          </cell>
          <cell r="C10678" t="str">
            <v>安徽省天康药业有限公司</v>
          </cell>
        </row>
        <row r="10679">
          <cell r="A10679" t="str">
            <v>小儿消积止咳口服液</v>
          </cell>
          <cell r="B10679" t="str">
            <v>10ml*6支</v>
          </cell>
          <cell r="C10679" t="str">
            <v>鲁南厚普制药有限公司（原鲁南制药有限公司）</v>
          </cell>
        </row>
        <row r="10680">
          <cell r="A10680" t="str">
            <v>生命一号</v>
          </cell>
          <cell r="B10680" t="str">
            <v>10ml*60支*5提</v>
          </cell>
          <cell r="C10680" t="str">
            <v>广东十八宝医药保健品有限公司</v>
          </cell>
        </row>
        <row r="10681">
          <cell r="A10681" t="str">
            <v>浓维磷糖浆</v>
          </cell>
          <cell r="B10681" t="str">
            <v>500ml</v>
          </cell>
          <cell r="C10681" t="str">
            <v>四川德元药业集团有限公司（原四川康神药业有限公司）</v>
          </cell>
        </row>
        <row r="10682">
          <cell r="A10682" t="str">
            <v>麻杏止咳糖浆</v>
          </cell>
          <cell r="B10682" t="str">
            <v>100ml</v>
          </cell>
          <cell r="C10682" t="str">
            <v>四川逢春制药有限公司</v>
          </cell>
        </row>
        <row r="10683">
          <cell r="A10683" t="str">
            <v>鲜竹沥口服液</v>
          </cell>
          <cell r="B10683" t="str">
            <v>10ml*6支</v>
          </cell>
          <cell r="C10683" t="str">
            <v>江西盛翔制药有限公司</v>
          </cell>
        </row>
        <row r="10684">
          <cell r="A10684" t="str">
            <v>甘油</v>
          </cell>
          <cell r="B10684" t="str">
            <v>500g</v>
          </cell>
          <cell r="C10684" t="str">
            <v>广东恒健制药有限公司</v>
          </cell>
        </row>
        <row r="10685">
          <cell r="A10685" t="str">
            <v>小儿止咳糖浆</v>
          </cell>
          <cell r="B10685" t="str">
            <v>100ml</v>
          </cell>
          <cell r="C10685" t="str">
            <v>四川逢春制药有限公司</v>
          </cell>
        </row>
        <row r="10686">
          <cell r="A10686" t="str">
            <v>小儿止咳糖浆</v>
          </cell>
          <cell r="B10686" t="str">
            <v>100ml</v>
          </cell>
          <cell r="C10686" t="str">
            <v>江苏安格制药有限公司</v>
          </cell>
        </row>
        <row r="10687">
          <cell r="A10687" t="str">
            <v>甘油</v>
          </cell>
          <cell r="B10687" t="str">
            <v>500g</v>
          </cell>
          <cell r="C10687" t="str">
            <v>湖南尔康湘药制药有限公司</v>
          </cell>
        </row>
        <row r="10688">
          <cell r="A10688" t="str">
            <v>桑椹膏</v>
          </cell>
          <cell r="B10688" t="str">
            <v>200g</v>
          </cell>
          <cell r="C10688" t="str">
            <v>江西杏林白马药业有限公司</v>
          </cell>
        </row>
        <row r="10689">
          <cell r="A10689" t="str">
            <v>氧氟沙星滴眼液</v>
          </cell>
          <cell r="B10689" t="str">
            <v>5ml:15mg</v>
          </cell>
          <cell r="C10689" t="str">
            <v>安徽环球药业股份有限公司</v>
          </cell>
        </row>
        <row r="10690">
          <cell r="A10690" t="str">
            <v>丁酸氢化可的松乳膏</v>
          </cell>
          <cell r="B10690" t="str">
            <v>10g：10mg</v>
          </cell>
          <cell r="C10690" t="str">
            <v>天津太平洋制药有限公司</v>
          </cell>
        </row>
        <row r="10691">
          <cell r="A10691" t="str">
            <v>小儿退热口服液</v>
          </cell>
          <cell r="B10691" t="str">
            <v>10ml*6支</v>
          </cell>
          <cell r="C10691" t="str">
            <v>广东新峰药业股份有限公司</v>
          </cell>
        </row>
        <row r="10692">
          <cell r="A10692" t="str">
            <v>马来酸噻吗咯尔滴眼液</v>
          </cell>
          <cell r="B10692" t="str">
            <v>5ml:12.5mg</v>
          </cell>
          <cell r="C10692" t="str">
            <v>湖北东盛制药有限公司</v>
          </cell>
        </row>
        <row r="10693">
          <cell r="A10693" t="str">
            <v>复方维A酸凝胶</v>
          </cell>
          <cell r="B10693" t="str">
            <v>10g</v>
          </cell>
          <cell r="C10693" t="str">
            <v>上海现代制药股份有限公司</v>
          </cell>
        </row>
        <row r="10694">
          <cell r="A10694" t="str">
            <v>托吡卡胺滴眼液</v>
          </cell>
          <cell r="B10694" t="str">
            <v>6ml:15mg</v>
          </cell>
          <cell r="C10694" t="str">
            <v>武汉五景药业有限公司</v>
          </cell>
        </row>
        <row r="10695">
          <cell r="A10695" t="str">
            <v>复方地塞米松乳膏</v>
          </cell>
          <cell r="B10695" t="str">
            <v>20g：15mg</v>
          </cell>
          <cell r="C10695" t="str">
            <v>湖北恒安药业有限公司</v>
          </cell>
        </row>
        <row r="10696">
          <cell r="A10696" t="str">
            <v>复方沙芬那敏糖浆（尔可芬）</v>
          </cell>
          <cell r="B10696" t="str">
            <v>120ml</v>
          </cell>
          <cell r="C10696" t="str">
            <v>中国香港 乐信药业有限公司</v>
          </cell>
        </row>
        <row r="10697">
          <cell r="A10697" t="str">
            <v>多潘立酮混悬剂</v>
          </cell>
          <cell r="B10697" t="str">
            <v>1mg：1ml*100ml</v>
          </cell>
          <cell r="C10697" t="str">
            <v>西安杨森制药有限公司</v>
          </cell>
        </row>
        <row r="10698">
          <cell r="A10698" t="str">
            <v>藿香正气水</v>
          </cell>
          <cell r="B10698" t="str">
            <v>10ml*10支</v>
          </cell>
          <cell r="C10698" t="str">
            <v>四川彩虹制药有限公司</v>
          </cell>
        </row>
        <row r="10699">
          <cell r="A10699" t="str">
            <v>哈西奈德溶液</v>
          </cell>
          <cell r="B10699" t="str">
            <v>8ml 0.1%</v>
          </cell>
          <cell r="C10699" t="str">
            <v>重庆科瑞制药(集团）有限公司</v>
          </cell>
        </row>
        <row r="10700">
          <cell r="A10700" t="str">
            <v>葡萄糖酸锌合剂</v>
          </cell>
          <cell r="B10700" t="str">
            <v>10ml*10支</v>
          </cell>
          <cell r="C10700" t="str">
            <v>北京双鹤高科天然药物有限责任公司(原北京第四制药厂)</v>
          </cell>
        </row>
        <row r="10701">
          <cell r="A10701" t="str">
            <v>蛇胆川贝液</v>
          </cell>
          <cell r="B10701" t="str">
            <v>10ml*6支</v>
          </cell>
          <cell r="C10701" t="str">
            <v>广西冠峰集团贵港市制药有限公司</v>
          </cell>
        </row>
        <row r="10702">
          <cell r="A10702" t="str">
            <v>小儿咳喘灵口服液</v>
          </cell>
          <cell r="B10702" t="str">
            <v>10ml*6支</v>
          </cell>
          <cell r="C10702" t="str">
            <v>四川旭华制药有限公司</v>
          </cell>
        </row>
        <row r="10703">
          <cell r="A10703" t="str">
            <v>银杏蜜环口服溶液</v>
          </cell>
          <cell r="B10703" t="str">
            <v>10ml*12支</v>
          </cell>
          <cell r="C10703" t="str">
            <v>成都天银制药有限公司</v>
          </cell>
        </row>
        <row r="10704">
          <cell r="A10704" t="str">
            <v>蛇胆川贝糖浆</v>
          </cell>
          <cell r="B10704" t="str">
            <v>10ml*10支</v>
          </cell>
          <cell r="C10704" t="str">
            <v>湖北太子药业有限公司</v>
          </cell>
        </row>
        <row r="10705">
          <cell r="A10705" t="str">
            <v>赖氨肌醇维B12口服液</v>
          </cell>
          <cell r="B10705" t="str">
            <v>100ml</v>
          </cell>
          <cell r="C10705" t="str">
            <v>徐州市第五制药厂有限公司</v>
          </cell>
        </row>
        <row r="10706">
          <cell r="A10706" t="str">
            <v>阿昔洛韦滴眼液</v>
          </cell>
          <cell r="B10706" t="str">
            <v>8ml：8mg</v>
          </cell>
          <cell r="C10706" t="str">
            <v>重庆科瑞制药(集团）有限公司</v>
          </cell>
        </row>
        <row r="10707">
          <cell r="A10707" t="str">
            <v>异氟烷（怡美宁）</v>
          </cell>
          <cell r="B10707" t="str">
            <v>100ml</v>
          </cell>
          <cell r="C10707" t="str">
            <v>山东科源制药股份有限公司</v>
          </cell>
        </row>
        <row r="10708">
          <cell r="A10708" t="str">
            <v>脑心舒口服液</v>
          </cell>
          <cell r="B10708" t="str">
            <v>10ml*10支</v>
          </cell>
          <cell r="C10708" t="str">
            <v>江西万基药物研究院药业责任有限公司</v>
          </cell>
        </row>
        <row r="10709">
          <cell r="A10709" t="str">
            <v>腹膜透析液(乳酸盐)PD-4低钙</v>
          </cell>
          <cell r="B10709" t="str">
            <v>4.25%2000ml</v>
          </cell>
          <cell r="C10709" t="str">
            <v>广州百特医疗用品有限公司</v>
          </cell>
        </row>
        <row r="10710">
          <cell r="A10710" t="str">
            <v>十滴水</v>
          </cell>
          <cell r="B10710" t="str">
            <v>100ml</v>
          </cell>
          <cell r="C10710" t="str">
            <v>四川彩虹制药有限公司</v>
          </cell>
        </row>
        <row r="10711">
          <cell r="A10711" t="str">
            <v>乌圆补血口服液</v>
          </cell>
          <cell r="B10711" t="str">
            <v>10ml*10支</v>
          </cell>
          <cell r="C10711" t="str">
            <v>广西元首药业有限公司</v>
          </cell>
        </row>
        <row r="10712">
          <cell r="A10712" t="str">
            <v>银屑灵</v>
          </cell>
          <cell r="B10712" t="str">
            <v>100g</v>
          </cell>
          <cell r="C10712" t="str">
            <v>四川迪康科技药业股份有限公司成都迪康制药公司</v>
          </cell>
        </row>
        <row r="10713">
          <cell r="A10713" t="str">
            <v>复方甘草口服溶液</v>
          </cell>
          <cell r="B10713" t="str">
            <v>100ml</v>
          </cell>
          <cell r="C10713" t="str">
            <v>广西广明药业有限公司</v>
          </cell>
        </row>
        <row r="10714">
          <cell r="A10714" t="str">
            <v>复方甘草口服溶液</v>
          </cell>
          <cell r="B10714" t="str">
            <v>100ml</v>
          </cell>
          <cell r="C10714" t="str">
            <v>东北制药集团公司沈阳第一制药有限公司</v>
          </cell>
        </row>
        <row r="10715">
          <cell r="A10715" t="str">
            <v>脑心舒口服液</v>
          </cell>
          <cell r="B10715" t="str">
            <v>10ml*10支</v>
          </cell>
          <cell r="C10715" t="str">
            <v>通化衛京药业股份有限公司</v>
          </cell>
        </row>
        <row r="10716">
          <cell r="A10716" t="str">
            <v>苏菲咳糖浆</v>
          </cell>
          <cell r="B10716" t="str">
            <v>100ml</v>
          </cell>
          <cell r="C10716" t="str">
            <v>四川彩虹制药有限公司</v>
          </cell>
        </row>
        <row r="10717">
          <cell r="A10717" t="str">
            <v>硫酸特布他林雾化液</v>
          </cell>
          <cell r="B10717" t="str">
            <v>2ml：5mg*5支</v>
          </cell>
          <cell r="C10717" t="str">
            <v>阿斯利康制药有限公司</v>
          </cell>
        </row>
        <row r="10718">
          <cell r="A10718" t="str">
            <v>复方磷酸可待因溶液</v>
          </cell>
          <cell r="B10718" t="str">
            <v>60ml</v>
          </cell>
          <cell r="C10718" t="str">
            <v>南昌立健药业有限公司</v>
          </cell>
        </row>
        <row r="10719">
          <cell r="A10719" t="str">
            <v>小儿感冒宁糖浆</v>
          </cell>
          <cell r="B10719" t="str">
            <v>100ml</v>
          </cell>
          <cell r="C10719" t="str">
            <v>吉林益民堂制药有限公司</v>
          </cell>
        </row>
        <row r="10720">
          <cell r="A10720" t="str">
            <v>硝酸毛果芸香碱滴眼液</v>
          </cell>
          <cell r="B10720" t="str">
            <v>8ml：80mg</v>
          </cell>
          <cell r="C10720" t="str">
            <v>沈阳市兴齐制药有限责任公司</v>
          </cell>
        </row>
        <row r="10721">
          <cell r="A10721" t="str">
            <v>马来酸噻吗咯尔滴眼液</v>
          </cell>
          <cell r="B10721" t="str">
            <v>5ml:12.5mg</v>
          </cell>
          <cell r="C10721" t="str">
            <v>湖北潜江制药股份有限公司</v>
          </cell>
        </row>
        <row r="10722">
          <cell r="A10722" t="str">
            <v>盐酸氨溴索口服溶液</v>
          </cell>
          <cell r="B10722" t="str">
            <v>100ml：0.3g</v>
          </cell>
          <cell r="C10722" t="str">
            <v>江苏恒瑞医药股份有限公司</v>
          </cell>
        </row>
        <row r="10723">
          <cell r="A10723" t="str">
            <v>健儿消食合剂</v>
          </cell>
          <cell r="B10723" t="str">
            <v>90ml</v>
          </cell>
          <cell r="C10723" t="str">
            <v>药都制药集团股份有限公司</v>
          </cell>
        </row>
        <row r="10724">
          <cell r="A10724" t="str">
            <v>健儿消食口服液</v>
          </cell>
          <cell r="B10724" t="str">
            <v>10ml*12支</v>
          </cell>
          <cell r="C10724" t="str">
            <v>贵阳润丰制药有限公司</v>
          </cell>
        </row>
        <row r="10725">
          <cell r="A10725" t="str">
            <v>柴连口服液</v>
          </cell>
          <cell r="B10725" t="str">
            <v>10ml*6支</v>
          </cell>
          <cell r="C10725" t="str">
            <v>哈药集团三精制药股份有限公司</v>
          </cell>
        </row>
        <row r="10726">
          <cell r="A10726" t="str">
            <v>樟脑水合氯醛酊</v>
          </cell>
          <cell r="B10726" t="str">
            <v>5ml</v>
          </cell>
          <cell r="C10726" t="str">
            <v>国药集团三益药业(芜湖)有限公司</v>
          </cell>
        </row>
        <row r="10727">
          <cell r="A10727" t="str">
            <v>肾宝糖浆</v>
          </cell>
          <cell r="B10727" t="str">
            <v>200ml</v>
          </cell>
          <cell r="C10727" t="str">
            <v>江西滕王阁药业有限公司</v>
          </cell>
        </row>
        <row r="10728">
          <cell r="A10728" t="str">
            <v>氧氟沙星滴眼液</v>
          </cell>
          <cell r="B10728" t="str">
            <v>5ml:15mg</v>
          </cell>
          <cell r="C10728" t="str">
            <v>南京天朗制药有限公司</v>
          </cell>
        </row>
        <row r="10729">
          <cell r="A10729" t="str">
            <v>脑心舒口服液</v>
          </cell>
          <cell r="B10729" t="str">
            <v>10ml*10支</v>
          </cell>
          <cell r="C10729" t="str">
            <v>通化鸿宝药业有限公司</v>
          </cell>
        </row>
        <row r="10730">
          <cell r="A10730" t="str">
            <v>盐酸班布特罗口服溶液</v>
          </cell>
          <cell r="B10730" t="str">
            <v>10ml：10mg*10支</v>
          </cell>
          <cell r="C10730" t="str">
            <v>南京瑞尔医药有限公司</v>
          </cell>
        </row>
        <row r="10731">
          <cell r="A10731" t="str">
            <v>盐酸羟甲唑啉喷雾剂</v>
          </cell>
          <cell r="B10731" t="str">
            <v>10ml 0.05%</v>
          </cell>
          <cell r="C10731" t="str">
            <v>南京海鲸药业有限公司（南京市鱼肝油厂）</v>
          </cell>
        </row>
        <row r="10732">
          <cell r="A10732" t="str">
            <v>加香甲酚皂溶液</v>
          </cell>
          <cell r="B10732" t="str">
            <v>500ml 50%</v>
          </cell>
          <cell r="C10732" t="str">
            <v>河北健宁医药化工厂</v>
          </cell>
        </row>
        <row r="10733">
          <cell r="A10733" t="str">
            <v>川贝止咳糖浆</v>
          </cell>
          <cell r="B10733" t="str">
            <v>100ml</v>
          </cell>
          <cell r="C10733" t="str">
            <v>四川省通园制药有限公司</v>
          </cell>
        </row>
        <row r="10734">
          <cell r="A10734" t="str">
            <v>蛇胆川贝液</v>
          </cell>
          <cell r="B10734" t="str">
            <v>10ml*6支</v>
          </cell>
          <cell r="C10734" t="str">
            <v>武汉第六制药有限公司</v>
          </cell>
        </row>
        <row r="10735">
          <cell r="A10735" t="str">
            <v>化积口服液</v>
          </cell>
          <cell r="B10735" t="str">
            <v>10ml*8支</v>
          </cell>
          <cell r="C10735" t="str">
            <v>江西诚志永丰药业有限公司</v>
          </cell>
        </row>
        <row r="10736">
          <cell r="A10736" t="str">
            <v>蛇胆川贝液</v>
          </cell>
          <cell r="B10736" t="str">
            <v>10ml*6支</v>
          </cell>
          <cell r="C10736" t="str">
            <v>四川省通园制药有限公司</v>
          </cell>
        </row>
        <row r="10737">
          <cell r="A10737" t="str">
            <v>小儿止咳糖浆</v>
          </cell>
          <cell r="B10737" t="str">
            <v>120ml</v>
          </cell>
          <cell r="C10737" t="str">
            <v>湖北盛通药业有限公司</v>
          </cell>
        </row>
        <row r="10738">
          <cell r="A10738" t="str">
            <v>醋酸地塞米松乳膏</v>
          </cell>
          <cell r="B10738" t="str">
            <v>10克</v>
          </cell>
          <cell r="C10738" t="str">
            <v>重庆科瑞制药(集团）有限公司</v>
          </cell>
        </row>
        <row r="10739">
          <cell r="A10739" t="str">
            <v>硫酸特布他林雾化液</v>
          </cell>
          <cell r="B10739" t="str">
            <v>2ml：5mg*5支</v>
          </cell>
          <cell r="C10739" t="str">
            <v>瑞典阿斯利康</v>
          </cell>
        </row>
        <row r="10740">
          <cell r="A10740" t="str">
            <v>滴通鼻炎水（喷雾型）</v>
          </cell>
          <cell r="B10740" t="str">
            <v>10ml</v>
          </cell>
          <cell r="C10740" t="str">
            <v>广州白云山医药集团股份有限公司白云山何济公制药厂</v>
          </cell>
        </row>
        <row r="10741">
          <cell r="A10741" t="str">
            <v>利培酮口服液</v>
          </cell>
          <cell r="B10741" t="str">
            <v>30ml;30mg</v>
          </cell>
          <cell r="C10741" t="str">
            <v>西安杨森制药有限公司</v>
          </cell>
        </row>
        <row r="10742">
          <cell r="A10742" t="str">
            <v>九味双解口服液</v>
          </cell>
          <cell r="B10742" t="str">
            <v>10ml*10支</v>
          </cell>
          <cell r="C10742" t="str">
            <v>大连金泉宝山生物工程制药有限公司</v>
          </cell>
        </row>
        <row r="10743">
          <cell r="A10743" t="str">
            <v>异丙托溴铵气雾剂（爱全乐）</v>
          </cell>
          <cell r="B10743" t="str">
            <v>10ml:20微克</v>
          </cell>
          <cell r="C10743" t="str">
            <v>上海勃林格殷格翰药业有限公司</v>
          </cell>
        </row>
        <row r="10744">
          <cell r="A10744" t="str">
            <v>鲜竹沥</v>
          </cell>
          <cell r="B10744" t="str">
            <v>100ml</v>
          </cell>
          <cell r="C10744" t="str">
            <v>江西民济药业有限公司</v>
          </cell>
        </row>
        <row r="10745">
          <cell r="A10745" t="str">
            <v>布洛芬混悬液</v>
          </cell>
          <cell r="B10745" t="str">
            <v>60毫升:1.2克</v>
          </cell>
          <cell r="C10745" t="str">
            <v>天大药业（珠海）有限公司</v>
          </cell>
        </row>
        <row r="10746">
          <cell r="A10746" t="str">
            <v>双黄连口服液</v>
          </cell>
          <cell r="B10746" t="str">
            <v>10ml*10支</v>
          </cell>
          <cell r="C10746" t="str">
            <v>受托:黑龙江乌苏里江制药有限公司宝清分公司</v>
          </cell>
        </row>
        <row r="10747">
          <cell r="A10747" t="str">
            <v>银黄口服液</v>
          </cell>
          <cell r="B10747" t="str">
            <v>10ml*6支</v>
          </cell>
          <cell r="C10747" t="str">
            <v>杭州洁康药业有限公司</v>
          </cell>
        </row>
        <row r="10748">
          <cell r="A10748" t="str">
            <v>托吡卡胺滴眼液</v>
          </cell>
          <cell r="B10748" t="str">
            <v>6ml:15mg</v>
          </cell>
          <cell r="C10748" t="str">
            <v>郑州卓峰制药有限公司</v>
          </cell>
        </row>
        <row r="10749">
          <cell r="A10749" t="str">
            <v>吸入用七氟烷</v>
          </cell>
          <cell r="B10749" t="str">
            <v>120ml</v>
          </cell>
          <cell r="C10749" t="str">
            <v>江苏恒瑞医药股份有限公司</v>
          </cell>
        </row>
        <row r="10750">
          <cell r="A10750" t="str">
            <v>托吡卡胺滴眼液</v>
          </cell>
          <cell r="B10750" t="str">
            <v>5ml：12.5mg</v>
          </cell>
          <cell r="C10750" t="str">
            <v>湖北东盛制药有限公司</v>
          </cell>
        </row>
        <row r="10751">
          <cell r="A10751" t="str">
            <v>复方氯己定含漱液</v>
          </cell>
          <cell r="B10751" t="str">
            <v>200ml</v>
          </cell>
          <cell r="C10751" t="str">
            <v>江苏晨牌药业集团股份有限公司</v>
          </cell>
        </row>
        <row r="10752">
          <cell r="A10752" t="str">
            <v>小儿止咳糖浆</v>
          </cell>
          <cell r="B10752" t="str">
            <v>100ml</v>
          </cell>
          <cell r="C10752" t="str">
            <v>太极集团四川天诚制药有限公司</v>
          </cell>
        </row>
        <row r="10753">
          <cell r="A10753" t="str">
            <v>蛇胆川贝液</v>
          </cell>
          <cell r="B10753" t="str">
            <v>10ml*6支</v>
          </cell>
          <cell r="C10753" t="str">
            <v>重庆东方药业股份有限公司</v>
          </cell>
        </row>
        <row r="10754">
          <cell r="A10754" t="str">
            <v>盐酸氨溴索糖浆</v>
          </cell>
          <cell r="B10754" t="str">
            <v>100ml：0.6g</v>
          </cell>
          <cell r="C10754" t="str">
            <v>江苏亚邦生缘药业有限公司</v>
          </cell>
        </row>
        <row r="10755">
          <cell r="A10755" t="str">
            <v>对乙酰氨基酚滴剂</v>
          </cell>
          <cell r="B10755" t="str">
            <v>30ml</v>
          </cell>
          <cell r="C10755" t="str">
            <v>上海美优制药有限公司</v>
          </cell>
        </row>
        <row r="10756">
          <cell r="A10756" t="str">
            <v>复方磷酸可待因溶液</v>
          </cell>
          <cell r="B10756" t="str">
            <v>150ml</v>
          </cell>
          <cell r="C10756" t="str">
            <v>澳美制药厂</v>
          </cell>
        </row>
        <row r="10757">
          <cell r="A10757" t="str">
            <v>甲醛甲酚溶液</v>
          </cell>
          <cell r="B10757" t="str">
            <v>20ml</v>
          </cell>
          <cell r="C10757" t="str">
            <v>上海二医张江生物科技有限公司</v>
          </cell>
        </row>
        <row r="10758">
          <cell r="A10758" t="str">
            <v>川贝枇杷糖浆</v>
          </cell>
          <cell r="B10758" t="str">
            <v>100ml</v>
          </cell>
          <cell r="C10758" t="str">
            <v>四川天诚制药有限公司</v>
          </cell>
        </row>
        <row r="10759">
          <cell r="A10759" t="str">
            <v>克霉唑乳膏</v>
          </cell>
          <cell r="B10759" t="str">
            <v>10g：0.3g（3%）</v>
          </cell>
          <cell r="C10759" t="str">
            <v>国药集团三益药业(芜湖)有限公司</v>
          </cell>
        </row>
        <row r="10760">
          <cell r="A10760" t="str">
            <v>甘草流浸膏</v>
          </cell>
          <cell r="B10760" t="str">
            <v>500ml</v>
          </cell>
          <cell r="C10760" t="str">
            <v>广东邦民制药厂有限公司</v>
          </cell>
        </row>
        <row r="10761">
          <cell r="A10761" t="str">
            <v>赖氨肌醇维B12口服溶液</v>
          </cell>
          <cell r="B10761" t="str">
            <v>100ml</v>
          </cell>
          <cell r="C10761" t="str">
            <v>西安第四制药有限公司</v>
          </cell>
        </row>
        <row r="10762">
          <cell r="A10762" t="str">
            <v>吸入用七氟烷</v>
          </cell>
          <cell r="B10762" t="str">
            <v>120ml</v>
          </cell>
          <cell r="C10762" t="str">
            <v>上海恒瑞医药有限公司</v>
          </cell>
        </row>
        <row r="10763">
          <cell r="A10763" t="str">
            <v>复方妥布霉素滴眼液（妥布霉素地塞米松滴眼液）</v>
          </cell>
          <cell r="B10763" t="str">
            <v>5ml：15mg：5mg</v>
          </cell>
          <cell r="C10763" t="str">
            <v>齐鲁制药有限公司</v>
          </cell>
        </row>
        <row r="10764">
          <cell r="A10764" t="str">
            <v>川贝枇杷糖浆</v>
          </cell>
          <cell r="B10764" t="str">
            <v>100ml</v>
          </cell>
          <cell r="C10764" t="str">
            <v>广西华天宝药业有限公司</v>
          </cell>
        </row>
        <row r="10765">
          <cell r="A10765" t="str">
            <v>天一止咳糖浆</v>
          </cell>
          <cell r="B10765" t="str">
            <v>120ml</v>
          </cell>
          <cell r="C10765" t="str">
            <v>西安天一秦昆制药有限责任公司</v>
          </cell>
        </row>
        <row r="10766">
          <cell r="A10766" t="str">
            <v>盐酸氨溴索口服溶液</v>
          </cell>
          <cell r="B10766" t="str">
            <v>10ml:30mg*15支</v>
          </cell>
          <cell r="C10766" t="str">
            <v>黑龙江中桂制药有限公司</v>
          </cell>
        </row>
        <row r="10767">
          <cell r="A10767" t="str">
            <v>托吡卡胺滴眼液</v>
          </cell>
          <cell r="B10767" t="str">
            <v>6ml:15mg</v>
          </cell>
          <cell r="C10767" t="str">
            <v>江西科伦药业有限公司</v>
          </cell>
        </row>
        <row r="10768">
          <cell r="A10768" t="str">
            <v>强力枇杷露</v>
          </cell>
          <cell r="B10768" t="str">
            <v>120ml</v>
          </cell>
          <cell r="C10768" t="str">
            <v>湖北虎泉药业有限公司</v>
          </cell>
        </row>
        <row r="10769">
          <cell r="A10769" t="str">
            <v>五维葡钙口服溶液</v>
          </cell>
          <cell r="B10769" t="str">
            <v>120ml</v>
          </cell>
          <cell r="C10769" t="str">
            <v>江西杏林白马药业有限公司</v>
          </cell>
        </row>
        <row r="10770">
          <cell r="A10770" t="str">
            <v>小儿五维赖氨酸糖浆</v>
          </cell>
          <cell r="B10770" t="str">
            <v>100ml</v>
          </cell>
          <cell r="C10770" t="str">
            <v>广西南宁百会药业集团有限公司</v>
          </cell>
        </row>
        <row r="10771">
          <cell r="A10771" t="str">
            <v>藿香正气水</v>
          </cell>
          <cell r="B10771" t="str">
            <v>10ml*10支</v>
          </cell>
          <cell r="C10771" t="str">
            <v>成都明日制药有限公司</v>
          </cell>
        </row>
        <row r="10772">
          <cell r="A10772" t="str">
            <v>丁酸氢化可的松乳膏</v>
          </cell>
          <cell r="B10772" t="str">
            <v>10g：10mg</v>
          </cell>
          <cell r="C10772" t="str">
            <v>重庆华邦制药股份有限公司</v>
          </cell>
        </row>
        <row r="10773">
          <cell r="A10773" t="str">
            <v>十滴水</v>
          </cell>
          <cell r="B10773" t="str">
            <v>5ml*10支</v>
          </cell>
          <cell r="C10773" t="str">
            <v>四川省通园制药有限公司</v>
          </cell>
        </row>
        <row r="10774">
          <cell r="A10774" t="str">
            <v>滴通鼻炎水</v>
          </cell>
          <cell r="B10774" t="str">
            <v>16ml</v>
          </cell>
          <cell r="C10774" t="str">
            <v>四川迪康科技药业股份有限公司成都迪康制药公司</v>
          </cell>
        </row>
        <row r="10775">
          <cell r="A10775" t="str">
            <v>川贝枇杷糖浆</v>
          </cell>
          <cell r="B10775" t="str">
            <v>100ml</v>
          </cell>
          <cell r="C10775" t="str">
            <v>四川天德制药有限公司</v>
          </cell>
        </row>
        <row r="10776">
          <cell r="A10776" t="str">
            <v>壮阳春口服液</v>
          </cell>
          <cell r="B10776" t="str">
            <v>10ml*12支</v>
          </cell>
          <cell r="C10776" t="str">
            <v>吉林省利华制药有限公司</v>
          </cell>
        </row>
        <row r="10777">
          <cell r="A10777" t="str">
            <v>康复新液</v>
          </cell>
          <cell r="B10777" t="str">
            <v>100ml</v>
          </cell>
          <cell r="C10777" t="str">
            <v> 湖南科伦制药有限公司</v>
          </cell>
        </row>
        <row r="10778">
          <cell r="A10778" t="str">
            <v>布地奈德气雾剂</v>
          </cell>
          <cell r="B10778" t="str">
            <v>100喷/5ml 200ug/喷</v>
          </cell>
          <cell r="C10778" t="str">
            <v>阿斯利康制药有限公司</v>
          </cell>
        </row>
        <row r="10779">
          <cell r="A10779" t="str">
            <v>化积口服液</v>
          </cell>
          <cell r="B10779" t="str">
            <v>10ml*6支</v>
          </cell>
          <cell r="C10779" t="str">
            <v>四川省永康保健品有限公司</v>
          </cell>
        </row>
        <row r="10780">
          <cell r="A10780" t="str">
            <v>水杨酸苯甲酸松油搽剂</v>
          </cell>
          <cell r="B10780" t="str">
            <v>20ml</v>
          </cell>
          <cell r="C10780" t="str">
            <v>成都明日制药有限公司</v>
          </cell>
        </row>
        <row r="10781">
          <cell r="A10781" t="str">
            <v>蛇胆川贝液</v>
          </cell>
          <cell r="B10781" t="str">
            <v>10ml*6支</v>
          </cell>
          <cell r="C10781" t="str">
            <v>湖北太子药业有限公司</v>
          </cell>
        </row>
        <row r="10782">
          <cell r="A10782" t="str">
            <v>硝酸毛果芸香碱滴眼液</v>
          </cell>
          <cell r="B10782" t="str">
            <v>5ml：100mg</v>
          </cell>
          <cell r="C10782" t="str">
            <v>山东博士伦福瑞达制药有限公司</v>
          </cell>
        </row>
        <row r="10783">
          <cell r="A10783" t="str">
            <v>清脑复神液</v>
          </cell>
          <cell r="B10783" t="str">
            <v>10ml*12支</v>
          </cell>
          <cell r="C10783" t="str">
            <v>四川中方制药有限公司</v>
          </cell>
        </row>
        <row r="10784">
          <cell r="A10784" t="str">
            <v>硫酸锌口服溶液</v>
          </cell>
          <cell r="B10784" t="str">
            <v>100ml：200mg</v>
          </cell>
          <cell r="C10784" t="str">
            <v>桂林益佰漓江制药有限公司</v>
          </cell>
        </row>
        <row r="10785">
          <cell r="A10785" t="str">
            <v>小儿清热止咳口服液</v>
          </cell>
          <cell r="B10785" t="str">
            <v>10ml*6支</v>
          </cell>
          <cell r="C10785" t="str">
            <v>远达药业集团哈尔滨一洲制药有限公司</v>
          </cell>
        </row>
        <row r="10786">
          <cell r="A10786" t="str">
            <v>愈酚伪麻待因口服溶液(联力克)</v>
          </cell>
          <cell r="B10786" t="str">
            <v>100ml</v>
          </cell>
          <cell r="C10786" t="str">
            <v>国药集团致君(深圳)坪山制药有限公司</v>
          </cell>
        </row>
        <row r="10787">
          <cell r="A10787" t="str">
            <v>硫酸锌糖浆</v>
          </cell>
          <cell r="B10787" t="str">
            <v>100ml</v>
          </cell>
          <cell r="C10787" t="str">
            <v>郑州邦泰药业有限公司</v>
          </cell>
        </row>
        <row r="10788">
          <cell r="A10788" t="str">
            <v>复方甘草口服溶液</v>
          </cell>
          <cell r="B10788" t="str">
            <v>100ml</v>
          </cell>
          <cell r="C10788" t="str">
            <v>西南药业股份有限公司</v>
          </cell>
        </row>
        <row r="10789">
          <cell r="A10789" t="str">
            <v>活力苏口服液</v>
          </cell>
          <cell r="B10789" t="str">
            <v>10ml*6支</v>
          </cell>
          <cell r="C10789" t="str">
            <v>成都地奥集团天府药业股份有限公司</v>
          </cell>
        </row>
        <row r="10790">
          <cell r="A10790" t="str">
            <v>乌鸡养血糖浆</v>
          </cell>
          <cell r="B10790" t="str">
            <v>120ml</v>
          </cell>
          <cell r="C10790" t="str">
            <v>武汉巨能金匙药业有限公司</v>
          </cell>
        </row>
        <row r="10791">
          <cell r="A10791" t="str">
            <v>云南白药酊</v>
          </cell>
          <cell r="B10791" t="str">
            <v>60ml</v>
          </cell>
          <cell r="C10791" t="str">
            <v>云南白药集团股份有限公司</v>
          </cell>
        </row>
        <row r="10792">
          <cell r="A10792" t="str">
            <v>珍珠明目滴眼液</v>
          </cell>
          <cell r="B10792" t="str">
            <v>8ml</v>
          </cell>
          <cell r="C10792" t="str">
            <v>武汉五景药业有限公司</v>
          </cell>
        </row>
        <row r="10793">
          <cell r="A10793" t="str">
            <v>益母草膏</v>
          </cell>
          <cell r="B10793" t="str">
            <v>125克</v>
          </cell>
          <cell r="C10793" t="str">
            <v>贵州百灵企业集团制药股份有限公司</v>
          </cell>
        </row>
        <row r="10794">
          <cell r="A10794" t="str">
            <v>乌鸡养血糖浆</v>
          </cell>
          <cell r="B10794" t="str">
            <v>120ml*3瓶</v>
          </cell>
          <cell r="C10794" t="str">
            <v>武汉巨能金匙药业有限公司</v>
          </cell>
        </row>
        <row r="10795">
          <cell r="A10795" t="str">
            <v>维生素AD滴剂</v>
          </cell>
          <cell r="B10795" t="str">
            <v>15ml</v>
          </cell>
          <cell r="C10795" t="str">
            <v>厦门星鲨制药有限公司</v>
          </cell>
        </row>
        <row r="10796">
          <cell r="A10796" t="str">
            <v>桑椹膏</v>
          </cell>
          <cell r="B10796" t="str">
            <v>200g*4瓶</v>
          </cell>
          <cell r="C10796" t="str">
            <v>江西杏林白马药业有限公司</v>
          </cell>
        </row>
        <row r="10797">
          <cell r="A10797" t="str">
            <v>灵芝糖浆</v>
          </cell>
          <cell r="B10797" t="str">
            <v>160ml*4瓶</v>
          </cell>
          <cell r="C10797" t="str">
            <v>江西杏林白马药业有限公司</v>
          </cell>
        </row>
        <row r="10798">
          <cell r="A10798" t="str">
            <v>复方滋补力膏</v>
          </cell>
          <cell r="B10798" t="str">
            <v>200g*4瓶</v>
          </cell>
          <cell r="C10798" t="str">
            <v>江西杏林白马药业有限公司</v>
          </cell>
        </row>
        <row r="10799">
          <cell r="A10799" t="str">
            <v>转移因子口服溶液</v>
          </cell>
          <cell r="B10799" t="str">
            <v>10ml:10mg:300ug*5支</v>
          </cell>
          <cell r="C10799" t="str">
            <v>长春精优药业股份有限公司</v>
          </cell>
        </row>
        <row r="10800">
          <cell r="A10800" t="str">
            <v>脑心舒口服液</v>
          </cell>
          <cell r="B10800" t="str">
            <v>10ml*10支</v>
          </cell>
          <cell r="C10800" t="str">
            <v>湖北太子药业有限公司</v>
          </cell>
        </row>
        <row r="10801">
          <cell r="A10801" t="str">
            <v>金喉健喷雾剂</v>
          </cell>
          <cell r="B10801" t="str">
            <v>20ml</v>
          </cell>
          <cell r="C10801" t="str">
            <v>贵州宏宇药业有限公司</v>
          </cell>
        </row>
        <row r="10802">
          <cell r="A10802" t="str">
            <v>甘油</v>
          </cell>
          <cell r="B10802" t="str">
            <v>500g</v>
          </cell>
          <cell r="C10802" t="str">
            <v>天津市美特贸易有限公司</v>
          </cell>
        </row>
        <row r="10803">
          <cell r="A10803" t="str">
            <v>腹膜透析液(乳酸盐)</v>
          </cell>
          <cell r="B10803" t="str">
            <v>2.5%2000ml</v>
          </cell>
          <cell r="C10803" t="str">
            <v>成都青山利康药业有限公司</v>
          </cell>
        </row>
        <row r="10804">
          <cell r="A10804" t="str">
            <v>腹膜透析液(乳酸盐)</v>
          </cell>
          <cell r="B10804" t="str">
            <v>1.5%2000ml</v>
          </cell>
          <cell r="C10804" t="str">
            <v>成都青山利康药业有限公司</v>
          </cell>
        </row>
        <row r="10805">
          <cell r="A10805" t="str">
            <v>葡萄糖酸钙口服溶液</v>
          </cell>
          <cell r="B10805" t="str">
            <v>10ml*10支</v>
          </cell>
          <cell r="C10805" t="str">
            <v>牡丹江灵泰药业股份有限公司</v>
          </cell>
        </row>
        <row r="10806">
          <cell r="A10806" t="str">
            <v>小儿清热止咳口服液</v>
          </cell>
          <cell r="B10806" t="str">
            <v>10ml*6支</v>
          </cell>
          <cell r="C10806" t="str">
            <v>三九黄石制药厂</v>
          </cell>
        </row>
        <row r="10807">
          <cell r="A10807" t="str">
            <v>小儿止咳糖浆</v>
          </cell>
          <cell r="B10807" t="str">
            <v>100ml</v>
          </cell>
          <cell r="C10807" t="str">
            <v>辅仁药业集团(信阳)有限公司</v>
          </cell>
        </row>
        <row r="10808">
          <cell r="A10808" t="str">
            <v>抗病毒口服液</v>
          </cell>
          <cell r="B10808" t="str">
            <v>10ml*10支</v>
          </cell>
          <cell r="C10808" t="str">
            <v>辅仁药业集团(信阳)有限公司</v>
          </cell>
        </row>
        <row r="10809">
          <cell r="A10809" t="str">
            <v>小儿清热止咳口服液</v>
          </cell>
          <cell r="B10809" t="str">
            <v>10ml*6支</v>
          </cell>
          <cell r="C10809" t="str">
            <v>河南太龙药业股份有限公司（原河南竹林众生制药有限公司）</v>
          </cell>
        </row>
        <row r="10810">
          <cell r="A10810" t="str">
            <v>银翘解毒合剂</v>
          </cell>
          <cell r="B10810" t="str">
            <v>100ml</v>
          </cell>
          <cell r="C10810" t="str">
            <v>河南太龙药业股份有限公司（原河南竹林众生制药有限公司）</v>
          </cell>
        </row>
        <row r="10811">
          <cell r="A10811" t="str">
            <v>葡萄糖酸钙锌口服溶液</v>
          </cell>
          <cell r="B10811" t="str">
            <v>10ml*18支</v>
          </cell>
          <cell r="C10811" t="str">
            <v>澳诺（中国）制药有限公司</v>
          </cell>
        </row>
        <row r="10812">
          <cell r="A10812" t="str">
            <v>鼻渊糖浆</v>
          </cell>
          <cell r="B10812" t="str">
            <v>100ml</v>
          </cell>
          <cell r="C10812" t="str">
            <v>湖北诺得胜制药有限公司</v>
          </cell>
        </row>
        <row r="10813">
          <cell r="A10813" t="str">
            <v>杏苏止咳糖浆</v>
          </cell>
          <cell r="B10813" t="str">
            <v>100ml</v>
          </cell>
          <cell r="C10813" t="str">
            <v>湖北诺得胜制药有限公司</v>
          </cell>
        </row>
        <row r="10814">
          <cell r="A10814" t="str">
            <v>羧甲淀粉钠溶液</v>
          </cell>
          <cell r="B10814" t="str">
            <v>100ml：22.5g</v>
          </cell>
          <cell r="C10814" t="str">
            <v>四川省通园制药有限公司</v>
          </cell>
        </row>
        <row r="10815">
          <cell r="A10815" t="str">
            <v>蛇胆川贝液</v>
          </cell>
          <cell r="B10815" t="str">
            <v>10ml*9支</v>
          </cell>
          <cell r="C10815" t="str">
            <v>广西冠峰集团贵港市制药有限公司</v>
          </cell>
        </row>
        <row r="10816">
          <cell r="A10816" t="str">
            <v>蛇胆川贝液</v>
          </cell>
          <cell r="B10816" t="str">
            <v>10ml*10支</v>
          </cell>
          <cell r="C10816" t="str">
            <v>湖北虎泉药业有限公司</v>
          </cell>
        </row>
        <row r="10817">
          <cell r="A10817" t="str">
            <v>川贝枇杷糖浆</v>
          </cell>
          <cell r="B10817" t="str">
            <v>100ml</v>
          </cell>
          <cell r="C10817" t="str">
            <v>四川依科制药有限公司</v>
          </cell>
        </row>
        <row r="10818">
          <cell r="A10818" t="str">
            <v>口服葡萄糖</v>
          </cell>
          <cell r="B10818" t="str">
            <v>454g</v>
          </cell>
          <cell r="C10818" t="str">
            <v>重庆和平制药有限公司</v>
          </cell>
        </row>
        <row r="10819">
          <cell r="A10819" t="str">
            <v>复方黄芪益气口服液</v>
          </cell>
          <cell r="B10819" t="str">
            <v>10ml*10支</v>
          </cell>
          <cell r="C10819" t="str">
            <v>山西华卫药业有限公司</v>
          </cell>
        </row>
        <row r="10820">
          <cell r="A10820" t="str">
            <v>复方黄柏液</v>
          </cell>
          <cell r="B10820" t="str">
            <v>100ml</v>
          </cell>
          <cell r="C10820" t="str">
            <v>山东汉方制药有限公司</v>
          </cell>
        </row>
        <row r="10821">
          <cell r="A10821" t="str">
            <v>川贝止咳糖浆</v>
          </cell>
          <cell r="B10821" t="str">
            <v>100ml</v>
          </cell>
          <cell r="C10821" t="str">
            <v>江西远东药业有限公司</v>
          </cell>
        </row>
        <row r="10822">
          <cell r="A10822" t="str">
            <v>复方磷酸可待因溶液</v>
          </cell>
          <cell r="B10822" t="str">
            <v>100ml</v>
          </cell>
          <cell r="C10822" t="str">
            <v>澳美制药厂</v>
          </cell>
        </row>
        <row r="10823">
          <cell r="A10823" t="str">
            <v>甲酚皂溶液</v>
          </cell>
          <cell r="B10823" t="str">
            <v>500ml</v>
          </cell>
          <cell r="C10823" t="str">
            <v>四川省伊洁士医疗科技有限公司</v>
          </cell>
        </row>
        <row r="10824">
          <cell r="A10824" t="str">
            <v>盐酸氨溴索糖浆</v>
          </cell>
          <cell r="B10824" t="str">
            <v>100ml：0.6g</v>
          </cell>
          <cell r="C10824" t="str">
            <v>天大药业（珠海）有限公司</v>
          </cell>
        </row>
        <row r="10825">
          <cell r="A10825" t="str">
            <v>布洛芬混悬滴剂</v>
          </cell>
          <cell r="B10825" t="str">
            <v>20ml：0.8g</v>
          </cell>
          <cell r="C10825" t="str">
            <v>天大药业（珠海）有限公司</v>
          </cell>
        </row>
        <row r="10826">
          <cell r="A10826" t="str">
            <v>强力枇杷露</v>
          </cell>
          <cell r="B10826" t="str">
            <v>100ml</v>
          </cell>
          <cell r="C10826" t="str">
            <v>广西冠峰集团贵港市制药有限公司</v>
          </cell>
        </row>
        <row r="10827">
          <cell r="A10827" t="str">
            <v>复方愈创木酚磺酸钾口服溶液</v>
          </cell>
          <cell r="B10827" t="str">
            <v>100ml</v>
          </cell>
          <cell r="C10827" t="str">
            <v>广东台城制药有限公司</v>
          </cell>
        </row>
        <row r="10828">
          <cell r="A10828" t="str">
            <v>康复新液</v>
          </cell>
          <cell r="B10828" t="str">
            <v>100ml</v>
          </cell>
          <cell r="C10828" t="str">
            <v>昆明赛诺制药股份有限公司</v>
          </cell>
        </row>
        <row r="10829">
          <cell r="A10829" t="str">
            <v>氧氟沙星滴眼液</v>
          </cell>
          <cell r="B10829" t="str">
            <v>5ml：15mg</v>
          </cell>
          <cell r="C10829" t="str">
            <v>郑州卓峰制药有限公司</v>
          </cell>
        </row>
        <row r="10830">
          <cell r="A10830" t="str">
            <v>乳核内消液</v>
          </cell>
          <cell r="B10830" t="str">
            <v>10ml*6支</v>
          </cell>
          <cell r="C10830" t="str">
            <v>厦门天舜制药有限公司</v>
          </cell>
        </row>
        <row r="10831">
          <cell r="A10831" t="str">
            <v>小儿退热口服液</v>
          </cell>
          <cell r="B10831" t="str">
            <v>10ml*6支</v>
          </cell>
          <cell r="C10831" t="str">
            <v>四川美大康药业股份有限公司</v>
          </cell>
        </row>
        <row r="10832">
          <cell r="A10832" t="str">
            <v>复方三维亚铁口服溶液</v>
          </cell>
          <cell r="B10832" t="str">
            <v>100ml</v>
          </cell>
          <cell r="C10832" t="str">
            <v>成都长青制药有限公司</v>
          </cell>
        </row>
        <row r="10833">
          <cell r="A10833" t="str">
            <v>脑蛋白水解物口服液</v>
          </cell>
          <cell r="B10833" t="str">
            <v>10ml:50mg*6支</v>
          </cell>
          <cell r="C10833" t="str">
            <v>吉林万通药业集团梅河药业股份有限公司</v>
          </cell>
        </row>
        <row r="10834">
          <cell r="A10834" t="str">
            <v>复方氯己定含漱液</v>
          </cell>
          <cell r="B10834" t="str">
            <v>300ml</v>
          </cell>
          <cell r="C10834" t="str">
            <v>江苏晨牌邦德药业有限公司(原江苏晨牌药业有限公司）</v>
          </cell>
        </row>
        <row r="10835">
          <cell r="A10835" t="str">
            <v>阿胶浆口服液</v>
          </cell>
          <cell r="B10835" t="str">
            <v>20ml*10支</v>
          </cell>
          <cell r="C10835" t="str">
            <v>（中美合资）四川科伦健康产业有限公司</v>
          </cell>
        </row>
        <row r="10836">
          <cell r="A10836" t="str">
            <v>氯霉素滴眼液</v>
          </cell>
          <cell r="B10836" t="str">
            <v>8ml</v>
          </cell>
          <cell r="C10836" t="str">
            <v>安徽示康药业有限公司</v>
          </cell>
        </row>
        <row r="10837">
          <cell r="A10837" t="str">
            <v>盐酸林可霉素滴耳液</v>
          </cell>
          <cell r="B10837" t="str">
            <v>6ml：0.18g</v>
          </cell>
          <cell r="C10837" t="str">
            <v>武汉五景药业有限公司</v>
          </cell>
        </row>
        <row r="10838">
          <cell r="A10838" t="str">
            <v>磷酸苯丙哌林口服溶液</v>
          </cell>
          <cell r="B10838" t="str">
            <v>160ml</v>
          </cell>
          <cell r="C10838" t="str">
            <v>江西杏林白马药业有限公司</v>
          </cell>
        </row>
        <row r="10839">
          <cell r="A10839" t="str">
            <v>灵芝糖浆</v>
          </cell>
          <cell r="B10839" t="str">
            <v>160ml</v>
          </cell>
          <cell r="C10839" t="str">
            <v>江西杏林白马药业有限公司</v>
          </cell>
        </row>
        <row r="10840">
          <cell r="A10840" t="str">
            <v>复方滋补力膏</v>
          </cell>
          <cell r="B10840" t="str">
            <v>200g</v>
          </cell>
          <cell r="C10840" t="str">
            <v>江西杏林白马药业有限公司</v>
          </cell>
        </row>
        <row r="10841">
          <cell r="A10841" t="str">
            <v>小儿清热止咳口服液</v>
          </cell>
          <cell r="B10841" t="str">
            <v>10ml*6支</v>
          </cell>
          <cell r="C10841" t="str">
            <v>江西杏林白马药业有限公司</v>
          </cell>
        </row>
        <row r="10842">
          <cell r="A10842" t="str">
            <v>蒙脱石混悬液</v>
          </cell>
          <cell r="B10842" t="str">
            <v>90ml:9g</v>
          </cell>
          <cell r="C10842" t="str">
            <v>南京白敬宇制药有限责任公司（原南京第二制药厂）</v>
          </cell>
        </row>
        <row r="10843">
          <cell r="A10843" t="str">
            <v>羧甲淀粉钠溶液</v>
          </cell>
          <cell r="B10843" t="str">
            <v>100ml：22.5g</v>
          </cell>
          <cell r="C10843" t="str">
            <v>西安力邦制药有限公司</v>
          </cell>
        </row>
        <row r="10844">
          <cell r="A10844" t="str">
            <v>复方醋酸地塞米松乳膏（皮炎平软膏）</v>
          </cell>
          <cell r="B10844" t="str">
            <v>20g:15mg</v>
          </cell>
          <cell r="C10844" t="str">
            <v>华润三九医药股份有限公司</v>
          </cell>
        </row>
        <row r="10845">
          <cell r="A10845" t="str">
            <v>丁酸氢化可的松乳膏</v>
          </cell>
          <cell r="B10845" t="str">
            <v>10g：10mg</v>
          </cell>
          <cell r="C10845" t="str">
            <v>天津金耀药业有限公司</v>
          </cell>
        </row>
        <row r="10846">
          <cell r="A10846" t="str">
            <v>口服葡萄糖</v>
          </cell>
          <cell r="B10846" t="str">
            <v>500g</v>
          </cell>
          <cell r="C10846" t="str">
            <v>四川长威制药有限公司（乐山三九长征药</v>
          </cell>
        </row>
        <row r="10847">
          <cell r="A10847" t="str">
            <v>银黄口服液</v>
          </cell>
          <cell r="B10847" t="str">
            <v>10ml*6支</v>
          </cell>
          <cell r="C10847" t="str">
            <v>河南百年康鑫药业有限公司</v>
          </cell>
        </row>
        <row r="10848">
          <cell r="A10848" t="str">
            <v>麻杏止咳糖浆</v>
          </cell>
          <cell r="B10848" t="str">
            <v>100ml</v>
          </cell>
          <cell r="C10848" t="str">
            <v>四川天诚制药有限公司</v>
          </cell>
        </row>
        <row r="10849">
          <cell r="A10849" t="str">
            <v>咳速停糖浆</v>
          </cell>
          <cell r="B10849" t="str">
            <v>100ml*2瓶</v>
          </cell>
          <cell r="C10849" t="str">
            <v>贵州百灵企业集团制药股份有限公司</v>
          </cell>
        </row>
        <row r="10850">
          <cell r="A10850" t="str">
            <v>胸腺蛋白口服溶液</v>
          </cell>
          <cell r="B10850" t="str">
            <v>30mg:6ml</v>
          </cell>
          <cell r="C10850" t="str">
            <v>修正药业集团股份有限公司</v>
          </cell>
        </row>
        <row r="10851">
          <cell r="A10851" t="str">
            <v>脑心舒口服液</v>
          </cell>
          <cell r="B10851" t="str">
            <v>10ml*10支</v>
          </cell>
          <cell r="C10851" t="str">
            <v>四川省通园制药有限公司</v>
          </cell>
        </row>
        <row r="10852">
          <cell r="A10852" t="str">
            <v>复方甘草口服溶液</v>
          </cell>
          <cell r="B10852" t="str">
            <v>100ml</v>
          </cell>
          <cell r="C10852" t="str">
            <v>成都蓉药集团四川长威制药有限公司</v>
          </cell>
        </row>
        <row r="10853">
          <cell r="A10853" t="str">
            <v>柏栀祛湿喷雾剂</v>
          </cell>
          <cell r="B10853" t="str">
            <v>90ml</v>
          </cell>
          <cell r="C10853" t="str">
            <v>贵州浩诚药业有限公司</v>
          </cell>
        </row>
        <row r="10854">
          <cell r="A10854" t="str">
            <v>云南白药酊</v>
          </cell>
          <cell r="B10854" t="str">
            <v>50ml</v>
          </cell>
          <cell r="C10854" t="str">
            <v>云南白药集团股份有限公司</v>
          </cell>
        </row>
        <row r="10855">
          <cell r="A10855" t="str">
            <v>硝酸毛果芸香碱滴眼液</v>
          </cell>
          <cell r="B10855" t="str">
            <v>10ml：0.1g</v>
          </cell>
          <cell r="C10855" t="str">
            <v>武汉五景药业有限公司</v>
          </cell>
        </row>
        <row r="10856">
          <cell r="A10856" t="str">
            <v>健儿消食口服液</v>
          </cell>
          <cell r="B10856" t="str">
            <v>10ml*6支</v>
          </cell>
          <cell r="C10856" t="str">
            <v>北京亚东生物制药有限公司</v>
          </cell>
        </row>
        <row r="10857">
          <cell r="A10857" t="str">
            <v>复方愈创木酚磺酸钾口服溶液</v>
          </cell>
          <cell r="B10857" t="str">
            <v>100ml</v>
          </cell>
          <cell r="C10857" t="str">
            <v>广东南国药业有限公司</v>
          </cell>
        </row>
        <row r="10858">
          <cell r="A10858" t="str">
            <v>健儿清解液</v>
          </cell>
          <cell r="B10858" t="str">
            <v>10ml*6支</v>
          </cell>
          <cell r="C10858" t="str">
            <v>江西金芙蓉药业有限公司</v>
          </cell>
        </row>
        <row r="10859">
          <cell r="A10859" t="str">
            <v>双黄连口服液</v>
          </cell>
          <cell r="B10859" t="str">
            <v>10ml*10支</v>
          </cell>
          <cell r="C10859" t="str">
            <v>苏州长征-欣凯制药有限公司</v>
          </cell>
        </row>
        <row r="10860">
          <cell r="A10860" t="str">
            <v>小儿止咳糖浆</v>
          </cell>
          <cell r="B10860" t="str">
            <v>100ml</v>
          </cell>
          <cell r="C10860" t="str">
            <v>广州嘉禾制药有限公司</v>
          </cell>
        </row>
        <row r="10861">
          <cell r="A10861" t="str">
            <v>麻杏止咳糖浆</v>
          </cell>
          <cell r="B10861" t="str">
            <v>100ml</v>
          </cell>
          <cell r="C10861" t="str">
            <v>广西健丰药业有限公司</v>
          </cell>
        </row>
        <row r="10862">
          <cell r="A10862" t="str">
            <v>碘复</v>
          </cell>
          <cell r="B10862" t="str">
            <v>500ml</v>
          </cell>
          <cell r="C10862" t="str">
            <v>成都中光消洗剂有限公司</v>
          </cell>
        </row>
        <row r="10863">
          <cell r="A10863" t="str">
            <v>碘复消毒液（喷雾型）</v>
          </cell>
          <cell r="B10863" t="str">
            <v>100ml</v>
          </cell>
          <cell r="C10863" t="str">
            <v>成都中光消洗剂有限公司</v>
          </cell>
        </row>
        <row r="10864">
          <cell r="A10864" t="str">
            <v>双黄连口服液</v>
          </cell>
          <cell r="B10864" t="str">
            <v>20ml*9支</v>
          </cell>
          <cell r="C10864" t="str">
            <v>哈尔滨汇利药业公司</v>
          </cell>
        </row>
        <row r="10865">
          <cell r="A10865" t="str">
            <v>沙丁胺醇气雾剂</v>
          </cell>
          <cell r="B10865" t="str">
            <v>14g</v>
          </cell>
          <cell r="C10865" t="str">
            <v>山东京卫制药有限公司</v>
          </cell>
        </row>
        <row r="10866">
          <cell r="A10866" t="str">
            <v>十滴水</v>
          </cell>
          <cell r="B10866" t="str">
            <v>100ml</v>
          </cell>
          <cell r="C10866" t="str">
            <v>四川禾邦阳光制药有限责任公司(原四川禾邦制药）</v>
          </cell>
        </row>
        <row r="10867">
          <cell r="A10867" t="str">
            <v>正红花油</v>
          </cell>
          <cell r="B10867" t="str">
            <v>35ml</v>
          </cell>
          <cell r="C10867" t="str">
            <v>梁介福（广东）药业有限公司</v>
          </cell>
        </row>
        <row r="10868">
          <cell r="A10868" t="str">
            <v>五味子糖浆</v>
          </cell>
          <cell r="B10868" t="str">
            <v>100ml</v>
          </cell>
          <cell r="C10868" t="str">
            <v>四川德元药业集团有限公司（原四川康神药业有限公司）</v>
          </cell>
        </row>
        <row r="10869">
          <cell r="A10869" t="str">
            <v>甲酚皂消毒液</v>
          </cell>
          <cell r="B10869" t="str">
            <v>500ml</v>
          </cell>
          <cell r="C10869" t="str">
            <v>南昌白云药业有限公司</v>
          </cell>
        </row>
        <row r="10870">
          <cell r="A10870" t="str">
            <v>脑心舒口服液</v>
          </cell>
          <cell r="B10870" t="str">
            <v>10ml*10支</v>
          </cell>
          <cell r="C10870" t="str">
            <v>吉林省集安益盛药业股份有限公司</v>
          </cell>
        </row>
        <row r="10871">
          <cell r="A10871" t="str">
            <v>诺氟沙星滴眼液</v>
          </cell>
          <cell r="B10871" t="str">
            <v>8ml：24mg</v>
          </cell>
          <cell r="C10871" t="str">
            <v>安徽示康药业有限公司</v>
          </cell>
        </row>
        <row r="10872">
          <cell r="A10872" t="str">
            <v>腹膜透析液(乳酸盐)</v>
          </cell>
          <cell r="B10872" t="str">
            <v>4.25%2000ml</v>
          </cell>
          <cell r="C10872" t="str">
            <v>成都青山利康药业有限公司</v>
          </cell>
        </row>
        <row r="10873">
          <cell r="A10873" t="str">
            <v>蛇胆川贝液</v>
          </cell>
          <cell r="B10873" t="str">
            <v>10ml*6支</v>
          </cell>
          <cell r="C10873" t="str">
            <v>江西诚志永丰药业有限公司</v>
          </cell>
        </row>
        <row r="10874">
          <cell r="A10874" t="str">
            <v>复方醋酸地塞米松乳膏（皮炎平软膏）</v>
          </cell>
          <cell r="B10874" t="str">
            <v>20克</v>
          </cell>
          <cell r="C10874" t="str">
            <v>新乡市琦宁药业有限公司</v>
          </cell>
        </row>
        <row r="10875">
          <cell r="A10875" t="str">
            <v>生脉饮（党参方）</v>
          </cell>
          <cell r="B10875" t="str">
            <v>10ml*10支</v>
          </cell>
          <cell r="C10875" t="str">
            <v>武汉太福制药有限公司</v>
          </cell>
        </row>
        <row r="10876">
          <cell r="A10876" t="str">
            <v>开喉剑喷雾剂(儿童型）</v>
          </cell>
          <cell r="B10876" t="str">
            <v>30ml</v>
          </cell>
          <cell r="C10876" t="str">
            <v>贵州三力制药股份有限公司</v>
          </cell>
        </row>
        <row r="10877">
          <cell r="A10877" t="str">
            <v>氨咖黄敏口服溶液</v>
          </cell>
          <cell r="B10877" t="str">
            <v>10ml*6支</v>
          </cell>
          <cell r="C10877" t="str">
            <v>江西金桥药业有限公司</v>
          </cell>
        </row>
        <row r="10878">
          <cell r="A10878" t="str">
            <v>去感热口服液</v>
          </cell>
          <cell r="B10878" t="str">
            <v>10ml*6支</v>
          </cell>
          <cell r="C10878" t="str">
            <v>四川康特能药业有限公司（原四川大陆蓉东制药有限公司）</v>
          </cell>
        </row>
        <row r="10879">
          <cell r="A10879" t="str">
            <v> 轻质液状石蜡</v>
          </cell>
          <cell r="B10879" t="str">
            <v>500ml</v>
          </cell>
          <cell r="C10879" t="str">
            <v>商丘亮锋医用卫材有限公司</v>
          </cell>
        </row>
        <row r="10880">
          <cell r="A10880" t="str">
            <v>腹膜透析液(乳酸盐-G2.5%)</v>
          </cell>
          <cell r="B10880" t="str">
            <v>2.5%2L</v>
          </cell>
          <cell r="C10880" t="str">
            <v>广州百特医疗用品有限公司</v>
          </cell>
        </row>
        <row r="10881">
          <cell r="A10881" t="str">
            <v>脑心舒口服液</v>
          </cell>
          <cell r="B10881" t="str">
            <v>10ml*10支</v>
          </cell>
          <cell r="C10881" t="str">
            <v>湖北东信惠济堂药业有限公司</v>
          </cell>
        </row>
        <row r="10882">
          <cell r="A10882" t="str">
            <v>布洛芬混悬液</v>
          </cell>
          <cell r="B10882" t="str">
            <v>100毫升:2.0克</v>
          </cell>
          <cell r="C10882" t="str">
            <v>天大药业（珠海）有限公司</v>
          </cell>
        </row>
        <row r="10883">
          <cell r="A10883" t="str">
            <v>盐酸林可霉素滴眼液</v>
          </cell>
          <cell r="B10883" t="str">
            <v>8ml：0.2g</v>
          </cell>
          <cell r="C10883" t="str">
            <v>重庆科瑞制药(集团）有限公司</v>
          </cell>
        </row>
        <row r="10884">
          <cell r="A10884" t="str">
            <v>沙丁胺醇气雾剂</v>
          </cell>
          <cell r="B10884" t="str">
            <v>14g</v>
          </cell>
          <cell r="C10884" t="str">
            <v>潍坊中狮制药有限公司</v>
          </cell>
        </row>
        <row r="10885">
          <cell r="A10885" t="str">
            <v>异氟烷</v>
          </cell>
          <cell r="B10885" t="str">
            <v>100ml</v>
          </cell>
          <cell r="C10885" t="str">
            <v>美国MINRAD INC.</v>
          </cell>
        </row>
        <row r="10886">
          <cell r="A10886" t="str">
            <v>硫酸特布他林雾化液</v>
          </cell>
          <cell r="B10886" t="str">
            <v>2ml：5mg*20支</v>
          </cell>
          <cell r="C10886" t="str">
            <v>瑞典阿斯利康</v>
          </cell>
        </row>
        <row r="10887">
          <cell r="A10887" t="str">
            <v>5%甲酚皂消毒液</v>
          </cell>
          <cell r="B10887" t="str">
            <v>500ml</v>
          </cell>
          <cell r="C10887" t="str">
            <v>南昌华鑫医药化工有限公司</v>
          </cell>
        </row>
        <row r="10888">
          <cell r="A10888" t="str">
            <v>复方醋酸地塞米松乳膏（皮炎平软膏）</v>
          </cell>
          <cell r="B10888" t="str">
            <v>20克：15mg</v>
          </cell>
          <cell r="C10888" t="str">
            <v>福元药业股份有限公司</v>
          </cell>
        </row>
        <row r="10889">
          <cell r="A10889" t="str">
            <v>吸入用复方异丙托溴铵溶液（可必特）</v>
          </cell>
          <cell r="B10889" t="str">
            <v>2.5ml</v>
          </cell>
          <cell r="C10889" t="str">
            <v>法国Laboratoire Unither</v>
          </cell>
        </row>
        <row r="10890">
          <cell r="A10890" t="str">
            <v>安神补脑液</v>
          </cell>
          <cell r="B10890" t="str">
            <v>10ml*12支</v>
          </cell>
          <cell r="C10890" t="str">
            <v>江苏聚荣制药集团公司</v>
          </cell>
        </row>
        <row r="10891">
          <cell r="A10891" t="str">
            <v>葡萄糖酸锌口服溶液</v>
          </cell>
          <cell r="B10891" t="str">
            <v>10ml*10支</v>
          </cell>
          <cell r="C10891" t="str">
            <v>亚宝药业四川制药有限公司</v>
          </cell>
        </row>
        <row r="10892">
          <cell r="A10892" t="str">
            <v>哈西奈德溶液</v>
          </cell>
          <cell r="B10892" t="str">
            <v>5ml 0.1%</v>
          </cell>
          <cell r="C10892" t="str">
            <v>芜湖三益信成制药有限公司</v>
          </cell>
        </row>
        <row r="10893">
          <cell r="A10893" t="str">
            <v>氧氟沙星滴眼液</v>
          </cell>
          <cell r="B10893" t="str">
            <v>5ml：15mg</v>
          </cell>
          <cell r="C10893" t="str">
            <v>江西珍视明药业有限公司</v>
          </cell>
        </row>
        <row r="10894">
          <cell r="A10894" t="str">
            <v>红霉素软膏</v>
          </cell>
          <cell r="B10894" t="str">
            <v>10g</v>
          </cell>
          <cell r="C10894" t="str">
            <v>马应龙药业集团股份有限公司</v>
          </cell>
        </row>
        <row r="10895">
          <cell r="A10895" t="str">
            <v>藿香正气合剂</v>
          </cell>
          <cell r="B10895" t="str">
            <v>10ml*6支</v>
          </cell>
          <cell r="C10895" t="str">
            <v>江西民济药业有限公司</v>
          </cell>
        </row>
        <row r="10896">
          <cell r="A10896" t="str">
            <v>葡萄糖酸钙口服溶液</v>
          </cell>
          <cell r="B10896" t="str">
            <v>10ml*10支</v>
          </cell>
          <cell r="C10896" t="str">
            <v>亚宝药业四川制药有限公司</v>
          </cell>
        </row>
        <row r="10897">
          <cell r="A10897" t="str">
            <v>红霉素软膏</v>
          </cell>
          <cell r="B10897" t="str">
            <v>10g</v>
          </cell>
          <cell r="C10897" t="str">
            <v>福元药业股份有限公司</v>
          </cell>
        </row>
        <row r="10898">
          <cell r="A10898" t="str">
            <v>布洛芬混悬滴剂(美林)</v>
          </cell>
          <cell r="B10898" t="str">
            <v>100ml:2g</v>
          </cell>
          <cell r="C10898" t="str">
            <v>上海强生制药有限公司</v>
          </cell>
        </row>
        <row r="10899">
          <cell r="A10899" t="str">
            <v>川贝枇杷糖浆</v>
          </cell>
          <cell r="B10899" t="str">
            <v>100ml</v>
          </cell>
          <cell r="C10899" t="str">
            <v>湖北东信药业有限公司</v>
          </cell>
        </row>
        <row r="10900">
          <cell r="A10900" t="str">
            <v>茵子口服液</v>
          </cell>
          <cell r="B10900" t="str">
            <v>200ml</v>
          </cell>
          <cell r="C10900" t="str">
            <v>广西奥立高生物科技有限公司</v>
          </cell>
        </row>
        <row r="10901">
          <cell r="A10901" t="str">
            <v>诺氟沙星滴眼液</v>
          </cell>
          <cell r="B10901" t="str">
            <v>8ml：24mg</v>
          </cell>
          <cell r="C10901" t="str">
            <v>沧州光明药业有限公司</v>
          </cell>
        </row>
        <row r="10902">
          <cell r="A10902" t="str">
            <v>复方锌铁钙口服溶液</v>
          </cell>
          <cell r="B10902" t="str">
            <v>10ml*18支</v>
          </cell>
          <cell r="C10902" t="str">
            <v>湖北午时药业股份有限公司</v>
          </cell>
        </row>
        <row r="10903">
          <cell r="A10903" t="str">
            <v>益肾乌发口服液</v>
          </cell>
          <cell r="B10903" t="str">
            <v>10ml*8支</v>
          </cell>
          <cell r="C10903" t="str">
            <v>吉林益民堂制药有限公司</v>
          </cell>
        </row>
        <row r="10904">
          <cell r="A10904" t="str">
            <v>小儿退热口服液</v>
          </cell>
          <cell r="B10904" t="str">
            <v>10ml*6支</v>
          </cell>
          <cell r="C10904" t="str">
            <v>山东孔府制药有限公司</v>
          </cell>
        </row>
        <row r="10905">
          <cell r="A10905" t="str">
            <v>葡萄糖酸钙锌口服溶液</v>
          </cell>
          <cell r="B10905" t="str">
            <v>10ml*6支</v>
          </cell>
          <cell r="C10905" t="str">
            <v>澳诺（中国）制药有限公司</v>
          </cell>
        </row>
        <row r="10906">
          <cell r="A10906" t="str">
            <v>健儿消食口服液</v>
          </cell>
          <cell r="B10906" t="str">
            <v>10ml*10支</v>
          </cell>
          <cell r="C10906" t="str">
            <v>四川泰华堂制药有限公司</v>
          </cell>
        </row>
        <row r="10907">
          <cell r="A10907" t="str">
            <v>哈西奈德溶液</v>
          </cell>
          <cell r="B10907" t="str">
            <v>8ml：0.025%</v>
          </cell>
          <cell r="C10907" t="str">
            <v>新乡华青药业有限公司</v>
          </cell>
        </row>
        <row r="10908">
          <cell r="A10908" t="str">
            <v>葡萄糖酸锌口服溶液</v>
          </cell>
          <cell r="B10908" t="str">
            <v>10ml*12支</v>
          </cell>
          <cell r="C10908" t="str">
            <v>哈尔滨乐泰药业有限公司</v>
          </cell>
        </row>
        <row r="10909">
          <cell r="A10909" t="str">
            <v>益母草流浸膏</v>
          </cell>
          <cell r="B10909" t="str">
            <v>100ml</v>
          </cell>
          <cell r="C10909" t="str">
            <v>广西广明药业有限公司</v>
          </cell>
        </row>
        <row r="10910">
          <cell r="A10910" t="str">
            <v>复方醋酸地塞米松乳膏</v>
          </cell>
          <cell r="B10910" t="str">
            <v>20克</v>
          </cell>
          <cell r="C10910" t="str">
            <v>佛山冯了性药业有限公司</v>
          </cell>
        </row>
        <row r="10911">
          <cell r="A10911" t="str">
            <v>咳速停糖浆</v>
          </cell>
          <cell r="B10911" t="str">
            <v>150ml</v>
          </cell>
          <cell r="C10911" t="str">
            <v>贵州百灵企业集团制药股份有限公司</v>
          </cell>
        </row>
        <row r="10912">
          <cell r="A10912" t="str">
            <v>乳核内消液</v>
          </cell>
          <cell r="B10912" t="str">
            <v>10ml*10支</v>
          </cell>
          <cell r="C10912" t="str">
            <v>吉林省银诺克药业有限公司</v>
          </cell>
        </row>
        <row r="10913">
          <cell r="A10913" t="str">
            <v>五维葡钙口服溶液</v>
          </cell>
          <cell r="B10913" t="str">
            <v>100ml</v>
          </cell>
          <cell r="C10913" t="str">
            <v>四川迪康科技药业股份有限公司成都迪康制药公司</v>
          </cell>
        </row>
        <row r="10914">
          <cell r="A10914" t="str">
            <v>珍珠明目滴眼液</v>
          </cell>
          <cell r="B10914" t="str">
            <v>10ml</v>
          </cell>
          <cell r="C10914" t="str">
            <v>武汉五景药业有限公司</v>
          </cell>
        </row>
        <row r="10915">
          <cell r="A10915" t="str">
            <v>葡萄糖酸钙口服溶液</v>
          </cell>
          <cell r="B10915" t="str">
            <v>10ml：1g*10支</v>
          </cell>
          <cell r="C10915" t="str">
            <v>上海宝龙药业有限公司</v>
          </cell>
        </row>
        <row r="10916">
          <cell r="A10916" t="str">
            <v>乳核内消液</v>
          </cell>
          <cell r="B10916" t="str">
            <v>10ml*10支</v>
          </cell>
          <cell r="C10916" t="str">
            <v>四川省新鹿药业有限公司</v>
          </cell>
        </row>
        <row r="10917">
          <cell r="A10917" t="str">
            <v>西施香体露</v>
          </cell>
          <cell r="B10917" t="str">
            <v>20ml</v>
          </cell>
          <cell r="C10917" t="str">
            <v>南阳市君达丽保健化工用品有限公司</v>
          </cell>
        </row>
        <row r="10918">
          <cell r="A10918" t="str">
            <v>羚贝止咳糖浆</v>
          </cell>
          <cell r="B10918" t="str">
            <v>10ml*6支</v>
          </cell>
          <cell r="C10918" t="str">
            <v>吉林敖东集团力源制药股份有限公司</v>
          </cell>
        </row>
        <row r="10919">
          <cell r="A10919" t="str">
            <v>益气养血口服液</v>
          </cell>
          <cell r="B10919" t="str">
            <v>10ml*10支</v>
          </cell>
          <cell r="C10919" t="str">
            <v>吉林省银诺克药业有限公司</v>
          </cell>
        </row>
        <row r="10920">
          <cell r="A10920" t="str">
            <v>妇炎消口服液</v>
          </cell>
          <cell r="B10920" t="str">
            <v>10ml*10支</v>
          </cell>
          <cell r="C10920" t="str">
            <v>吉林省银诺克药业有限公司</v>
          </cell>
        </row>
        <row r="10921">
          <cell r="A10921" t="str">
            <v>葡萄糖酸钙口服溶液</v>
          </cell>
          <cell r="B10921" t="str">
            <v>10ml*10支</v>
          </cell>
          <cell r="C10921" t="str">
            <v>山东益康药业有限公司</v>
          </cell>
        </row>
        <row r="10922">
          <cell r="A10922" t="str">
            <v>清脑复神液</v>
          </cell>
          <cell r="B10922" t="str">
            <v>10ml*12支</v>
          </cell>
          <cell r="C10922" t="str">
            <v>广州市花城制药厂</v>
          </cell>
        </row>
        <row r="10923">
          <cell r="A10923" t="str">
            <v>蓝芩口服液</v>
          </cell>
          <cell r="B10923" t="str">
            <v>10ml*6支</v>
          </cell>
          <cell r="C10923" t="str">
            <v>江苏扬子江药业集团有限公司（原江苏海慈药业有限责任公司</v>
          </cell>
        </row>
        <row r="10924">
          <cell r="A10924" t="str">
            <v>雪梨膏</v>
          </cell>
          <cell r="B10924" t="str">
            <v>120g</v>
          </cell>
          <cell r="C10924" t="str">
            <v>武汉长江巨龙药业有限公司</v>
          </cell>
        </row>
        <row r="10925">
          <cell r="A10925" t="str">
            <v>柔肝解毒口服液</v>
          </cell>
          <cell r="B10925" t="str">
            <v>10ml*12支</v>
          </cell>
          <cell r="C10925" t="str">
            <v>四川奇力制药有限公司</v>
          </cell>
        </row>
        <row r="10926">
          <cell r="A10926" t="str">
            <v>养血饮口服液</v>
          </cell>
          <cell r="B10926" t="str">
            <v>10ml*10支</v>
          </cell>
          <cell r="C10926" t="str">
            <v>吉林敖东集团力源制药股份有限公司</v>
          </cell>
        </row>
        <row r="10927">
          <cell r="A10927" t="str">
            <v>布地奈德福莫特罗粉吸入剂</v>
          </cell>
          <cell r="B10927" t="str">
            <v>160ug/4.5ug/吸。，60吸/支</v>
          </cell>
          <cell r="C10927" t="str">
            <v>瑞典ASTRAZENECA  AB</v>
          </cell>
        </row>
        <row r="10928">
          <cell r="A10928" t="str">
            <v>过氧化氢溶液</v>
          </cell>
          <cell r="B10928" t="str">
            <v>100ml</v>
          </cell>
          <cell r="C10928" t="str">
            <v>遂成药业股份有限公司</v>
          </cell>
        </row>
        <row r="10929">
          <cell r="A10929" t="str">
            <v>小儿止咳糖浆</v>
          </cell>
          <cell r="B10929" t="str">
            <v>10ml*10支</v>
          </cell>
          <cell r="C10929" t="str">
            <v>四川省通园制药有限公司</v>
          </cell>
        </row>
        <row r="10930">
          <cell r="A10930" t="str">
            <v>小儿止咳糖浆</v>
          </cell>
          <cell r="B10930" t="str">
            <v>100ml</v>
          </cell>
          <cell r="C10930" t="str">
            <v>重庆佳辰生物工程有限公司</v>
          </cell>
        </row>
        <row r="10931">
          <cell r="A10931" t="str">
            <v>复方甘草口服溶液</v>
          </cell>
          <cell r="B10931" t="str">
            <v>100ml</v>
          </cell>
          <cell r="C10931" t="str">
            <v>贵州同济堂制药股份有限公司</v>
          </cell>
        </row>
        <row r="10932">
          <cell r="A10932" t="str">
            <v>哈西奈德溶液（乐肤液）</v>
          </cell>
          <cell r="B10932" t="str">
            <v>8ml</v>
          </cell>
          <cell r="C10932" t="str">
            <v>天津市天骄制药有限公司</v>
          </cell>
        </row>
        <row r="10933">
          <cell r="A10933" t="str">
            <v>盐酸氨溴索口服溶液</v>
          </cell>
          <cell r="B10933" t="str">
            <v>10ml：30mg*10支</v>
          </cell>
          <cell r="C10933" t="str">
            <v>山东益康药业有限公司</v>
          </cell>
        </row>
        <row r="10934">
          <cell r="A10934" t="str">
            <v>小儿退热口服液</v>
          </cell>
          <cell r="B10934" t="str">
            <v>10ml*8支</v>
          </cell>
          <cell r="C10934" t="str">
            <v>武汉巨能金匙药业有限公司</v>
          </cell>
        </row>
        <row r="10935">
          <cell r="A10935" t="str">
            <v>托吡卡胺滴眼液</v>
          </cell>
          <cell r="B10935" t="str">
            <v>6ml:15mg</v>
          </cell>
          <cell r="C10935" t="str">
            <v>重庆科瑞制药(集团）有限公司</v>
          </cell>
        </row>
        <row r="10936">
          <cell r="A10936" t="str">
            <v>止咳平喘糖浆</v>
          </cell>
          <cell r="B10936" t="str">
            <v>100ml</v>
          </cell>
          <cell r="C10936" t="str">
            <v>四川省通园制药有限公司</v>
          </cell>
        </row>
        <row r="10937">
          <cell r="A10937" t="str">
            <v>异氟烷</v>
          </cell>
          <cell r="B10937" t="str">
            <v>100ml</v>
          </cell>
          <cell r="C10937" t="str">
            <v>鲁南贝特制药有限公司</v>
          </cell>
        </row>
        <row r="10938">
          <cell r="A10938" t="str">
            <v>沙丁胺醇气雾剂</v>
          </cell>
          <cell r="B10938" t="str">
            <v>0.1mg*200揿</v>
          </cell>
          <cell r="C10938" t="str">
            <v>潍坊中狮制药有限公司</v>
          </cell>
        </row>
        <row r="10939">
          <cell r="A10939" t="str">
            <v>硫糖铝混悬液</v>
          </cell>
          <cell r="B10939" t="str">
            <v>5ml:0.1g*12包</v>
          </cell>
          <cell r="C10939" t="str">
            <v>上海旭东海普药业有限公司</v>
          </cell>
        </row>
        <row r="10940">
          <cell r="A10940" t="str">
            <v>葡萄糖酸锌口服溶液</v>
          </cell>
          <cell r="B10940" t="str">
            <v>10ml*12支</v>
          </cell>
          <cell r="C10940" t="str">
            <v>杭州老桐君制药有限公司</v>
          </cell>
        </row>
        <row r="10941">
          <cell r="A10941" t="str">
            <v>氟芬那酸丁酯乳膏</v>
          </cell>
          <cell r="B10941" t="str">
            <v>10g:0.5g</v>
          </cell>
          <cell r="C10941" t="str">
            <v>沈阳抗生素厂</v>
          </cell>
        </row>
        <row r="10942">
          <cell r="A10942" t="str">
            <v>布地奈德鼻喷雾剂</v>
          </cell>
          <cell r="B10942" t="str">
            <v>64ug（1.28mg）</v>
          </cell>
          <cell r="C10942" t="str">
            <v>阿斯利康制药有限公司</v>
          </cell>
        </row>
        <row r="10943">
          <cell r="A10943" t="str">
            <v>匹多莫德口服溶液</v>
          </cell>
          <cell r="B10943" t="str">
            <v>10ml:0.4g*6支</v>
          </cell>
          <cell r="C10943" t="str">
            <v>江苏吴中医药集团有限公司苏州第六制药厂</v>
          </cell>
        </row>
        <row r="10944">
          <cell r="A10944" t="str">
            <v>复方甘草口服溶液</v>
          </cell>
          <cell r="B10944" t="str">
            <v>100ml</v>
          </cell>
          <cell r="C10944" t="str">
            <v>南京白敬宇制药有限责任公司（原南京第二制药厂）</v>
          </cell>
        </row>
        <row r="10945">
          <cell r="A10945" t="str">
            <v>脑心舒口服液</v>
          </cell>
          <cell r="B10945" t="str">
            <v>10ml*12支</v>
          </cell>
          <cell r="C10945" t="str">
            <v>湖北东信惠济堂药业有限公司</v>
          </cell>
        </row>
        <row r="10946">
          <cell r="A10946" t="str">
            <v>布地奈德气雾剂</v>
          </cell>
          <cell r="B10946" t="str">
            <v>20mg*200揿</v>
          </cell>
          <cell r="C10946" t="str">
            <v>鲁南贝特制药有限公司</v>
          </cell>
        </row>
        <row r="10947">
          <cell r="A10947" t="str">
            <v>复方百部止咳糖浆</v>
          </cell>
          <cell r="B10947" t="str">
            <v>100ml</v>
          </cell>
          <cell r="C10947" t="str">
            <v>重庆东方药业股份有限公司</v>
          </cell>
        </row>
        <row r="10948">
          <cell r="A10948" t="str">
            <v>磷酸钠盐口服溶液</v>
          </cell>
          <cell r="B10948" t="str">
            <v>45ml</v>
          </cell>
          <cell r="C10948" t="str">
            <v>美国C.B.Fleet Company.Inc Lynchburg.VA</v>
          </cell>
        </row>
        <row r="10949">
          <cell r="A10949" t="str">
            <v>复方营养混悬剂</v>
          </cell>
          <cell r="B10949" t="str">
            <v>125g</v>
          </cell>
          <cell r="C10949" t="str">
            <v>青岛海汇生物化学制药有限公司</v>
          </cell>
        </row>
        <row r="10950">
          <cell r="A10950" t="str">
            <v>盐酸氨溴索口服溶液</v>
          </cell>
          <cell r="B10950" t="str">
            <v>10ml：30mg*15支</v>
          </cell>
          <cell r="C10950" t="str">
            <v>山东益康药业有限公司</v>
          </cell>
        </row>
        <row r="10951">
          <cell r="A10951" t="str">
            <v>氨溴特罗口服溶液</v>
          </cell>
          <cell r="B10951" t="str">
            <v>100ml</v>
          </cell>
          <cell r="C10951" t="str">
            <v>北京韩美药品有限公司</v>
          </cell>
        </row>
        <row r="10952">
          <cell r="A10952" t="str">
            <v>双黄连口服液（浓缩型）</v>
          </cell>
          <cell r="B10952" t="str">
            <v>10ml*6支</v>
          </cell>
          <cell r="C10952" t="str">
            <v>河南太龙药业股份有限公司（原河南竹林众生制药有限公司）</v>
          </cell>
        </row>
        <row r="10953">
          <cell r="A10953" t="str">
            <v>川贝枇杷糖浆</v>
          </cell>
          <cell r="B10953" t="str">
            <v>100ml</v>
          </cell>
          <cell r="C10953" t="str">
            <v>重庆东方药业股份有限公司</v>
          </cell>
        </row>
        <row r="10954">
          <cell r="A10954" t="str">
            <v>小儿止咳糖浆</v>
          </cell>
          <cell r="B10954" t="str">
            <v>100ml</v>
          </cell>
          <cell r="C10954" t="str">
            <v>江西远东药业有限公司</v>
          </cell>
        </row>
        <row r="10955">
          <cell r="A10955" t="str">
            <v>藿香正气合剂</v>
          </cell>
          <cell r="B10955" t="str">
            <v>10ml*5支</v>
          </cell>
          <cell r="C10955" t="str">
            <v>湖北太子药业有限公司</v>
          </cell>
        </row>
        <row r="10956">
          <cell r="A10956" t="str">
            <v>复方氯己定含漱液</v>
          </cell>
          <cell r="B10956" t="str">
            <v>300ml</v>
          </cell>
          <cell r="C10956" t="str">
            <v>江苏晨牌药业集团股份有限公司</v>
          </cell>
        </row>
        <row r="10957">
          <cell r="A10957" t="str">
            <v>氯雷他定糖浆</v>
          </cell>
          <cell r="B10957" t="str">
            <v>1mg:1ml/60ml</v>
          </cell>
          <cell r="C10957" t="str">
            <v>比利时 Schering-plough labo n.v.</v>
          </cell>
        </row>
        <row r="10958">
          <cell r="A10958" t="str">
            <v>布洛芬混悬液</v>
          </cell>
          <cell r="B10958" t="str">
            <v>30毫升</v>
          </cell>
          <cell r="C10958" t="str">
            <v>翔宇药业股份有限公司</v>
          </cell>
        </row>
        <row r="10959">
          <cell r="A10959" t="str">
            <v>藿香正气合剂</v>
          </cell>
          <cell r="B10959" t="str">
            <v>10ml*5支</v>
          </cell>
          <cell r="C10959" t="str">
            <v>江西金芙蓉药业有限公司</v>
          </cell>
        </row>
        <row r="10960">
          <cell r="A10960" t="str">
            <v>芩翘口服液</v>
          </cell>
          <cell r="B10960" t="str">
            <v>10ml*6支</v>
          </cell>
          <cell r="C10960" t="str">
            <v>沈阳飞龙药业股份有限公司</v>
          </cell>
        </row>
        <row r="10961">
          <cell r="A10961" t="str">
            <v>蛇胆川贝液</v>
          </cell>
          <cell r="B10961" t="str">
            <v>10ml*6支</v>
          </cell>
          <cell r="C10961" t="str">
            <v>广西千珍制药有限公司</v>
          </cell>
        </row>
        <row r="10962">
          <cell r="A10962" t="str">
            <v>乳果糖口服溶液</v>
          </cell>
          <cell r="B10962" t="str">
            <v>60ml:40.02g</v>
          </cell>
          <cell r="C10962" t="str">
            <v>四川健能制药有限公司</v>
          </cell>
        </row>
        <row r="10963">
          <cell r="A10963" t="str">
            <v>肾宝糖浆</v>
          </cell>
          <cell r="B10963" t="str">
            <v>150ml</v>
          </cell>
          <cell r="C10963" t="str">
            <v>江西民济药业有限公司</v>
          </cell>
        </row>
        <row r="10964">
          <cell r="A10964" t="str">
            <v>吸入用异丙托溴铵溶液</v>
          </cell>
          <cell r="B10964" t="str">
            <v>2ml：500ug*10支</v>
          </cell>
          <cell r="C10964" t="str">
            <v>法国Laboratoire Unither</v>
          </cell>
        </row>
        <row r="10965">
          <cell r="A10965" t="str">
            <v>川贝清肺糖浆</v>
          </cell>
          <cell r="B10965" t="str">
            <v>100ml</v>
          </cell>
          <cell r="C10965" t="str">
            <v>广西世彪药业有限公司</v>
          </cell>
        </row>
        <row r="10966">
          <cell r="A10966" t="str">
            <v>盐酸氨溴索口服溶液</v>
          </cell>
          <cell r="B10966" t="str">
            <v>100ml*3</v>
          </cell>
          <cell r="C10966" t="str">
            <v>黑龙江中桂制药有限公司</v>
          </cell>
        </row>
        <row r="10967">
          <cell r="A10967" t="str">
            <v>生血宝合剂</v>
          </cell>
          <cell r="B10967" t="str">
            <v>100ml</v>
          </cell>
          <cell r="C10967" t="str">
            <v>清华德人西安幸福制药有限公司</v>
          </cell>
        </row>
        <row r="10968">
          <cell r="A10968" t="str">
            <v>复方甘草口服溶液</v>
          </cell>
          <cell r="B10968" t="str">
            <v>90ml</v>
          </cell>
          <cell r="C10968" t="str">
            <v>马应龙药业集团股份有限公司</v>
          </cell>
        </row>
        <row r="10969">
          <cell r="A10969" t="str">
            <v>小儿止咳糖浆</v>
          </cell>
          <cell r="B10969" t="str">
            <v>100ml</v>
          </cell>
          <cell r="C10969" t="str">
            <v>四川同人泰药业股份有限公司</v>
          </cell>
        </row>
        <row r="10970">
          <cell r="A10970" t="str">
            <v>独活寄生合剂</v>
          </cell>
          <cell r="B10970" t="str">
            <v>200ml*2瓶</v>
          </cell>
          <cell r="C10970" t="str">
            <v>四川绵阳一康制药有限公司</v>
          </cell>
        </row>
        <row r="10971">
          <cell r="A10971" t="str">
            <v>小儿肺热咳喘口服液</v>
          </cell>
          <cell r="B10971" t="str">
            <v>10ml*6支</v>
          </cell>
          <cell r="C10971" t="str">
            <v>黑龙江葵花药业股份有限公司</v>
          </cell>
        </row>
        <row r="10972">
          <cell r="A10972" t="str">
            <v>复方氯己定含漱液</v>
          </cell>
          <cell r="B10972" t="str">
            <v>200ml</v>
          </cell>
          <cell r="C10972" t="str">
            <v>江苏晨牌邦德药业有限公司(原江苏晨牌药业有限公司）</v>
          </cell>
        </row>
        <row r="10973">
          <cell r="A10973" t="str">
            <v>异丙托溴铵气雾剂</v>
          </cell>
          <cell r="B10973" t="str">
            <v>14克</v>
          </cell>
          <cell r="C10973" t="str">
            <v>北京海德润制药有限公司</v>
          </cell>
        </row>
        <row r="10974">
          <cell r="A10974" t="str">
            <v>盐酸倍他司汀口服液</v>
          </cell>
          <cell r="B10974" t="str">
            <v>10ml:20mg*15支</v>
          </cell>
          <cell r="C10974" t="str">
            <v>黑龙江中桂制药有限公司</v>
          </cell>
        </row>
        <row r="10975">
          <cell r="A10975" t="str">
            <v>强骨生血口服液</v>
          </cell>
          <cell r="B10975" t="str">
            <v>10ml*10支</v>
          </cell>
          <cell r="C10975" t="str">
            <v>湖南天劲制药有限责任公司</v>
          </cell>
        </row>
        <row r="10976">
          <cell r="A10976" t="str">
            <v>复方甘草口服溶液</v>
          </cell>
          <cell r="B10976" t="str">
            <v>180ml</v>
          </cell>
          <cell r="C10976" t="str">
            <v>南京白敬宇制药有限责任公司（原南京第二制药厂）</v>
          </cell>
        </row>
        <row r="10977">
          <cell r="A10977" t="str">
            <v>复方高山红景天口服液</v>
          </cell>
          <cell r="B10977" t="str">
            <v>10ml*10支</v>
          </cell>
          <cell r="C10977" t="str">
            <v>吉林省东丰药业股份有限公司</v>
          </cell>
        </row>
        <row r="10978">
          <cell r="A10978" t="str">
            <v>布洛芬混悬液</v>
          </cell>
          <cell r="B10978" t="str">
            <v>60毫升:1.2克</v>
          </cell>
          <cell r="C10978" t="str">
            <v>武汉人福药业有限责任公司</v>
          </cell>
        </row>
        <row r="10979">
          <cell r="A10979" t="str">
            <v>左卡尼汀口服溶液</v>
          </cell>
          <cell r="B10979" t="str">
            <v>10ml:1g*6支</v>
          </cell>
          <cell r="C10979" t="str">
            <v>东北制药集团公司沈阳第一制药有限公司</v>
          </cell>
        </row>
        <row r="10980">
          <cell r="A10980" t="str">
            <v>转移因子口服溶液</v>
          </cell>
          <cell r="B10980" t="str">
            <v>10ml*8支</v>
          </cell>
          <cell r="C10980" t="str">
            <v>金花企业(集团)股份有限公司西安金花制药厂</v>
          </cell>
        </row>
        <row r="10981">
          <cell r="A10981" t="str">
            <v>氢溴酸右美沙芬口服液</v>
          </cell>
          <cell r="B10981" t="str">
            <v>100ml:150mg</v>
          </cell>
          <cell r="C10981" t="str">
            <v>邯郸康业制药有限公司</v>
          </cell>
        </row>
        <row r="10982">
          <cell r="A10982" t="str">
            <v>转移因子口服溶液</v>
          </cell>
          <cell r="B10982" t="str">
            <v>10ml*6支</v>
          </cell>
          <cell r="C10982" t="str">
            <v>沈阳一天生物制药有限公司</v>
          </cell>
        </row>
        <row r="10983">
          <cell r="A10983" t="str">
            <v>盐酸氨溴索口服溶液</v>
          </cell>
          <cell r="B10983" t="str">
            <v>100ml:0.3克</v>
          </cell>
          <cell r="C10983" t="str">
            <v>四川大冢制药有限公司</v>
          </cell>
        </row>
        <row r="10984">
          <cell r="A10984" t="str">
            <v>安神补脑液</v>
          </cell>
          <cell r="B10984" t="str">
            <v>10ml*12支</v>
          </cell>
          <cell r="C10984" t="str">
            <v>吉林敖东延边药业股份有限公司</v>
          </cell>
        </row>
        <row r="10985">
          <cell r="A10985" t="str">
            <v>氨咖黄敏口服溶液</v>
          </cell>
          <cell r="B10985" t="str">
            <v>10ml*6支</v>
          </cell>
          <cell r="C10985" t="str">
            <v>江西和盈药业有限公司</v>
          </cell>
        </row>
        <row r="10986">
          <cell r="A10986" t="str">
            <v>雪梨膏</v>
          </cell>
          <cell r="B10986" t="str">
            <v>400g</v>
          </cell>
          <cell r="C10986" t="str">
            <v>湖北东信药业有限公司</v>
          </cell>
        </row>
        <row r="10987">
          <cell r="A10987" t="str">
            <v>三维鱼肝油乳</v>
          </cell>
          <cell r="B10987" t="str">
            <v>300克</v>
          </cell>
          <cell r="C10987" t="str">
            <v>青岛双鲸药业有限公司</v>
          </cell>
        </row>
        <row r="10988">
          <cell r="A10988" t="str">
            <v>保儿安颗粒</v>
          </cell>
          <cell r="B10988" t="str">
            <v>10g*6袋</v>
          </cell>
          <cell r="C10988" t="str">
            <v>中山市恒生药业有限公司</v>
          </cell>
        </row>
        <row r="10989">
          <cell r="A10989" t="str">
            <v>夏枯草膏</v>
          </cell>
          <cell r="B10989" t="str">
            <v>130g</v>
          </cell>
          <cell r="C10989" t="str">
            <v>山东方健制药有限公司</v>
          </cell>
        </row>
        <row r="10990">
          <cell r="A10990" t="str">
            <v>哈西奈德溶液</v>
          </cell>
          <cell r="B10990" t="str">
            <v>10ml</v>
          </cell>
          <cell r="C10990" t="str">
            <v>国药集团三益药业(芜湖)有限公司</v>
          </cell>
        </row>
        <row r="10991">
          <cell r="A10991" t="str">
            <v>开喉剑喷雾剂</v>
          </cell>
          <cell r="B10991" t="str">
            <v>30ml</v>
          </cell>
          <cell r="C10991" t="str">
            <v>贵州三力制药股份有限公司</v>
          </cell>
        </row>
        <row r="10992">
          <cell r="A10992" t="str">
            <v>非布司他片</v>
          </cell>
          <cell r="B10992" t="str">
            <v>40mg*10片</v>
          </cell>
          <cell r="C10992" t="str">
            <v>江苏恒瑞医药股份有限公司</v>
          </cell>
        </row>
        <row r="10993">
          <cell r="A10993" t="str">
            <v>灵仙藤</v>
          </cell>
          <cell r="B10993" t="str">
            <v>切制</v>
          </cell>
          <cell r="C10993" t="str">
            <v>四川众仁药业有限公司</v>
          </cell>
        </row>
        <row r="10994">
          <cell r="A10994" t="str">
            <v>粉葛</v>
          </cell>
          <cell r="B10994" t="str">
            <v>（块）净制</v>
          </cell>
          <cell r="C10994" t="str">
            <v>四川众仁药业有限公司</v>
          </cell>
        </row>
        <row r="10995">
          <cell r="A10995" t="str">
            <v>五维他口服溶液</v>
          </cell>
          <cell r="B10995" t="str">
            <v>500ml</v>
          </cell>
          <cell r="C10995" t="str">
            <v>重庆和平制药有限公司</v>
          </cell>
        </row>
        <row r="10996">
          <cell r="A10996" t="str">
            <v>复方醋酸地塞米松乳膏</v>
          </cell>
          <cell r="B10996" t="str">
            <v>20克</v>
          </cell>
          <cell r="C10996" t="str">
            <v>广州白云山医药集团股份有限公司白云山何济公制药厂</v>
          </cell>
        </row>
        <row r="10997">
          <cell r="A10997" t="str">
            <v>布洛芬混悬液</v>
          </cell>
          <cell r="B10997" t="str">
            <v>30ml*4瓶</v>
          </cell>
          <cell r="C10997" t="str">
            <v>扬州市三药制药有限公司</v>
          </cell>
        </row>
        <row r="10998">
          <cell r="A10998" t="str">
            <v>珍珠明目滴眼液</v>
          </cell>
          <cell r="B10998" t="str">
            <v>15ml</v>
          </cell>
          <cell r="C10998" t="str">
            <v>武汉五景药业有限公司</v>
          </cell>
        </row>
        <row r="10999">
          <cell r="A10999" t="str">
            <v>珍珠明目滴眼液</v>
          </cell>
          <cell r="B10999" t="str">
            <v>8ml</v>
          </cell>
          <cell r="C10999" t="str">
            <v>湖北潜江制药股份有限公司</v>
          </cell>
        </row>
        <row r="11000">
          <cell r="A11000" t="str">
            <v>西帕依固龈液</v>
          </cell>
          <cell r="B11000" t="str">
            <v>100ml</v>
          </cell>
          <cell r="C11000" t="str">
            <v>新疆奇康哈博维药股份有限公司</v>
          </cell>
        </row>
        <row r="11001">
          <cell r="A11001" t="str">
            <v>赖氨肌醇维B12口服溶液</v>
          </cell>
          <cell r="B11001" t="str">
            <v>100ml</v>
          </cell>
          <cell r="C11001" t="str">
            <v>成都迪康药业有限公司</v>
          </cell>
        </row>
        <row r="11002">
          <cell r="A11002" t="str">
            <v>清脑复神液</v>
          </cell>
          <cell r="B11002" t="str">
            <v>10ml*6支</v>
          </cell>
          <cell r="C11002" t="str">
            <v>广州市花城制药厂</v>
          </cell>
        </row>
        <row r="11003">
          <cell r="A11003" t="str">
            <v>氯唑西林钠颗粒</v>
          </cell>
          <cell r="B11003" t="str">
            <v>5g*6袋</v>
          </cell>
          <cell r="C11003" t="str">
            <v>上海衡山药业有限公司</v>
          </cell>
        </row>
        <row r="11004">
          <cell r="A11004" t="str">
            <v>盐酸异丙嗪伤风止咳冲剂</v>
          </cell>
          <cell r="B11004" t="str">
            <v>7.5g*10包</v>
          </cell>
          <cell r="C11004" t="str">
            <v>广西纯正堂制药厂</v>
          </cell>
        </row>
        <row r="11005">
          <cell r="A11005" t="str">
            <v>小儿氨酚黄那敏颗粒（小儿速效感冒冲剂）</v>
          </cell>
          <cell r="B11005" t="str">
            <v>6g*10袋</v>
          </cell>
          <cell r="C11005" t="str">
            <v>广西纯正堂制药厂</v>
          </cell>
        </row>
        <row r="11006">
          <cell r="A11006" t="str">
            <v>精装辛芩颗粒</v>
          </cell>
          <cell r="B11006" t="str">
            <v>5g*9袋</v>
          </cell>
          <cell r="C11006" t="str">
            <v>四川志远广和制药有限公司</v>
          </cell>
        </row>
        <row r="11007">
          <cell r="A11007" t="str">
            <v>益母草颗粒（无糖型）</v>
          </cell>
          <cell r="B11007" t="str">
            <v>4g*10袋</v>
          </cell>
          <cell r="C11007" t="str">
            <v>四川志远广和制药有限公司</v>
          </cell>
        </row>
        <row r="11008">
          <cell r="A11008" t="str">
            <v>小儿化痰止咳冲剂</v>
          </cell>
          <cell r="B11008" t="str">
            <v>5g*10包</v>
          </cell>
          <cell r="C11008" t="str">
            <v>广西纯正堂制药厂</v>
          </cell>
        </row>
        <row r="11009">
          <cell r="A11009" t="str">
            <v>小儿速效伤风感冒颗粒</v>
          </cell>
          <cell r="B11009" t="str">
            <v>5g*9包</v>
          </cell>
          <cell r="C11009" t="str">
            <v>贵州贵阳制药二厂</v>
          </cell>
        </row>
        <row r="11010">
          <cell r="A11010" t="str">
            <v>复方盐酸异丙嗪颗粒</v>
          </cell>
          <cell r="B11010" t="str">
            <v>10g*100袋</v>
          </cell>
          <cell r="C11010" t="str">
            <v>乐山中西制药有限责任公司</v>
          </cell>
        </row>
        <row r="11011">
          <cell r="A11011" t="str">
            <v>口服补液盐散</v>
          </cell>
          <cell r="B11011" t="str">
            <v>14.75g*20袋</v>
          </cell>
          <cell r="C11011" t="str">
            <v>四川峨嵋山药业有限公司</v>
          </cell>
        </row>
        <row r="11012">
          <cell r="A11012" t="str">
            <v>复方百部止咳颗粒</v>
          </cell>
          <cell r="B11012" t="str">
            <v>10克*10袋</v>
          </cell>
          <cell r="C11012" t="str">
            <v>四川康福来药业集团有限公司</v>
          </cell>
        </row>
        <row r="11013">
          <cell r="A11013" t="str">
            <v>抗病毒颗粒（含糖型）</v>
          </cell>
          <cell r="B11013" t="str">
            <v>12g*10袋</v>
          </cell>
          <cell r="C11013" t="str">
            <v>四川光大制药有限公司</v>
          </cell>
        </row>
        <row r="11014">
          <cell r="A11014" t="str">
            <v>夏桑菊颗粒</v>
          </cell>
          <cell r="B11014" t="str">
            <v>10g*20袋</v>
          </cell>
          <cell r="C11014" t="str">
            <v>四川依科制药有限公司</v>
          </cell>
        </row>
        <row r="11015">
          <cell r="A11015" t="str">
            <v>小儿咳喘灵颗粒</v>
          </cell>
          <cell r="B11015" t="str">
            <v>2g*30包</v>
          </cell>
          <cell r="C11015" t="str">
            <v>襄樊市隆中制药厂</v>
          </cell>
        </row>
        <row r="11016">
          <cell r="A11016" t="str">
            <v>复方板蓝根颗粒</v>
          </cell>
          <cell r="B11016" t="str">
            <v>15g*10袋</v>
          </cell>
          <cell r="C11016" t="str">
            <v>乐山大千药业有限公司</v>
          </cell>
        </row>
        <row r="11017">
          <cell r="A11017" t="str">
            <v>小儿速效感冒颗粒</v>
          </cell>
          <cell r="B11017" t="str">
            <v>5g*50袋</v>
          </cell>
          <cell r="C11017" t="str">
            <v>石家庄神威制药厂</v>
          </cell>
        </row>
        <row r="11018">
          <cell r="A11018" t="str">
            <v>辽原七厘散</v>
          </cell>
          <cell r="B11018" t="str">
            <v>5g*10支</v>
          </cell>
          <cell r="C11018" t="str">
            <v>四川大千药业有限公司</v>
          </cell>
        </row>
        <row r="11019">
          <cell r="A11019" t="str">
            <v>阿莫西林颗粒</v>
          </cell>
          <cell r="B11019" t="str">
            <v>125mg*12袋</v>
          </cell>
          <cell r="C11019" t="str">
            <v>上海海虹实业(集团)巢湖今辰药业有限公司</v>
          </cell>
        </row>
        <row r="11020">
          <cell r="A11020" t="str">
            <v>蒙脱石散剂（思密达散剂）</v>
          </cell>
          <cell r="B11020" t="str">
            <v>3g*10袋</v>
          </cell>
          <cell r="C11020" t="str">
            <v>博福益普生(天津)制药有限公司</v>
          </cell>
        </row>
        <row r="11021">
          <cell r="A11021" t="str">
            <v>妇乐颗粒</v>
          </cell>
          <cell r="B11021" t="str">
            <v>6g*20袋</v>
          </cell>
          <cell r="C11021" t="str">
            <v>四川绿叶宝光药业股份有限公司</v>
          </cell>
        </row>
        <row r="11022">
          <cell r="A11022" t="str">
            <v>复方板蓝根颗粒</v>
          </cell>
          <cell r="B11022" t="str">
            <v>15g*20袋</v>
          </cell>
          <cell r="C11022" t="str">
            <v>成都金鼎制药厂</v>
          </cell>
        </row>
        <row r="11023">
          <cell r="A11023" t="str">
            <v>枇杷止咳冲剂</v>
          </cell>
          <cell r="B11023" t="str">
            <v>5g*9袋</v>
          </cell>
          <cell r="C11023" t="str">
            <v>神奇集团.贵州明湖药业股份有限公司</v>
          </cell>
        </row>
        <row r="11024">
          <cell r="A11024" t="str">
            <v>银柴颗粒</v>
          </cell>
          <cell r="B11024" t="str">
            <v>12g*10小包</v>
          </cell>
          <cell r="C11024" t="str">
            <v>四川大千药业有限公司</v>
          </cell>
        </row>
        <row r="11025">
          <cell r="A11025" t="str">
            <v>橘红痰咳颗粒</v>
          </cell>
          <cell r="B11025" t="str">
            <v>10g*9袋</v>
          </cell>
          <cell r="C11025" t="str">
            <v>广西半宙制药股份有限公司</v>
          </cell>
        </row>
        <row r="11026">
          <cell r="A11026" t="str">
            <v>药用滑石粉</v>
          </cell>
          <cell r="B11026" t="str">
            <v>500g</v>
          </cell>
          <cell r="C11026" t="str">
            <v>航天药用滑石有限责任公司</v>
          </cell>
        </row>
        <row r="11027">
          <cell r="A11027" t="str">
            <v>硫酸钡粉</v>
          </cell>
          <cell r="B11027" t="str">
            <v>500g</v>
          </cell>
          <cell r="C11027" t="str">
            <v>河北邢合化学试剂有限责任公司</v>
          </cell>
        </row>
        <row r="11028">
          <cell r="A11028" t="str">
            <v> 乐脉冲剂</v>
          </cell>
          <cell r="B11028" t="str">
            <v>3g*15袋</v>
          </cell>
          <cell r="C11028" t="str">
            <v>华西医科大学制药厂</v>
          </cell>
        </row>
        <row r="11029">
          <cell r="A11029" t="str">
            <v>硫酸镁</v>
          </cell>
          <cell r="B11029" t="str">
            <v>500g</v>
          </cell>
          <cell r="C11029" t="str">
            <v>四川天康制药有限公司</v>
          </cell>
        </row>
        <row r="11030">
          <cell r="A11030" t="str">
            <v>枸橼酸铋钾颗粒（丽珠得乐）</v>
          </cell>
          <cell r="B11030" t="str">
            <v>110mg*28袋</v>
          </cell>
          <cell r="C11030" t="str">
            <v>丽珠集团丽珠制药厂</v>
          </cell>
        </row>
        <row r="11031">
          <cell r="A11031" t="str">
            <v>蒙脱石（思密达）散</v>
          </cell>
          <cell r="B11031" t="str">
            <v>3g*10袋</v>
          </cell>
          <cell r="C11031" t="str">
            <v>博福益普生(天津)制药有限公司</v>
          </cell>
        </row>
        <row r="11032">
          <cell r="A11032" t="str">
            <v>头孢氨苄颗粒</v>
          </cell>
          <cell r="B11032" t="str">
            <v>125mg*12袋</v>
          </cell>
          <cell r="C11032" t="str">
            <v>天津金世制药公司</v>
          </cell>
        </row>
        <row r="11033">
          <cell r="A11033" t="str">
            <v>益母草冲剂</v>
          </cell>
          <cell r="B11033" t="str">
            <v>15g*20小袋</v>
          </cell>
          <cell r="C11033" t="str">
            <v>四川辰龙制药有限公司</v>
          </cell>
        </row>
        <row r="11034">
          <cell r="A11034" t="str">
            <v>玉屏风颗粒（无糖）</v>
          </cell>
          <cell r="B11034" t="str">
            <v>5g*12袋</v>
          </cell>
          <cell r="C11034" t="str">
            <v>国药集团广东环球制药有限公司</v>
          </cell>
        </row>
        <row r="11035">
          <cell r="A11035" t="str">
            <v>银黄冲剂</v>
          </cell>
          <cell r="B11035" t="str">
            <v>4g*12袋</v>
          </cell>
          <cell r="C11035" t="str">
            <v>天津太平洋制药有限公司</v>
          </cell>
        </row>
        <row r="11036">
          <cell r="A11036" t="str">
            <v>贝力斯颗粒(盐酸乙哌立松颗粒)</v>
          </cell>
          <cell r="B11036" t="str">
            <v>1g*15袋</v>
          </cell>
          <cell r="C11036" t="str">
            <v>四川志远广和制药有限公司</v>
          </cell>
        </row>
        <row r="11037">
          <cell r="A11037" t="str">
            <v>夏桑菊颗粒</v>
          </cell>
          <cell r="B11037" t="str">
            <v>10g*20小包</v>
          </cell>
          <cell r="C11037" t="str">
            <v>深圳市新光联合制药有限公司</v>
          </cell>
        </row>
        <row r="11038">
          <cell r="A11038" t="str">
            <v>慢咽舒宁(清喉利咽颗粒)</v>
          </cell>
          <cell r="B11038" t="str">
            <v>5g*6袋</v>
          </cell>
          <cell r="C11038" t="str">
            <v>山西桂龙医药有限公司</v>
          </cell>
        </row>
        <row r="11039">
          <cell r="A11039" t="str">
            <v>温胃舒颗粒</v>
          </cell>
          <cell r="B11039" t="str">
            <v>10g*6袋</v>
          </cell>
          <cell r="C11039" t="str">
            <v>合肥神鹿双鹤药业有限责任公司</v>
          </cell>
        </row>
        <row r="11040">
          <cell r="A11040" t="str">
            <v>养胃舒颗粒</v>
          </cell>
          <cell r="B11040" t="str">
            <v>10g*6袋</v>
          </cell>
          <cell r="C11040" t="str">
            <v>合肥神鹿双鹤药业有限责任公司</v>
          </cell>
        </row>
        <row r="11041">
          <cell r="A11041" t="str">
            <v>云南白药</v>
          </cell>
          <cell r="B11041" t="str">
            <v>4g</v>
          </cell>
          <cell r="C11041" t="str">
            <v>云南白药集团股份有限公司</v>
          </cell>
        </row>
        <row r="11042">
          <cell r="A11042" t="str">
            <v>复方板兰根颗粒</v>
          </cell>
          <cell r="B11042" t="str">
            <v>15g*10袋</v>
          </cell>
          <cell r="C11042" t="str">
            <v>乐山大千药业有限公司</v>
          </cell>
        </row>
        <row r="11043">
          <cell r="A11043" t="str">
            <v>利巴韦林颗粒（新博林）</v>
          </cell>
          <cell r="B11043" t="str">
            <v>0.15g*6袋</v>
          </cell>
          <cell r="C11043" t="str">
            <v>四川百利药业有限责任公司</v>
          </cell>
        </row>
        <row r="11044">
          <cell r="A11044" t="str">
            <v>石淋通冲剂</v>
          </cell>
          <cell r="B11044" t="str">
            <v>15g*10小袋</v>
          </cell>
          <cell r="C11044" t="str">
            <v>四川大千药业有限公司</v>
          </cell>
        </row>
        <row r="11045">
          <cell r="A11045" t="str">
            <v>小儿安</v>
          </cell>
          <cell r="B11045" t="str">
            <v>0.35g*100小包</v>
          </cell>
          <cell r="C11045" t="str">
            <v>重庆药友制药有限责任公司</v>
          </cell>
        </row>
        <row r="11046">
          <cell r="A11046" t="str">
            <v>去痛片</v>
          </cell>
          <cell r="B11046" t="str">
            <v>1000片</v>
          </cell>
          <cell r="C11046" t="str">
            <v>成都森科制药有限公司</v>
          </cell>
        </row>
        <row r="11047">
          <cell r="A11047" t="str">
            <v>妇乐颗粒</v>
          </cell>
          <cell r="B11047" t="str">
            <v>10g*10袋</v>
          </cell>
          <cell r="C11047" t="str">
            <v>湖北省襄樊市隆中制药厂</v>
          </cell>
        </row>
        <row r="11048">
          <cell r="A11048" t="str">
            <v>乙肝宁颗粒</v>
          </cell>
          <cell r="B11048" t="str">
            <v>17g*12袋</v>
          </cell>
          <cell r="C11048" t="str">
            <v>广西半宙制药股份有限公司</v>
          </cell>
        </row>
        <row r="11049">
          <cell r="A11049" t="str">
            <v>板蓝根块</v>
          </cell>
          <cell r="B11049" t="str">
            <v>15g*12块</v>
          </cell>
          <cell r="C11049" t="str">
            <v>广东和平制药厂</v>
          </cell>
        </row>
        <row r="11050">
          <cell r="A11050" t="str">
            <v>高锰酸钾</v>
          </cell>
          <cell r="B11050" t="str">
            <v>500g</v>
          </cell>
          <cell r="C11050" t="str">
            <v>贵州华星医保制品厂</v>
          </cell>
        </row>
        <row r="11051">
          <cell r="A11051" t="str">
            <v>硫酸庆大霉素颗粒</v>
          </cell>
          <cell r="B11051" t="str">
            <v>1万单位*20袋</v>
          </cell>
          <cell r="C11051" t="str">
            <v>大同市利锋药业有限公司</v>
          </cell>
        </row>
        <row r="11052">
          <cell r="A11052" t="str">
            <v>洛赛克胶囊</v>
          </cell>
          <cell r="B11052" t="str">
            <v>200mg*14粒</v>
          </cell>
          <cell r="C11052" t="str">
            <v>阿斯利康(无锡)制药有限公司</v>
          </cell>
        </row>
        <row r="11053">
          <cell r="A11053" t="str">
            <v>阿莫西林颗粒</v>
          </cell>
          <cell r="B11053" t="str">
            <v>125mg*12包</v>
          </cell>
          <cell r="C11053" t="str">
            <v>珠海联邦制药股份有限公司中山分公司</v>
          </cell>
        </row>
        <row r="11054">
          <cell r="A11054" t="str">
            <v>益母草颗粒</v>
          </cell>
          <cell r="B11054" t="str">
            <v>15g*20袋</v>
          </cell>
          <cell r="C11054" t="str">
            <v>四川西藏高原药业有限公司</v>
          </cell>
        </row>
        <row r="11055">
          <cell r="A11055" t="str">
            <v>阿咖酚散（解热止痛散）</v>
          </cell>
          <cell r="B11055" t="str">
            <v>100小包</v>
          </cell>
          <cell r="C11055" t="str">
            <v>重庆药友制药有限责任公司</v>
          </cell>
        </row>
        <row r="11056">
          <cell r="A11056" t="str">
            <v>小儿清肺化痰颗粒</v>
          </cell>
          <cell r="B11056" t="str">
            <v>6g*10小包</v>
          </cell>
          <cell r="C11056" t="str">
            <v> 太极集团四川南充制药有限公司</v>
          </cell>
        </row>
        <row r="11057">
          <cell r="A11057" t="str">
            <v>夏桑菊颗粒</v>
          </cell>
          <cell r="B11057" t="str">
            <v>10g*20袋</v>
          </cell>
          <cell r="C11057" t="str">
            <v>成都永康制药有限公司</v>
          </cell>
        </row>
        <row r="11058">
          <cell r="A11058" t="str">
            <v>辛芩颗粒(无糖型)</v>
          </cell>
          <cell r="B11058" t="str">
            <v>5g*9袋</v>
          </cell>
          <cell r="C11058" t="str">
            <v>四川志远广和制药有限公司</v>
          </cell>
        </row>
        <row r="11059">
          <cell r="A11059" t="str">
            <v>乐脉颗粒</v>
          </cell>
          <cell r="B11059" t="str">
            <v>3g*30袋</v>
          </cell>
          <cell r="C11059" t="str">
            <v>华西医科大学制药厂</v>
          </cell>
        </row>
        <row r="11060">
          <cell r="A11060" t="str">
            <v>京都念慈庵蜜炼川贝枇杷膏</v>
          </cell>
          <cell r="B11060" t="str">
            <v>150ml</v>
          </cell>
          <cell r="C11060" t="str">
            <v>京都念慈庵总厂有限公司</v>
          </cell>
        </row>
        <row r="11061">
          <cell r="A11061" t="str">
            <v>足光粉</v>
          </cell>
          <cell r="B11061" t="str">
            <v>40g*3袋</v>
          </cell>
          <cell r="C11061" t="str">
            <v>成都中药厂</v>
          </cell>
        </row>
        <row r="11062">
          <cell r="A11062" t="str">
            <v>碘化钾</v>
          </cell>
          <cell r="B11062" t="str">
            <v>500g</v>
          </cell>
          <cell r="C11062" t="str">
            <v>天津市天成制药有限公司</v>
          </cell>
        </row>
        <row r="11063">
          <cell r="A11063" t="str">
            <v>高锰酸钾</v>
          </cell>
          <cell r="B11063" t="str">
            <v>500g</v>
          </cell>
          <cell r="C11063" t="str">
            <v>重庆嘉陵化学制品厂</v>
          </cell>
        </row>
        <row r="11064">
          <cell r="A11064" t="str">
            <v>感冒清热颗粒</v>
          </cell>
          <cell r="B11064" t="str">
            <v>12g*10袋</v>
          </cell>
          <cell r="C11064" t="str">
            <v>南宁市维威制药有限公司</v>
          </cell>
        </row>
        <row r="11065">
          <cell r="A11065" t="str">
            <v>痰咳净散</v>
          </cell>
          <cell r="B11065" t="str">
            <v>6g</v>
          </cell>
          <cell r="C11065" t="str">
            <v>广州王老吉药业股份有限公司（广州羊城药业股份有限公司）</v>
          </cell>
        </row>
        <row r="11066">
          <cell r="A11066" t="str">
            <v>复方胃蛋白酶颗粒（消食灵颗粒）</v>
          </cell>
          <cell r="B11066" t="str">
            <v>10单位:0.5mg维生素B1*18袋</v>
          </cell>
          <cell r="C11066" t="str">
            <v>重庆申高生化制药股份有限公司</v>
          </cell>
        </row>
        <row r="11067">
          <cell r="A11067" t="str">
            <v>复方板兰根颗粒</v>
          </cell>
          <cell r="B11067" t="str">
            <v>15g*20</v>
          </cell>
          <cell r="C11067" t="str">
            <v>成都永康制药有限公司</v>
          </cell>
        </row>
        <row r="11068">
          <cell r="A11068" t="str">
            <v>阿莫西林颗粒（再林）</v>
          </cell>
          <cell r="B11068" t="str">
            <v>0.125g*18袋</v>
          </cell>
          <cell r="C11068" t="str">
            <v>海南先声药业有限公司（原海南海富制药有限公司）</v>
          </cell>
        </row>
        <row r="11069">
          <cell r="A11069" t="str">
            <v>乳泉颗粒</v>
          </cell>
          <cell r="B11069" t="str">
            <v>4g*10</v>
          </cell>
          <cell r="C11069" t="str">
            <v>四川志远广和制药有限公司</v>
          </cell>
        </row>
        <row r="11070">
          <cell r="A11070" t="str">
            <v>银黄颗粒</v>
          </cell>
          <cell r="B11070" t="str">
            <v>4g*12袋</v>
          </cell>
          <cell r="C11070" t="str">
            <v>成都药业股份有限公司</v>
          </cell>
        </row>
        <row r="11071">
          <cell r="A11071" t="str">
            <v>十味龙胆花颗粒</v>
          </cell>
          <cell r="B11071" t="str">
            <v>3g*6袋</v>
          </cell>
          <cell r="C11071" t="str">
            <v>西藏藏药股份有限公司</v>
          </cell>
        </row>
        <row r="11072">
          <cell r="A11072" t="str">
            <v>口服五维葡萄糖（多维葡萄糖）</v>
          </cell>
          <cell r="B11072" t="str">
            <v>500g</v>
          </cell>
          <cell r="C11072" t="str">
            <v>江西红星药业有限公司</v>
          </cell>
        </row>
        <row r="11073">
          <cell r="A11073" t="str">
            <v>头孢氨苄颗粒</v>
          </cell>
          <cell r="B11073" t="str">
            <v>125mg*12袋</v>
          </cell>
          <cell r="C11073" t="str">
            <v>上海海虹实业(集团)巢湖今辰药业有限公司</v>
          </cell>
        </row>
        <row r="11074">
          <cell r="A11074" t="str">
            <v>便乃通(茶剂)</v>
          </cell>
          <cell r="B11074" t="str">
            <v>25g*10袋</v>
          </cell>
          <cell r="C11074" t="str">
            <v>武汉同济现代医药有限公司</v>
          </cell>
        </row>
        <row r="11075">
          <cell r="A11075" t="str">
            <v>益母草冲剂</v>
          </cell>
          <cell r="B11075" t="str">
            <v>15g*20袋</v>
          </cell>
          <cell r="C11075" t="str">
            <v>成都永康制药有限公司</v>
          </cell>
        </row>
        <row r="11076">
          <cell r="A11076" t="str">
            <v>去痛片</v>
          </cell>
          <cell r="B11076" t="str">
            <v>1000片</v>
          </cell>
          <cell r="C11076" t="str">
            <v>西安利君制药股份有限公司</v>
          </cell>
        </row>
        <row r="11077">
          <cell r="A11077" t="str">
            <v>板蓝根茶</v>
          </cell>
          <cell r="B11077" t="str">
            <v>10g*12块</v>
          </cell>
          <cell r="C11077" t="str">
            <v>广州白云山制药股份有限公司广州白云山中药厂</v>
          </cell>
        </row>
        <row r="11078">
          <cell r="A11078" t="str">
            <v>胃苏颗粒</v>
          </cell>
          <cell r="B11078" t="str">
            <v>15g*3袋</v>
          </cell>
          <cell r="C11078" t="str">
            <v>扬子江制药股份有限公司</v>
          </cell>
        </row>
        <row r="11079">
          <cell r="A11079" t="str">
            <v>小儿化痰止咳颗粒</v>
          </cell>
          <cell r="B11079" t="str">
            <v>5g*9包</v>
          </cell>
          <cell r="C11079" t="str">
            <v>贵州科辉制药有限责任公司</v>
          </cell>
        </row>
        <row r="11080">
          <cell r="A11080" t="str">
            <v>小儿氨咖黄敏颗粒（小儿速效伤风感冒颗粒）</v>
          </cell>
          <cell r="B11080" t="str">
            <v>5g*9袋</v>
          </cell>
          <cell r="C11080" t="str">
            <v>贵州省科晖制药厂</v>
          </cell>
        </row>
        <row r="11081">
          <cell r="A11081" t="str">
            <v>银柴颗粒</v>
          </cell>
          <cell r="B11081" t="str">
            <v>12克*20袋</v>
          </cell>
          <cell r="C11081" t="str">
            <v>四川康福来药业集团有限公司</v>
          </cell>
        </row>
        <row r="11082">
          <cell r="A11082" t="str">
            <v>颈复康冲剂</v>
          </cell>
          <cell r="B11082" t="str">
            <v>10g*10袋</v>
          </cell>
          <cell r="C11082" t="str">
            <v>颈复康药业集团有限公司</v>
          </cell>
        </row>
        <row r="11083">
          <cell r="A11083" t="str">
            <v>口炎 颗粒</v>
          </cell>
          <cell r="B11083" t="str">
            <v>3g*10袋</v>
          </cell>
          <cell r="C11083" t="str">
            <v>四川光大制药有限公司</v>
          </cell>
        </row>
        <row r="11084">
          <cell r="A11084" t="str">
            <v>硫酸锌粉</v>
          </cell>
          <cell r="B11084" t="str">
            <v>500g</v>
          </cell>
          <cell r="C11084" t="str">
            <v>湖南尔康制药有限公司（湖南化学试剂总厂）</v>
          </cell>
        </row>
        <row r="11085">
          <cell r="A11085" t="str">
            <v>药用尿素</v>
          </cell>
          <cell r="B11085" t="str">
            <v>400g</v>
          </cell>
          <cell r="C11085" t="str">
            <v>湖南省芙蓉联合制药厂</v>
          </cell>
        </row>
        <row r="11086">
          <cell r="A11086" t="str">
            <v>硫代硫酸钠</v>
          </cell>
          <cell r="B11086" t="str">
            <v>500g</v>
          </cell>
          <cell r="C11086" t="str">
            <v>广州化学试剂厂</v>
          </cell>
        </row>
        <row r="11087">
          <cell r="A11087" t="str">
            <v>小儿速效感冒颗粒</v>
          </cell>
          <cell r="B11087" t="str">
            <v>6g</v>
          </cell>
          <cell r="C11087" t="str">
            <v>四川蜀乐药业股份有限公司</v>
          </cell>
        </row>
        <row r="11088">
          <cell r="A11088" t="str">
            <v>尿感灵颗粒</v>
          </cell>
          <cell r="B11088" t="str">
            <v>15g*6袋</v>
          </cell>
          <cell r="C11088" t="str">
            <v>正大青春宝药业有限公司</v>
          </cell>
        </row>
        <row r="11089">
          <cell r="A11089" t="str">
            <v>颈复康颗粒</v>
          </cell>
          <cell r="B11089" t="str">
            <v>5g*10袋</v>
          </cell>
          <cell r="C11089" t="str">
            <v>颈复康药业集团有限公司</v>
          </cell>
        </row>
        <row r="11090">
          <cell r="A11090" t="str">
            <v>乙肝宁颗粒</v>
          </cell>
          <cell r="B11090" t="str">
            <v>17克*10袋</v>
          </cell>
          <cell r="C11090" t="str">
            <v>九芝堂股份有限公司</v>
          </cell>
        </row>
        <row r="11091">
          <cell r="A11091" t="str">
            <v>玄麦甘桔颗粒</v>
          </cell>
          <cell r="B11091" t="str">
            <v>10克*10袋</v>
          </cell>
          <cell r="C11091" t="str">
            <v>四川大千药业有限公司</v>
          </cell>
        </row>
        <row r="11092">
          <cell r="A11092" t="str">
            <v>磺胺嘧啶银</v>
          </cell>
          <cell r="B11092" t="str">
            <v>100g</v>
          </cell>
          <cell r="C11092" t="str">
            <v>湖南尔康制药有限公司（湖南化学试剂总厂）</v>
          </cell>
        </row>
        <row r="11093">
          <cell r="A11093" t="str">
            <v>显影粉</v>
          </cell>
          <cell r="B11093" t="str">
            <v>25加伦</v>
          </cell>
          <cell r="C11093" t="str">
            <v>天津金洋医用电子保健品公司</v>
          </cell>
        </row>
        <row r="11094">
          <cell r="A11094" t="str">
            <v>定影粉</v>
          </cell>
          <cell r="B11094" t="str">
            <v>25加伦</v>
          </cell>
          <cell r="C11094" t="str">
            <v>天津金洋医用电子保健品公司</v>
          </cell>
        </row>
        <row r="11095">
          <cell r="A11095" t="str">
            <v>复方锌布颗粒剂（臣功再欣）</v>
          </cell>
          <cell r="B11095" t="str">
            <v>12包</v>
          </cell>
          <cell r="C11095" t="str">
            <v>南京臣功制药有限公司</v>
          </cell>
        </row>
        <row r="11096">
          <cell r="A11096" t="str">
            <v>葡萄糖酸锌颗粒</v>
          </cell>
          <cell r="B11096" t="str">
            <v>10g*10袋</v>
          </cell>
          <cell r="C11096" t="str">
            <v>石家庄神威药业股份有限公司</v>
          </cell>
        </row>
        <row r="11097">
          <cell r="A11097" t="str">
            <v>氯化钾</v>
          </cell>
          <cell r="B11097" t="str">
            <v>500g</v>
          </cell>
          <cell r="C11097" t="str">
            <v>天津开发区海光化学制药厂</v>
          </cell>
        </row>
        <row r="11098">
          <cell r="A11098" t="str">
            <v>复方次硝酸铋片(乐得胃片)</v>
          </cell>
          <cell r="B11098" t="str">
            <v>120片</v>
          </cell>
          <cell r="C11098" t="str">
            <v>哈尔滨凯程制药有限公司</v>
          </cell>
        </row>
        <row r="11099">
          <cell r="A11099" t="str">
            <v>板蓝根茶</v>
          </cell>
          <cell r="B11099" t="str">
            <v>15g*12块</v>
          </cell>
          <cell r="C11099" t="str">
            <v>广东和平药业有限公司</v>
          </cell>
        </row>
        <row r="11100">
          <cell r="A11100" t="str">
            <v>东圣感冒灵冲剂</v>
          </cell>
          <cell r="B11100" t="str">
            <v>6g*6包</v>
          </cell>
          <cell r="C11100" t="str">
            <v>通化东圣药业股份有限公司</v>
          </cell>
        </row>
        <row r="11101">
          <cell r="A11101" t="str">
            <v>阿莫西林颗粒（再林）</v>
          </cell>
          <cell r="B11101" t="str">
            <v>0.125g*12包</v>
          </cell>
          <cell r="C11101" t="str">
            <v>北京华尔孚制药有限公司</v>
          </cell>
        </row>
        <row r="11102">
          <cell r="A11102" t="str">
            <v>铁骨晶冲剂</v>
          </cell>
          <cell r="B11102" t="str">
            <v>10g*15袋</v>
          </cell>
          <cell r="C11102" t="str">
            <v>沈阳万嘉保健品有限公司</v>
          </cell>
        </row>
        <row r="11103">
          <cell r="A11103" t="str">
            <v>999库克(小儿速效感冒颗粒剂)</v>
          </cell>
          <cell r="B11103" t="str">
            <v>6g*9袋</v>
          </cell>
          <cell r="C11103" t="str">
            <v>北京三九万东药业有限责任公司</v>
          </cell>
        </row>
        <row r="11104">
          <cell r="A11104" t="str">
            <v>新博林利巴韦林颗粒</v>
          </cell>
          <cell r="B11104" t="str">
            <v>50mg*18袋</v>
          </cell>
          <cell r="C11104" t="str">
            <v>四川百利药业有限责任公司</v>
          </cell>
        </row>
        <row r="11105">
          <cell r="A11105" t="str">
            <v>口服五维葡萄糖（多维葡萄糖）</v>
          </cell>
          <cell r="B11105" t="str">
            <v>450克</v>
          </cell>
          <cell r="C11105" t="str">
            <v>四川保宁制药有限公司</v>
          </cell>
        </row>
        <row r="11106">
          <cell r="A11106" t="str">
            <v>玄麦柑桔颗粒</v>
          </cell>
          <cell r="B11106" t="str">
            <v>10g*20袋</v>
          </cell>
          <cell r="C11106" t="str">
            <v>成都永康制药有限公司</v>
          </cell>
        </row>
        <row r="11107">
          <cell r="A11107" t="str">
            <v>小儿氨酚黄那敏颗粒（小儿速效感冒冲剂）</v>
          </cell>
          <cell r="B11107" t="str">
            <v>6g*9袋</v>
          </cell>
          <cell r="C11107" t="str">
            <v>北京三九药业有限公司</v>
          </cell>
        </row>
        <row r="11108">
          <cell r="A11108" t="str">
            <v>银柴颗粒</v>
          </cell>
          <cell r="B11108" t="str">
            <v>12g*20袋</v>
          </cell>
          <cell r="C11108" t="str">
            <v>四川菲德力制药有限公司（原四川雨润生化制药有限公司）</v>
          </cell>
        </row>
        <row r="11109">
          <cell r="A11109" t="str">
            <v>荆防冲剂</v>
          </cell>
          <cell r="B11109" t="str">
            <v>15g*20袋</v>
          </cell>
          <cell r="C11109" t="str">
            <v>九寨沟天然药业集团有限责任公司</v>
          </cell>
        </row>
        <row r="11110">
          <cell r="A11110" t="str">
            <v>九味羌活颗粒</v>
          </cell>
          <cell r="B11110" t="str">
            <v>15g*20袋</v>
          </cell>
          <cell r="C11110" t="str">
            <v>九寨沟天然药业集团有限责任公司</v>
          </cell>
        </row>
        <row r="11111">
          <cell r="A11111" t="str">
            <v>复方枇杷止咳冲剂</v>
          </cell>
          <cell r="B11111" t="str">
            <v>10g*20袋</v>
          </cell>
          <cell r="C11111" t="str">
            <v>九寨沟天然药业集团有限责任公司</v>
          </cell>
        </row>
        <row r="11112">
          <cell r="A11112" t="str">
            <v>复方板蓝根颗粒</v>
          </cell>
          <cell r="B11112" t="str">
            <v>15g*20袋</v>
          </cell>
          <cell r="C11112" t="str">
            <v>四川保宁制药有限公司</v>
          </cell>
        </row>
        <row r="11113">
          <cell r="A11113" t="str">
            <v>小柴胡颗粒</v>
          </cell>
          <cell r="B11113" t="str">
            <v>10克*20袋</v>
          </cell>
          <cell r="C11113" t="str">
            <v>四川奇力制药有限公司</v>
          </cell>
        </row>
        <row r="11114">
          <cell r="A11114" t="str">
            <v>头孢氨苄颗粒</v>
          </cell>
          <cell r="B11114" t="str">
            <v>125mg*10袋</v>
          </cell>
          <cell r="C11114" t="str">
            <v>河北冀衡集团华威制药有限公司</v>
          </cell>
        </row>
        <row r="11115">
          <cell r="A11115" t="str">
            <v>石淋通冲剂</v>
          </cell>
          <cell r="B11115" t="str">
            <v>15克*10袋</v>
          </cell>
          <cell r="C11115" t="str">
            <v>广西来宾金钱草药业有限公司(原广西来宾制药厂)</v>
          </cell>
        </row>
        <row r="11116">
          <cell r="A11116" t="str">
            <v>养胃颗粒</v>
          </cell>
          <cell r="B11116" t="str">
            <v>5克*6袋</v>
          </cell>
          <cell r="C11116" t="str">
            <v>正大青春宝药业有限公司</v>
          </cell>
        </row>
        <row r="11117">
          <cell r="A11117" t="str">
            <v>婴儿健脾散(婴儿素)</v>
          </cell>
          <cell r="B11117" t="str">
            <v>0.5g*100袋</v>
          </cell>
          <cell r="C11117" t="str">
            <v>四川三九梓橦宫药业有限公司</v>
          </cell>
        </row>
        <row r="11118">
          <cell r="A11118" t="str">
            <v>解热止痛散</v>
          </cell>
          <cell r="B11118" t="str">
            <v>100包</v>
          </cell>
          <cell r="C11118" t="str">
            <v>重庆制药厂</v>
          </cell>
        </row>
        <row r="11119">
          <cell r="A11119" t="str">
            <v>乐脉颗粒</v>
          </cell>
          <cell r="B11119" t="str">
            <v>3g*15袋</v>
          </cell>
          <cell r="C11119" t="str">
            <v>四川川大华西药业股份有限公司</v>
          </cell>
        </row>
        <row r="11120">
          <cell r="A11120" t="str">
            <v>龙牡壮骨颗粒</v>
          </cell>
          <cell r="B11120" t="str">
            <v>5克*40袋</v>
          </cell>
          <cell r="C11120" t="str">
            <v>武汉健民药业集团股份有限公司</v>
          </cell>
        </row>
        <row r="11121">
          <cell r="A11121" t="str">
            <v>康普力星颗粒</v>
          </cell>
          <cell r="B11121" t="str">
            <v>4克*18袋</v>
          </cell>
          <cell r="C11121" t="str">
            <v>湖北安琪酵母股份有限公司药业分公司</v>
          </cell>
        </row>
        <row r="11122">
          <cell r="A11122" t="str">
            <v>排石颗粒</v>
          </cell>
          <cell r="B11122" t="str">
            <v>20g*12袋</v>
          </cell>
          <cell r="C11122" t="str">
            <v>江西南昌济生制药厂</v>
          </cell>
        </row>
        <row r="11123">
          <cell r="A11123" t="str">
            <v>小儿清咽颗粒</v>
          </cell>
          <cell r="B11123" t="str">
            <v>6克*10袋</v>
          </cell>
          <cell r="C11123" t="str">
            <v> 太极集团四川南充制药有限公司</v>
          </cell>
        </row>
        <row r="11124">
          <cell r="A11124" t="str">
            <v>清淋颗粒</v>
          </cell>
          <cell r="B11124" t="str">
            <v>10克*6袋</v>
          </cell>
          <cell r="C11124" t="str">
            <v>四川绵阳一康制药有限公司</v>
          </cell>
        </row>
        <row r="11125">
          <cell r="A11125" t="str">
            <v>小儿化痰止咳颗粒</v>
          </cell>
          <cell r="B11125" t="str">
            <v>5g*50袋</v>
          </cell>
          <cell r="C11125" t="str">
            <v>四川山山内江制药厂</v>
          </cell>
        </row>
        <row r="11126">
          <cell r="A11126" t="str">
            <v>硫酸庆大霉素颗粒</v>
          </cell>
          <cell r="B11126" t="str">
            <v>5g*20袋</v>
          </cell>
          <cell r="C11126" t="str">
            <v>大同市利群药业有限公司</v>
          </cell>
        </row>
        <row r="11127">
          <cell r="A11127" t="str">
            <v>夏桑菊颗粒</v>
          </cell>
          <cell r="B11127" t="str">
            <v>10克*10袋</v>
          </cell>
          <cell r="C11127" t="str">
            <v>四川大千药业有限公司</v>
          </cell>
        </row>
        <row r="11128">
          <cell r="A11128" t="str">
            <v>妇血康颗粒</v>
          </cell>
          <cell r="B11128" t="str">
            <v>10g*6袋</v>
          </cell>
          <cell r="C11128" t="str">
            <v>广西桂西制药有限公司</v>
          </cell>
        </row>
        <row r="11129">
          <cell r="A11129" t="str">
            <v>小儿化痰止咳冲剂</v>
          </cell>
          <cell r="B11129" t="str">
            <v>4g*50包</v>
          </cell>
          <cell r="C11129" t="str">
            <v>河北华威得菲尔药业有限公司</v>
          </cell>
        </row>
        <row r="11130">
          <cell r="A11130" t="str">
            <v>阿莫西林干糖浆</v>
          </cell>
          <cell r="B11130" t="str">
            <v>0.125g*12包</v>
          </cell>
          <cell r="C11130" t="str">
            <v>海口奇力制药股份有限公司</v>
          </cell>
        </row>
        <row r="11131">
          <cell r="A11131" t="str">
            <v>小儿咳喘灵颗粒</v>
          </cell>
          <cell r="B11131" t="str">
            <v>2g*12袋</v>
          </cell>
          <cell r="C11131" t="str">
            <v>四川省中药厂</v>
          </cell>
        </row>
        <row r="11132">
          <cell r="A11132" t="str">
            <v>板蓝根茶（块型）</v>
          </cell>
          <cell r="B11132" t="str">
            <v>15g*12块</v>
          </cell>
          <cell r="C11132" t="str">
            <v>深圳市新光联合制药有限公司</v>
          </cell>
        </row>
        <row r="11133">
          <cell r="A11133" t="str">
            <v>南板蓝根冲剂</v>
          </cell>
          <cell r="B11133" t="str">
            <v>15g*12块</v>
          </cell>
          <cell r="C11133" t="str">
            <v>广西正堂药业有限责任公司</v>
          </cell>
        </row>
        <row r="11134">
          <cell r="A11134" t="str">
            <v>金钱草颗粒</v>
          </cell>
          <cell r="B11134" t="str">
            <v>10g*20袋</v>
          </cell>
          <cell r="C11134" t="str">
            <v>重庆浪高制药有限公司</v>
          </cell>
        </row>
        <row r="11135">
          <cell r="A11135" t="str">
            <v>复方板蓝根颗粒</v>
          </cell>
          <cell r="B11135" t="str">
            <v>15g*20袋</v>
          </cell>
          <cell r="C11135" t="str">
            <v>四川禾邦制药有限责任公司</v>
          </cell>
        </row>
        <row r="11136">
          <cell r="A11136" t="str">
            <v>速效感冒颗粒</v>
          </cell>
          <cell r="B11136" t="str">
            <v>20包*8g</v>
          </cell>
          <cell r="C11136" t="str">
            <v>四川蜀乐药业公司（乐山二厂）</v>
          </cell>
        </row>
        <row r="11137">
          <cell r="A11137" t="str">
            <v>硫酸庆大霉素颗粒</v>
          </cell>
          <cell r="B11137" t="str">
            <v>40mg（4万单位）*10袋</v>
          </cell>
          <cell r="C11137" t="str">
            <v>成都菊乐制药有限公司</v>
          </cell>
        </row>
        <row r="11138">
          <cell r="A11138" t="str">
            <v>赛美欣颗粒</v>
          </cell>
          <cell r="B11138" t="str">
            <v>250mg*20</v>
          </cell>
          <cell r="C11138" t="str">
            <v>海南亚洲制药有限公司</v>
          </cell>
        </row>
        <row r="11139">
          <cell r="A11139" t="str">
            <v>金鸡颗粒</v>
          </cell>
          <cell r="B11139" t="str">
            <v>8g*10袋</v>
          </cell>
          <cell r="C11139" t="str">
            <v>广西灵峰药业有限公司</v>
          </cell>
        </row>
        <row r="11140">
          <cell r="A11140" t="str">
            <v>新雪颗粒</v>
          </cell>
          <cell r="B11140" t="str">
            <v>1.7g*6袋</v>
          </cell>
          <cell r="C11140" t="str">
            <v>广州奇星药业有限公司</v>
          </cell>
        </row>
        <row r="11141">
          <cell r="A11141" t="str">
            <v>驴胶补血颗粒</v>
          </cell>
          <cell r="B11141" t="str">
            <v>20g*8袋</v>
          </cell>
          <cell r="C11141" t="str">
            <v>九芝堂股份有限公司</v>
          </cell>
        </row>
        <row r="11142">
          <cell r="A11142" t="str">
            <v>硫酸庆大霉素颗粒</v>
          </cell>
          <cell r="B11142" t="str">
            <v>5g*20袋</v>
          </cell>
          <cell r="C11142" t="str">
            <v>山西星火维敏制药有限公司</v>
          </cell>
        </row>
        <row r="11143">
          <cell r="A11143" t="str">
            <v>夏桑菊颗粒</v>
          </cell>
          <cell r="B11143" t="str">
            <v>10g*20小袋</v>
          </cell>
          <cell r="C11143" t="str">
            <v>四川奇力制药有限公司</v>
          </cell>
        </row>
        <row r="11144">
          <cell r="A11144" t="str">
            <v>银柴颗粒</v>
          </cell>
          <cell r="B11144" t="str">
            <v>12g*20包</v>
          </cell>
          <cell r="C11144" t="str">
            <v>九寨沟天然药业集团有限责任公司</v>
          </cell>
        </row>
        <row r="11145">
          <cell r="A11145" t="str">
            <v>恒康正清</v>
          </cell>
          <cell r="B11145" t="str">
            <v>(A+B+C)包/69.56克</v>
          </cell>
          <cell r="C11145" t="str">
            <v>江西恒康药业有限公司</v>
          </cell>
        </row>
        <row r="11146">
          <cell r="A11146" t="str">
            <v>石淋通颗粒</v>
          </cell>
          <cell r="B11146" t="str">
            <v>15g*20袋</v>
          </cell>
          <cell r="C11146" t="str">
            <v>四川旭阳药业有限责任公司</v>
          </cell>
        </row>
        <row r="11147">
          <cell r="A11147" t="str">
            <v>胃苏颗粒</v>
          </cell>
          <cell r="B11147" t="str">
            <v>15g*3袋</v>
          </cell>
          <cell r="C11147" t="str">
            <v>杨子江制药股份有限公司</v>
          </cell>
        </row>
        <row r="11148">
          <cell r="A11148" t="str">
            <v>珍珠末</v>
          </cell>
          <cell r="B11148" t="str">
            <v>0.3g*20瓶</v>
          </cell>
          <cell r="C11148" t="str">
            <v>浙江浦江珍珠粉厂</v>
          </cell>
        </row>
        <row r="11149">
          <cell r="A11149" t="str">
            <v>阿奇霉素颗粒剂(抒罗康)</v>
          </cell>
          <cell r="B11149" t="str">
            <v>2.5g:0.25g*3袋</v>
          </cell>
          <cell r="C11149" t="str">
            <v>江苏济川制药有限公司</v>
          </cell>
        </row>
        <row r="11150">
          <cell r="A11150" t="str">
            <v>小儿复方磺胺二甲嘧啶散（小儿安）</v>
          </cell>
          <cell r="B11150" t="str">
            <v>100包</v>
          </cell>
          <cell r="C11150" t="str">
            <v>四川保宁制药有限公司</v>
          </cell>
        </row>
        <row r="11151">
          <cell r="A11151" t="str">
            <v>板蓝根颗粒</v>
          </cell>
          <cell r="B11151" t="str">
            <v>10g*20袋</v>
          </cell>
          <cell r="C11151" t="str">
            <v>江西汇仁药业有限公司</v>
          </cell>
        </row>
        <row r="11152">
          <cell r="A11152" t="str">
            <v>石淋通颗粒</v>
          </cell>
          <cell r="B11152" t="str">
            <v>15g*20袋</v>
          </cell>
          <cell r="C11152" t="str">
            <v>四川保宁制药有限公司</v>
          </cell>
        </row>
        <row r="11153">
          <cell r="A11153" t="str">
            <v>小儿化痰止咳颗粒</v>
          </cell>
          <cell r="B11153" t="str">
            <v>5g*10袋</v>
          </cell>
          <cell r="C11153" t="str">
            <v>四川三九梓橦宫药业有限公司</v>
          </cell>
        </row>
        <row r="11154">
          <cell r="A11154" t="str">
            <v>石淋通冲剂</v>
          </cell>
          <cell r="B11154" t="str">
            <v>15g*20袋</v>
          </cell>
          <cell r="C11154" t="str">
            <v>四川康福来制药有限公司</v>
          </cell>
        </row>
        <row r="11155">
          <cell r="A11155" t="str">
            <v>益母草冲剂</v>
          </cell>
          <cell r="B11155" t="str">
            <v>15g*10袋</v>
          </cell>
          <cell r="C11155" t="str">
            <v>广西来宾金钱草药业有限公司(原广西来宾制药厂)</v>
          </cell>
        </row>
        <row r="11156">
          <cell r="A11156" t="str">
            <v>复方板蓝根颗粒</v>
          </cell>
          <cell r="B11156" t="str">
            <v>15g*20袋</v>
          </cell>
          <cell r="C11156" t="str">
            <v>九寨沟天然药业集团有限责任公司</v>
          </cell>
        </row>
        <row r="11157">
          <cell r="A11157" t="str">
            <v>复方板蓝根颗粒</v>
          </cell>
          <cell r="B11157" t="str">
            <v>15g*20袋</v>
          </cell>
          <cell r="C11157" t="str">
            <v>四川依科制药有限公司</v>
          </cell>
        </row>
        <row r="11158">
          <cell r="A11158" t="str">
            <v>复方板蓝根颗粒</v>
          </cell>
          <cell r="B11158" t="str">
            <v>15g*20袋</v>
          </cell>
          <cell r="C11158" t="str">
            <v>四川康福来药业集团有限公司</v>
          </cell>
        </row>
        <row r="11159">
          <cell r="A11159" t="str">
            <v>板蓝根茶</v>
          </cell>
          <cell r="B11159" t="str">
            <v>15g*12块</v>
          </cell>
          <cell r="C11159" t="str">
            <v>广东新峰药业股份有限公司</v>
          </cell>
        </row>
        <row r="11160">
          <cell r="A11160" t="str">
            <v>小儿速效感冒颗粒</v>
          </cell>
          <cell r="B11160" t="str">
            <v>6g*20包</v>
          </cell>
          <cell r="C11160" t="str">
            <v>四川蜀乐药业股份有限公司</v>
          </cell>
        </row>
        <row r="11161">
          <cell r="A11161" t="str">
            <v>板蓝根颗粒</v>
          </cell>
          <cell r="B11161" t="str">
            <v>10克*20包</v>
          </cell>
          <cell r="C11161" t="str">
            <v>四川康福来药业集团有限公司</v>
          </cell>
        </row>
        <row r="11162">
          <cell r="A11162" t="str">
            <v>硫酸钡（II型）干混悬剂</v>
          </cell>
          <cell r="B11162" t="str">
            <v>200克</v>
          </cell>
          <cell r="C11162" t="str">
            <v>青岛东风化工有限公司</v>
          </cell>
        </row>
        <row r="11163">
          <cell r="A11163" t="str">
            <v>银黄颗粒</v>
          </cell>
          <cell r="B11163" t="str">
            <v>4g*12袋</v>
          </cell>
          <cell r="C11163" t="str">
            <v>河北刑台制药厂</v>
          </cell>
        </row>
        <row r="11164">
          <cell r="A11164" t="str">
            <v>玄麦甘桔颗粒</v>
          </cell>
          <cell r="B11164" t="str">
            <v>10g*20包</v>
          </cell>
          <cell r="C11164" t="str">
            <v>四川川西制药股份有限公司</v>
          </cell>
        </row>
        <row r="11165">
          <cell r="A11165" t="str">
            <v>复方板蓝根颗粒</v>
          </cell>
          <cell r="B11165" t="str">
            <v>15g*20袋</v>
          </cell>
          <cell r="C11165" t="str">
            <v>四川彩虹制药有限公司</v>
          </cell>
        </row>
        <row r="11166">
          <cell r="A11166" t="str">
            <v>头孢拉定干混悬剂</v>
          </cell>
          <cell r="B11166" t="str">
            <v>0.125g*12袋</v>
          </cell>
          <cell r="C11166" t="str">
            <v>浙江普洛康裕制药有限公司</v>
          </cell>
        </row>
        <row r="11167">
          <cell r="A11167" t="str">
            <v>精乌颗粒</v>
          </cell>
          <cell r="B11167" t="str">
            <v>10g*12包</v>
          </cell>
          <cell r="C11167" t="str">
            <v>贵州神奇第二制药有限责任公司</v>
          </cell>
        </row>
        <row r="11168">
          <cell r="A11168" t="str">
            <v>解热止痛散</v>
          </cell>
          <cell r="B11168" t="str">
            <v>100包</v>
          </cell>
          <cell r="C11168" t="str">
            <v>重庆科瑞制药(集团）有限公司</v>
          </cell>
        </row>
        <row r="11169">
          <cell r="A11169" t="str">
            <v>产复康颗粒</v>
          </cell>
          <cell r="B11169" t="str">
            <v>5g*6袋</v>
          </cell>
          <cell r="C11169" t="str">
            <v>深圳三顺制药有限公司</v>
          </cell>
        </row>
        <row r="11170">
          <cell r="A11170" t="str">
            <v>复方板蓝根颗粒</v>
          </cell>
          <cell r="B11170" t="str">
            <v>15g*20袋</v>
          </cell>
          <cell r="C11170" t="str">
            <v>四川菲德力制药有限公司（原四川雨润生化制药有限公司）</v>
          </cell>
        </row>
        <row r="11171">
          <cell r="A11171" t="str">
            <v>藏青果冲剂</v>
          </cell>
          <cell r="B11171" t="str">
            <v>15g*10块</v>
          </cell>
          <cell r="C11171" t="str">
            <v>广西正堂药业有限责任公司</v>
          </cell>
        </row>
        <row r="11172">
          <cell r="A11172" t="str">
            <v>小儿氨酚黄那敏颗粒（小儿速效伤风冲剂）</v>
          </cell>
          <cell r="B11172" t="str">
            <v>10袋</v>
          </cell>
          <cell r="C11172" t="str">
            <v>江西汇仁药业有限公司</v>
          </cell>
        </row>
        <row r="11173">
          <cell r="A11173" t="str">
            <v>阿莫西林颗粒(999库克)</v>
          </cell>
          <cell r="B11173" t="str">
            <v>12袋</v>
          </cell>
          <cell r="C11173" t="str">
            <v>湖南中和制药有限公司</v>
          </cell>
        </row>
        <row r="11174">
          <cell r="A11174" t="str">
            <v>夏桑菊颗粒</v>
          </cell>
          <cell r="B11174" t="str">
            <v>10克*20袋</v>
          </cell>
          <cell r="C11174" t="str">
            <v>四川康福来药业集团有限公司</v>
          </cell>
        </row>
        <row r="11175">
          <cell r="A11175" t="str">
            <v>复方板蓝根颗粒</v>
          </cell>
          <cell r="B11175" t="str">
            <v>15克*20袋</v>
          </cell>
          <cell r="C11175" t="str">
            <v>成都永康制药有限公司</v>
          </cell>
        </row>
        <row r="11176">
          <cell r="A11176" t="str">
            <v>清喉利咽颗粒(慢严舒柠)（乳糖型）</v>
          </cell>
          <cell r="B11176" t="str">
            <v>5克*6袋</v>
          </cell>
          <cell r="C11176" t="str">
            <v>山西桂龙医药有限公司</v>
          </cell>
        </row>
        <row r="11177">
          <cell r="A11177" t="str">
            <v>板蓝根茶</v>
          </cell>
          <cell r="B11177" t="str">
            <v>15g*10块</v>
          </cell>
          <cell r="C11177" t="str">
            <v>广西正堂药业有限责任公司</v>
          </cell>
        </row>
        <row r="11178">
          <cell r="A11178" t="str">
            <v>板蓝根颗粒</v>
          </cell>
          <cell r="B11178" t="str">
            <v>10g*20袋</v>
          </cell>
          <cell r="C11178" t="str">
            <v>广西半宙制药股份有限公司</v>
          </cell>
        </row>
        <row r="11179">
          <cell r="A11179" t="str">
            <v>肾石通冲剂</v>
          </cell>
          <cell r="B11179" t="str">
            <v>15克*10袋</v>
          </cell>
          <cell r="C11179" t="str">
            <v>江西九连山药业有限公司</v>
          </cell>
        </row>
        <row r="11180">
          <cell r="A11180" t="str">
            <v>排石颗粒</v>
          </cell>
          <cell r="B11180" t="str">
            <v>20克*10袋</v>
          </cell>
          <cell r="C11180" t="str">
            <v>山西神泉药业有限公司</v>
          </cell>
        </row>
        <row r="11181">
          <cell r="A11181" t="str">
            <v>石淋通颗粒</v>
          </cell>
          <cell r="B11181" t="str">
            <v>15克*20包</v>
          </cell>
          <cell r="C11181" t="str">
            <v>四川奇力制药有限公司</v>
          </cell>
        </row>
        <row r="11182">
          <cell r="A11182" t="str">
            <v>肾石通颗粒</v>
          </cell>
          <cell r="B11182" t="str">
            <v>15g*10袋</v>
          </cell>
          <cell r="C11182" t="str">
            <v>四川旭华制药有限公司</v>
          </cell>
        </row>
        <row r="11183">
          <cell r="A11183" t="str">
            <v>复方氨酚那敏颗粒（速效感冒颗粒）</v>
          </cell>
          <cell r="B11183" t="str">
            <v>10克*50包</v>
          </cell>
          <cell r="C11183" t="str">
            <v>河北长天药业有限公司</v>
          </cell>
        </row>
        <row r="11184">
          <cell r="A11184" t="str">
            <v>小儿速效感冒颗粒</v>
          </cell>
          <cell r="B11184" t="str">
            <v>5克*50袋</v>
          </cell>
          <cell r="C11184" t="str">
            <v>河北(冀衡集团)华威制药有限公司制药一厂</v>
          </cell>
        </row>
        <row r="11185">
          <cell r="A11185" t="str">
            <v>益母草冲剂</v>
          </cell>
          <cell r="B11185" t="str">
            <v>15克*10袋</v>
          </cell>
          <cell r="C11185" t="str">
            <v>南宁市维威制药有限公司</v>
          </cell>
        </row>
        <row r="11186">
          <cell r="A11186" t="str">
            <v>双黄连颗粒</v>
          </cell>
          <cell r="B11186" t="str">
            <v>5克*10袋</v>
          </cell>
          <cell r="C11186" t="str">
            <v>哈药集团中药二厂</v>
          </cell>
        </row>
        <row r="11187">
          <cell r="A11187" t="str">
            <v>荆防颗粒</v>
          </cell>
          <cell r="B11187" t="str">
            <v>15g*20袋</v>
          </cell>
          <cell r="C11187" t="str">
            <v>四川辰龙制药有限公司</v>
          </cell>
        </row>
        <row r="11188">
          <cell r="A11188" t="str">
            <v>醋酸氯已定(醋酸洗必泰)</v>
          </cell>
          <cell r="B11188" t="str">
            <v>25g</v>
          </cell>
          <cell r="C11188" t="str">
            <v>锦州九泰药业有限责任公司</v>
          </cell>
        </row>
        <row r="11189">
          <cell r="A11189" t="str">
            <v>养血清脑颗粒</v>
          </cell>
          <cell r="B11189" t="str">
            <v>4克*10袋</v>
          </cell>
          <cell r="C11189" t="str">
            <v>天士力制药集团股份有限公司</v>
          </cell>
        </row>
        <row r="11190">
          <cell r="A11190" t="str">
            <v>益母草冲剂</v>
          </cell>
          <cell r="B11190" t="str">
            <v>15g*20包</v>
          </cell>
          <cell r="C11190" t="str">
            <v>四川菲德力制药有限公司（原四川雨润生化制药有限公司）</v>
          </cell>
        </row>
        <row r="11191">
          <cell r="A11191" t="str">
            <v>阿咖酚散（解热止痛散）</v>
          </cell>
          <cell r="B11191" t="str">
            <v>100袋</v>
          </cell>
          <cell r="C11191" t="str">
            <v>重庆科瑞制药(集团）有限公司</v>
          </cell>
        </row>
        <row r="11192">
          <cell r="A11192" t="str">
            <v>复方氨酚那敏颗粒</v>
          </cell>
          <cell r="B11192" t="str">
            <v>8g/袋*100袋/包</v>
          </cell>
          <cell r="C11192" t="str">
            <v>乐山中西制药有限责任公司</v>
          </cell>
        </row>
        <row r="11193">
          <cell r="A11193" t="str">
            <v>黄芪颗粒（无蔗糖）</v>
          </cell>
          <cell r="B11193" t="str">
            <v>4g*6袋</v>
          </cell>
          <cell r="C11193" t="str">
            <v>四川百利药业有限责任公司</v>
          </cell>
        </row>
        <row r="11194">
          <cell r="A11194" t="str">
            <v>小儿咳喘灵颗粒</v>
          </cell>
          <cell r="B11194" t="str">
            <v>2g*15袋</v>
          </cell>
          <cell r="C11194" t="str">
            <v>武汉健民集团随州楚天药业有限公司</v>
          </cell>
        </row>
        <row r="11195">
          <cell r="A11195" t="str">
            <v>银柴颗粒</v>
          </cell>
          <cell r="B11195" t="str">
            <v>12g*10袋</v>
          </cell>
          <cell r="C11195" t="str">
            <v>太极集团四川绵阳制药有限公司</v>
          </cell>
        </row>
        <row r="11196">
          <cell r="A11196" t="str">
            <v>玉叶解毒颗粒</v>
          </cell>
          <cell r="B11196" t="str">
            <v>12克*12袋</v>
          </cell>
          <cell r="C11196" t="str">
            <v>桂林三金药业股份有限公司</v>
          </cell>
        </row>
        <row r="11197">
          <cell r="A11197" t="str">
            <v>复方板蓝根颗粒</v>
          </cell>
          <cell r="B11197" t="str">
            <v>15g*10袋</v>
          </cell>
          <cell r="C11197" t="str">
            <v>广西来宾金钱草药业有限公司(原广西来宾制药厂)</v>
          </cell>
        </row>
        <row r="11198">
          <cell r="A11198" t="str">
            <v>硫酸镁（泻盐）</v>
          </cell>
          <cell r="B11198" t="str">
            <v>500g</v>
          </cell>
          <cell r="C11198" t="str">
            <v>江西德成制药有限公司</v>
          </cell>
        </row>
        <row r="11199">
          <cell r="A11199" t="str">
            <v>金钱草颗粒</v>
          </cell>
          <cell r="B11199" t="str">
            <v>10g*20袋</v>
          </cell>
          <cell r="C11199" t="str">
            <v>重庆科瑞制药(集团)有限公司</v>
          </cell>
        </row>
        <row r="11200">
          <cell r="A11200" t="str">
            <v>银柴颗粒</v>
          </cell>
          <cell r="B11200" t="str">
            <v>12克*20袋</v>
          </cell>
          <cell r="C11200" t="str">
            <v>四川保宁制药有限公司</v>
          </cell>
        </row>
        <row r="11201">
          <cell r="A11201" t="str">
            <v>愈酚喷托异丙嗪颗粒</v>
          </cell>
          <cell r="B11201" t="str">
            <v>5g*10包</v>
          </cell>
          <cell r="C11201" t="str">
            <v>广西纯正堂制药厂</v>
          </cell>
        </row>
        <row r="11202">
          <cell r="A11202" t="str">
            <v>复方金钱草颗粒</v>
          </cell>
          <cell r="B11202" t="str">
            <v>10g*10袋</v>
          </cell>
          <cell r="C11202" t="str">
            <v>广西万通制药有限公司</v>
          </cell>
        </row>
        <row r="11203">
          <cell r="A11203" t="str">
            <v>硫酸镁</v>
          </cell>
          <cell r="B11203" t="str">
            <v>500克</v>
          </cell>
          <cell r="C11203" t="str">
            <v>河北邢台冶金镁业有限公司</v>
          </cell>
        </row>
        <row r="11204">
          <cell r="A11204" t="str">
            <v>双辛鼻窦炎颗粒</v>
          </cell>
          <cell r="B11204" t="str">
            <v>10克*10袋</v>
          </cell>
          <cell r="C11204" t="str">
            <v>西安博爱制药有限责任公司</v>
          </cell>
        </row>
        <row r="11205">
          <cell r="A11205" t="str">
            <v>痰咳净散</v>
          </cell>
          <cell r="B11205" t="str">
            <v>6克</v>
          </cell>
          <cell r="C11205" t="str">
            <v>广州粤华药业有限公司</v>
          </cell>
        </row>
        <row r="11206">
          <cell r="A11206" t="str">
            <v>夏桑菊颗粒</v>
          </cell>
          <cell r="B11206" t="str">
            <v>10克*20袋</v>
          </cell>
          <cell r="C11206" t="str">
            <v>南宁市维威制药有限公司</v>
          </cell>
        </row>
        <row r="11207">
          <cell r="A11207" t="str">
            <v>板蓝根颗粒</v>
          </cell>
          <cell r="B11207" t="str">
            <v>10克*20袋</v>
          </cell>
          <cell r="C11207" t="str">
            <v>广东和平药业有限公司</v>
          </cell>
        </row>
        <row r="11208">
          <cell r="A11208" t="str">
            <v>阿胶</v>
          </cell>
          <cell r="B11208" t="str">
            <v>250克</v>
          </cell>
          <cell r="C11208" t="str">
            <v>东阿阿胶股份有限公司</v>
          </cell>
        </row>
        <row r="11209">
          <cell r="A11209" t="str">
            <v>小儿感冒颗粒</v>
          </cell>
          <cell r="B11209" t="str">
            <v>6克*6袋</v>
          </cell>
          <cell r="C11209" t="str">
            <v>四川迪康科技药业股份有限公司成都迪康制药公司</v>
          </cell>
        </row>
        <row r="11210">
          <cell r="A11210" t="str">
            <v>妇血康颗粒</v>
          </cell>
          <cell r="B11210" t="str">
            <v>10克*12包</v>
          </cell>
          <cell r="C11210" t="str">
            <v>广西桂西制药有限公司</v>
          </cell>
        </row>
        <row r="11211">
          <cell r="A11211" t="str">
            <v>排石颗粒</v>
          </cell>
          <cell r="B11211" t="str">
            <v>20克*10袋</v>
          </cell>
          <cell r="C11211" t="str">
            <v>广西益和堂制药有限公司</v>
          </cell>
        </row>
        <row r="11212">
          <cell r="A11212" t="str">
            <v>泰诺酚麻美敏颗粒</v>
          </cell>
          <cell r="B11212" t="str">
            <v>5袋</v>
          </cell>
          <cell r="C11212" t="str">
            <v>上海强生制药有限公司</v>
          </cell>
        </row>
        <row r="11213">
          <cell r="A11213" t="str">
            <v>复方板蓝根颗粒</v>
          </cell>
          <cell r="B11213" t="str">
            <v>15g*20袋</v>
          </cell>
          <cell r="C11213" t="str">
            <v>四川菲德力制药有限公司</v>
          </cell>
        </row>
        <row r="11214">
          <cell r="A11214" t="str">
            <v>益母草颗粒</v>
          </cell>
          <cell r="B11214" t="str">
            <v>15g*10袋</v>
          </cell>
          <cell r="C11214" t="str">
            <v>四川彩虹制药有限公司</v>
          </cell>
        </row>
        <row r="11215">
          <cell r="A11215" t="str">
            <v>口炎颗粒</v>
          </cell>
          <cell r="B11215" t="str">
            <v>3g*10袋</v>
          </cell>
          <cell r="C11215" t="str">
            <v>四川光大制药有限公司</v>
          </cell>
        </row>
        <row r="11216">
          <cell r="A11216" t="str">
            <v>牛磺酸颗粒</v>
          </cell>
          <cell r="B11216" t="str">
            <v>0.4克*10袋</v>
          </cell>
          <cell r="C11216" t="str">
            <v>哈药集团三精黑河药业有限公司</v>
          </cell>
        </row>
        <row r="11217">
          <cell r="A11217" t="str">
            <v>板蓝根颗粒</v>
          </cell>
          <cell r="B11217" t="str">
            <v>10g*20小袋</v>
          </cell>
          <cell r="C11217" t="str">
            <v>四川省宜宾五粮液集团宜宾制药有限责任公司</v>
          </cell>
        </row>
        <row r="11218">
          <cell r="A11218" t="str">
            <v>凝血酶</v>
          </cell>
          <cell r="B11218" t="str">
            <v>500单位*5瓶</v>
          </cell>
          <cell r="C11218" t="str">
            <v>三九集团昆明白马制药有限公司</v>
          </cell>
        </row>
        <row r="11219">
          <cell r="A11219" t="str">
            <v>二丁颗粒</v>
          </cell>
          <cell r="B11219" t="str">
            <v>20g*6袋</v>
          </cell>
          <cell r="C11219" t="str">
            <v>四川大千药业有限公司</v>
          </cell>
        </row>
        <row r="11220">
          <cell r="A11220" t="str">
            <v>便乃通茶</v>
          </cell>
          <cell r="B11220" t="str">
            <v>2.8克*10袋</v>
          </cell>
          <cell r="C11220" t="str">
            <v>武汉同济现代医药有限公司</v>
          </cell>
        </row>
        <row r="11221">
          <cell r="A11221" t="str">
            <v>含糖胃蛋白酶</v>
          </cell>
          <cell r="B11221" t="str">
            <v>500g</v>
          </cell>
          <cell r="C11221" t="str">
            <v>重庆申高生化制药有限公司</v>
          </cell>
        </row>
        <row r="11222">
          <cell r="A11222" t="str">
            <v>金钱草颗粒</v>
          </cell>
          <cell r="B11222" t="str">
            <v>10克*20袋</v>
          </cell>
          <cell r="C11222" t="str">
            <v>重庆制药厂</v>
          </cell>
        </row>
        <row r="11223">
          <cell r="A11223" t="str">
            <v>阿奇霉素颗粒</v>
          </cell>
          <cell r="B11223" t="str">
            <v>0.1g*6袋</v>
          </cell>
          <cell r="C11223" t="str">
            <v>广西禾力药业有限公司（原广西防城标伦药业有限公司）</v>
          </cell>
        </row>
        <row r="11224">
          <cell r="A11224" t="str">
            <v>小儿氨酚黄那敏颗粒</v>
          </cell>
          <cell r="B11224" t="str">
            <v>10袋</v>
          </cell>
          <cell r="C11224" t="str">
            <v>大庆华科股份有限公司药业分公司</v>
          </cell>
        </row>
        <row r="11225">
          <cell r="A11225" t="str">
            <v>硫酸庆大霉素颗粒</v>
          </cell>
          <cell r="B11225" t="str">
            <v>10mg*12袋</v>
          </cell>
          <cell r="C11225" t="str">
            <v>华北制药集团制剂有限公司</v>
          </cell>
        </row>
        <row r="11226">
          <cell r="A11226" t="str">
            <v>口服五维葡萄糖（多维葡萄糖）</v>
          </cell>
          <cell r="B11226" t="str">
            <v>500克</v>
          </cell>
          <cell r="C11226" t="str">
            <v>四川保宁制药有限公司</v>
          </cell>
        </row>
        <row r="11227">
          <cell r="A11227" t="str">
            <v>乐脉颗粒</v>
          </cell>
          <cell r="B11227" t="str">
            <v>3g*9袋</v>
          </cell>
          <cell r="C11227" t="str">
            <v>华西医科大学制药厂</v>
          </cell>
        </row>
        <row r="11228">
          <cell r="A11228" t="str">
            <v>小儿咳喘灵颗粒</v>
          </cell>
          <cell r="B11228" t="str">
            <v>2g*15袋</v>
          </cell>
          <cell r="C11228" t="str">
            <v>武汉健民集团随州药业有限公司</v>
          </cell>
        </row>
        <row r="11229">
          <cell r="A11229" t="str">
            <v>小儿双清颗粒</v>
          </cell>
          <cell r="B11229" t="str">
            <v>2g*5袋</v>
          </cell>
          <cell r="C11229" t="str">
            <v>西藏诺迪康药业股份有限公司</v>
          </cell>
        </row>
        <row r="11230">
          <cell r="A11230" t="str">
            <v>小儿氨酚黄那敏颗粒</v>
          </cell>
          <cell r="B11230" t="str">
            <v>6g*50袋</v>
          </cell>
          <cell r="C11230" t="str">
            <v>四川西藏高原药业有限公司</v>
          </cell>
        </row>
        <row r="11231">
          <cell r="A11231" t="str">
            <v>溴化钾</v>
          </cell>
          <cell r="B11231" t="str">
            <v>500克</v>
          </cell>
          <cell r="C11231" t="str">
            <v>四川天康制药有限公司</v>
          </cell>
        </row>
        <row r="11232">
          <cell r="A11232" t="str">
            <v>玄麦柑桔颗粒</v>
          </cell>
          <cell r="B11232" t="str">
            <v>10g*10袋</v>
          </cell>
          <cell r="C11232" t="str">
            <v>四川中方制药有限公司</v>
          </cell>
        </row>
        <row r="11233">
          <cell r="A11233" t="str">
            <v>银柴颗粒</v>
          </cell>
          <cell r="B11233" t="str">
            <v>12g*10袋</v>
          </cell>
          <cell r="C11233" t="str">
            <v>四川中方制药有限公司</v>
          </cell>
        </row>
        <row r="11234">
          <cell r="A11234" t="str">
            <v>复方氨酚那敏颗粒</v>
          </cell>
          <cell r="B11234" t="str">
            <v>8g*100袋</v>
          </cell>
          <cell r="C11234" t="str">
            <v>四川西藏高原药业有限公司</v>
          </cell>
        </row>
        <row r="11235">
          <cell r="A11235" t="str">
            <v>氢氯噻嗪片</v>
          </cell>
          <cell r="B11235" t="str">
            <v>25mg*500片</v>
          </cell>
          <cell r="C11235" t="str">
            <v>西南药业股份有限公司</v>
          </cell>
        </row>
        <row r="11236">
          <cell r="A11236" t="str">
            <v>益母草颗粒</v>
          </cell>
          <cell r="B11236" t="str">
            <v>15克*20袋</v>
          </cell>
          <cell r="C11236" t="str">
            <v>四川逢春制药有限公司</v>
          </cell>
        </row>
        <row r="11237">
          <cell r="A11237" t="str">
            <v>荆防冲剂</v>
          </cell>
          <cell r="B11237" t="str">
            <v>15克*20袋</v>
          </cell>
          <cell r="C11237" t="str">
            <v>成都永康制药有限公司</v>
          </cell>
        </row>
        <row r="11238">
          <cell r="A11238" t="str">
            <v>念慈庵蜜炼川贝枇杷膏</v>
          </cell>
          <cell r="B11238" t="str">
            <v>75ml</v>
          </cell>
          <cell r="C11238" t="str">
            <v>京都念慈庵总厂有限公司</v>
          </cell>
        </row>
        <row r="11239">
          <cell r="A11239" t="str">
            <v>苦甘冲剂</v>
          </cell>
          <cell r="B11239" t="str">
            <v>4g*6袋</v>
          </cell>
          <cell r="C11239" t="str">
            <v>青岛国风药业股份有限公司</v>
          </cell>
        </row>
        <row r="11240">
          <cell r="A11240" t="str">
            <v>益母草颗粒</v>
          </cell>
          <cell r="B11240" t="str">
            <v>15g*10袋</v>
          </cell>
          <cell r="C11240" t="str">
            <v>太极集团四川绵阳制药有限公司</v>
          </cell>
        </row>
        <row r="11241">
          <cell r="A11241" t="str">
            <v>板蓝根颗粒</v>
          </cell>
          <cell r="B11241" t="str">
            <v>3g*10包</v>
          </cell>
          <cell r="C11241" t="str">
            <v>广州白云山中药厂</v>
          </cell>
        </row>
        <row r="11242">
          <cell r="A11242" t="str">
            <v>尿感宁颗粒（无蔗糖）</v>
          </cell>
          <cell r="B11242" t="str">
            <v>5g*6袋</v>
          </cell>
          <cell r="C11242" t="str">
            <v>正大青春宝药业有限公司</v>
          </cell>
        </row>
        <row r="11243">
          <cell r="A11243" t="str">
            <v>玄麦甘桔颗粒</v>
          </cell>
          <cell r="B11243" t="str">
            <v>10g*20袋</v>
          </cell>
          <cell r="C11243" t="str">
            <v>九寨沟天然药业集团有限责任公司</v>
          </cell>
        </row>
        <row r="11244">
          <cell r="A11244" t="str">
            <v>银柴颗粒</v>
          </cell>
          <cell r="B11244" t="str">
            <v>12克*20袋</v>
          </cell>
          <cell r="C11244" t="str">
            <v>四川普瑞药业有限责任公司</v>
          </cell>
        </row>
        <row r="11245">
          <cell r="A11245" t="str">
            <v>珍珠末</v>
          </cell>
          <cell r="B11245" t="str">
            <v>0.3g*25瓶*4袋</v>
          </cell>
          <cell r="C11245" t="str">
            <v>浙江诸暨华泰医药保健品有限公司</v>
          </cell>
        </row>
        <row r="11246">
          <cell r="A11246" t="str">
            <v>头孢氨苄颗粒</v>
          </cell>
          <cell r="B11246" t="str">
            <v>125mg*12袋</v>
          </cell>
          <cell r="C11246" t="str">
            <v>石家庄制药集团有限公司</v>
          </cell>
        </row>
        <row r="11247">
          <cell r="A11247" t="str">
            <v>复方赖氨酸颗粒</v>
          </cell>
          <cell r="B11247" t="str">
            <v>3克*10包*5盒</v>
          </cell>
          <cell r="C11247" t="str">
            <v>广西南宁邕江药业有限公司</v>
          </cell>
        </row>
        <row r="11248">
          <cell r="A11248" t="str">
            <v>清开灵颗粒</v>
          </cell>
          <cell r="B11248" t="str">
            <v>10g*10包</v>
          </cell>
          <cell r="C11248" t="str">
            <v>广州白云山明兴制药有限公司</v>
          </cell>
        </row>
        <row r="11249">
          <cell r="A11249" t="str">
            <v>夏桑菊颗粒</v>
          </cell>
          <cell r="B11249" t="str">
            <v>10g*20袋</v>
          </cell>
          <cell r="C11249" t="str">
            <v>四川菲德力制药有限公司（原四川雨润生化制药有限公司）</v>
          </cell>
        </row>
        <row r="11250">
          <cell r="A11250" t="str">
            <v>枸橼酸铋钾颗粒（丽珠得乐）</v>
          </cell>
          <cell r="B11250" t="str">
            <v>1.0g*28袋</v>
          </cell>
          <cell r="C11250" t="str">
            <v>丽珠集团丽珠制药厂</v>
          </cell>
        </row>
        <row r="11251">
          <cell r="A11251" t="str">
            <v>肝康颗粒</v>
          </cell>
          <cell r="B11251" t="str">
            <v>10g*10袋</v>
          </cell>
          <cell r="C11251" t="str">
            <v>金日制药(中国)有限公司</v>
          </cell>
        </row>
        <row r="11252">
          <cell r="A11252" t="str">
            <v>头孢氨苄颗粒</v>
          </cell>
          <cell r="B11252" t="str">
            <v>50mg*20袋</v>
          </cell>
          <cell r="C11252" t="str">
            <v>金日制药(中国)有限公司</v>
          </cell>
        </row>
        <row r="11253">
          <cell r="A11253" t="str">
            <v>头孢拉定颗粒</v>
          </cell>
          <cell r="B11253" t="str">
            <v>0.125g*12袋</v>
          </cell>
          <cell r="C11253" t="str">
            <v>金日制药(中国)有限公司</v>
          </cell>
        </row>
        <row r="11254">
          <cell r="A11254" t="str">
            <v>小儿氨酚黄那敏颗粒</v>
          </cell>
          <cell r="B11254" t="str">
            <v>4g*20袋</v>
          </cell>
          <cell r="C11254" t="str">
            <v>四川蜀乐药业股份有限公司</v>
          </cell>
        </row>
        <row r="11255">
          <cell r="A11255" t="str">
            <v>口服葡萄糖</v>
          </cell>
          <cell r="B11255" t="str">
            <v>500g</v>
          </cell>
          <cell r="C11255" t="str">
            <v>重庆制药厂</v>
          </cell>
        </row>
        <row r="11256">
          <cell r="A11256" t="str">
            <v>婴儿健脾散</v>
          </cell>
          <cell r="B11256" t="str">
            <v>0.5g*10袋</v>
          </cell>
          <cell r="C11256" t="str">
            <v>湖北诺得胜制药有限公司</v>
          </cell>
        </row>
        <row r="11257">
          <cell r="A11257" t="str">
            <v>玄麦甘桔颗粒</v>
          </cell>
          <cell r="B11257" t="str">
            <v>10g*20袋</v>
          </cell>
          <cell r="C11257" t="str">
            <v>四川依科制药有限公司</v>
          </cell>
        </row>
        <row r="11258">
          <cell r="A11258" t="str">
            <v>枫蓼肠胃康颗粒</v>
          </cell>
          <cell r="B11258" t="str">
            <v>8g*6袋</v>
          </cell>
          <cell r="C11258" t="str">
            <v>海口市制药厂有限公司</v>
          </cell>
        </row>
        <row r="11259">
          <cell r="A11259" t="str">
            <v>玄麦甘桔颗粒</v>
          </cell>
          <cell r="B11259" t="str">
            <v>10g*20袋</v>
          </cell>
          <cell r="C11259" t="str">
            <v>四川逢春制药有限公司</v>
          </cell>
        </row>
        <row r="11260">
          <cell r="A11260" t="str">
            <v>夏桑菊颗粒</v>
          </cell>
          <cell r="B11260" t="str">
            <v>10g*20袋</v>
          </cell>
          <cell r="C11260" t="str">
            <v>广东和平药业有限公司</v>
          </cell>
        </row>
        <row r="11261">
          <cell r="A11261" t="str">
            <v>小儿氨酚黄那敏颗粒（小儿速效感冒颗粒）</v>
          </cell>
          <cell r="B11261" t="str">
            <v>5g*10袋</v>
          </cell>
          <cell r="C11261" t="str">
            <v>湖北盛通药业有限公司</v>
          </cell>
        </row>
        <row r="11262">
          <cell r="A11262" t="str">
            <v>愈酚喷托异丙嗪颗粒（伤风止咳颗粒）</v>
          </cell>
          <cell r="B11262" t="str">
            <v>5g*50小袋</v>
          </cell>
          <cell r="C11262" t="str">
            <v>湖北盛通药业有限公司</v>
          </cell>
        </row>
        <row r="11263">
          <cell r="A11263" t="str">
            <v>玄麦柑桔颗粒</v>
          </cell>
          <cell r="B11263" t="str">
            <v>10g*20袋</v>
          </cell>
          <cell r="C11263" t="str">
            <v>四川禾邦制药有限责任公司</v>
          </cell>
        </row>
        <row r="11264">
          <cell r="A11264" t="str">
            <v>腋臭粉（半月清）</v>
          </cell>
          <cell r="B11264" t="str">
            <v>60g</v>
          </cell>
          <cell r="C11264" t="str">
            <v>河南仲景保健药业有限公司</v>
          </cell>
        </row>
        <row r="11265">
          <cell r="A11265" t="str">
            <v>珍珠末</v>
          </cell>
          <cell r="B11265" t="str">
            <v>0.3g*100支</v>
          </cell>
          <cell r="C11265" t="str">
            <v>诸暨市俏丽药业有限公司</v>
          </cell>
        </row>
        <row r="11266">
          <cell r="A11266" t="str">
            <v>珍珠末</v>
          </cell>
          <cell r="B11266" t="str">
            <v>0.3g*10支</v>
          </cell>
          <cell r="C11266" t="str">
            <v>浙江浦江珍珠粉厂</v>
          </cell>
        </row>
        <row r="11267">
          <cell r="A11267" t="str">
            <v>玄麦甘桔颗粒</v>
          </cell>
          <cell r="B11267" t="str">
            <v>10g*20袋</v>
          </cell>
          <cell r="C11267" t="str">
            <v>四川大千药业有限公司</v>
          </cell>
        </row>
        <row r="11268">
          <cell r="A11268" t="str">
            <v>愈酚喷托异丙嗪颗粒（伤风止咳颗粒）</v>
          </cell>
          <cell r="B11268" t="str">
            <v>5g*10包</v>
          </cell>
          <cell r="C11268" t="str">
            <v>湖北盛通药业有限公司</v>
          </cell>
        </row>
        <row r="11269">
          <cell r="A11269" t="str">
            <v>板蓝根颗粒</v>
          </cell>
          <cell r="B11269" t="str">
            <v>10克*10包</v>
          </cell>
          <cell r="C11269" t="str">
            <v>广西花红药业有限责任公司</v>
          </cell>
        </row>
        <row r="11270">
          <cell r="A11270" t="str">
            <v>小柴胡颗粒</v>
          </cell>
          <cell r="B11270" t="str">
            <v>10g*20袋</v>
          </cell>
          <cell r="C11270" t="str">
            <v>九寨沟天然药业集团有限责任公司</v>
          </cell>
        </row>
        <row r="11271">
          <cell r="A11271" t="str">
            <v>复方板蓝根颗粒</v>
          </cell>
          <cell r="B11271" t="str">
            <v>15g*10袋</v>
          </cell>
          <cell r="C11271" t="str">
            <v>南宁市维威制药有限公司</v>
          </cell>
        </row>
        <row r="11272">
          <cell r="A11272" t="str">
            <v>复方枇杷止咳颗粒</v>
          </cell>
          <cell r="B11272" t="str">
            <v>10g*20袋</v>
          </cell>
          <cell r="C11272" t="str">
            <v>四川菲德力制药有限公司（原四川雨润生化制药有限公司）</v>
          </cell>
        </row>
        <row r="11273">
          <cell r="A11273" t="str">
            <v>痛经宝颗粒</v>
          </cell>
          <cell r="B11273" t="str">
            <v>10g*10袋</v>
          </cell>
          <cell r="C11273" t="str">
            <v>河南宛西制药股份有限公司</v>
          </cell>
        </row>
        <row r="11274">
          <cell r="A11274" t="str">
            <v>玄麦柑桔颗粒</v>
          </cell>
          <cell r="B11274" t="str">
            <v>10g*20袋</v>
          </cell>
          <cell r="C11274" t="str">
            <v>四川奇力同源制药有限公司</v>
          </cell>
        </row>
        <row r="11275">
          <cell r="A11275" t="str">
            <v>口炎清颗粒</v>
          </cell>
          <cell r="B11275" t="str">
            <v>10g*6袋</v>
          </cell>
          <cell r="C11275" t="str">
            <v>广州白云山制药股份有限公司广州白云山中药厂</v>
          </cell>
        </row>
        <row r="11276">
          <cell r="A11276" t="str">
            <v>益母草冲剂</v>
          </cell>
          <cell r="B11276" t="str">
            <v>15g*10袋</v>
          </cell>
          <cell r="C11276" t="str">
            <v>广西天天乐药业有限公司</v>
          </cell>
        </row>
        <row r="11277">
          <cell r="A11277" t="str">
            <v>小柴胡颗粒</v>
          </cell>
          <cell r="B11277" t="str">
            <v>10g*20袋</v>
          </cell>
          <cell r="C11277" t="str">
            <v>四川逢春制药有限公司</v>
          </cell>
        </row>
        <row r="11278">
          <cell r="A11278" t="str">
            <v>小儿咽扁颗粒</v>
          </cell>
          <cell r="B11278" t="str">
            <v>8g*10袋</v>
          </cell>
          <cell r="C11278" t="str">
            <v>贵州神奇药业有限公司</v>
          </cell>
        </row>
        <row r="11279">
          <cell r="A11279" t="str">
            <v>止咳枇杷颗粒</v>
          </cell>
          <cell r="B11279" t="str">
            <v>10g*9包</v>
          </cell>
          <cell r="C11279" t="str">
            <v>新乡华青药业有限公司</v>
          </cell>
        </row>
        <row r="11280">
          <cell r="A11280" t="str">
            <v>阿福乐氨金黄敏颗粒</v>
          </cell>
          <cell r="B11280" t="str">
            <v>5g*10袋</v>
          </cell>
          <cell r="C11280" t="str">
            <v>黑龙江仁和堂药业有限责任公司</v>
          </cell>
        </row>
        <row r="11281">
          <cell r="A11281" t="str">
            <v>健儿止泻颗粒</v>
          </cell>
          <cell r="B11281" t="str">
            <v>6g*9袋</v>
          </cell>
          <cell r="C11281" t="str">
            <v>三九黄石制药厂</v>
          </cell>
        </row>
        <row r="11282">
          <cell r="A11282" t="str">
            <v>阿莫西林克拉维酸钾颗粒（安奇）</v>
          </cell>
          <cell r="B11282" t="str">
            <v>6袋</v>
          </cell>
          <cell r="C11282" t="str">
            <v>南京先声东元制药有限公司</v>
          </cell>
        </row>
        <row r="11283">
          <cell r="A11283" t="str">
            <v>风寒感冒颗粒</v>
          </cell>
          <cell r="B11283" t="str">
            <v>8g*10袋</v>
          </cell>
          <cell r="C11283" t="str">
            <v>德阳三九药业有限公司</v>
          </cell>
        </row>
        <row r="11284">
          <cell r="A11284" t="str">
            <v>小儿感冒颗粒</v>
          </cell>
          <cell r="B11284" t="str">
            <v>12g*6袋</v>
          </cell>
          <cell r="C11284" t="str">
            <v>贵州神奇盛世制药有限责任公司</v>
          </cell>
        </row>
        <row r="11285">
          <cell r="A11285" t="str">
            <v>小儿氨酚黄那敏颗粒（感力克）</v>
          </cell>
          <cell r="B11285" t="str">
            <v>6g*9袋</v>
          </cell>
          <cell r="C11285" t="str">
            <v>湖北东信药业有限公司</v>
          </cell>
        </row>
        <row r="11286">
          <cell r="A11286" t="str">
            <v>小儿氨酚黄那敏颗粒</v>
          </cell>
          <cell r="B11286" t="str">
            <v>3g*12袋</v>
          </cell>
          <cell r="C11286" t="str">
            <v>广西天天乐药业有限公司</v>
          </cell>
        </row>
        <row r="11287">
          <cell r="A11287" t="str">
            <v>川芎茶调冲剂</v>
          </cell>
          <cell r="B11287" t="str">
            <v>7.8g*6袋</v>
          </cell>
          <cell r="C11287" t="str">
            <v>湖南安邦制药有限公司</v>
          </cell>
        </row>
        <row r="11288">
          <cell r="A11288" t="str">
            <v>小儿感冒颗粒（无糖型）</v>
          </cell>
          <cell r="B11288" t="str">
            <v>3g*12袋</v>
          </cell>
          <cell r="C11288" t="str">
            <v>四川迪康科技药业股份有限公司成都迪康制药公司</v>
          </cell>
        </row>
        <row r="11289">
          <cell r="A11289" t="str">
            <v>丁维葡萄糖（口服维D2葡萄糖）</v>
          </cell>
          <cell r="B11289" t="str">
            <v>450g</v>
          </cell>
          <cell r="C11289" t="str">
            <v>四川保宁制药有限公司</v>
          </cell>
        </row>
        <row r="11290">
          <cell r="A11290" t="str">
            <v>口服葡萄糖</v>
          </cell>
          <cell r="B11290" t="str">
            <v>500g</v>
          </cell>
          <cell r="C11290" t="str">
            <v>江西红星药业有限公司</v>
          </cell>
        </row>
        <row r="11291">
          <cell r="A11291" t="str">
            <v>速效感冒颗粒</v>
          </cell>
          <cell r="B11291" t="str">
            <v>8g*20袋</v>
          </cell>
          <cell r="C11291" t="str">
            <v>四川彩虹制药有限公司</v>
          </cell>
        </row>
        <row r="11292">
          <cell r="A11292" t="str">
            <v>复方氨酚那敏颗粒</v>
          </cell>
          <cell r="B11292" t="str">
            <v>8g*30袋</v>
          </cell>
          <cell r="C11292" t="str">
            <v>四川菲德力制药有限公司</v>
          </cell>
        </row>
        <row r="11293">
          <cell r="A11293" t="str">
            <v>阿莫西林干混悬剂</v>
          </cell>
          <cell r="B11293" t="str">
            <v>0.125g*10袋</v>
          </cell>
          <cell r="C11293" t="str">
            <v>昆明贝克诺顿制药有限公司</v>
          </cell>
        </row>
        <row r="11294">
          <cell r="A11294" t="str">
            <v>头孢氨苄颗粒</v>
          </cell>
          <cell r="B11294" t="str">
            <v>125mg*9袋</v>
          </cell>
          <cell r="C11294" t="str">
            <v>上海海虹实业(集团)巢湖今辰药业有限公司</v>
          </cell>
        </row>
        <row r="11295">
          <cell r="A11295" t="str">
            <v>小儿氨酚烷胺颗粒</v>
          </cell>
          <cell r="B11295" t="str">
            <v>6g*12包</v>
          </cell>
          <cell r="C11295" t="str">
            <v>太阳石(唐山)药业有限公司</v>
          </cell>
        </row>
        <row r="11296">
          <cell r="A11296" t="str">
            <v>抗感颗粒</v>
          </cell>
          <cell r="B11296" t="str">
            <v>10g*6袋</v>
          </cell>
          <cell r="C11296" t="str">
            <v>四川好医生攀西药业有限公司（原四川佳能达攀西药业）</v>
          </cell>
        </row>
        <row r="11297">
          <cell r="A11297" t="str">
            <v>阿奇霉素干混悬剂</v>
          </cell>
          <cell r="B11297" t="str">
            <v>100mg*6袋</v>
          </cell>
          <cell r="C11297" t="str">
            <v>石家庄制药集团有限公司</v>
          </cell>
        </row>
        <row r="11298">
          <cell r="A11298" t="str">
            <v>复方板蓝根颗粒</v>
          </cell>
          <cell r="B11298" t="str">
            <v>15g*10袋</v>
          </cell>
          <cell r="C11298" t="str">
            <v>四川奇力制药有限公司</v>
          </cell>
        </row>
        <row r="11299">
          <cell r="A11299" t="str">
            <v>头孢羟氨苄颗粒（欧意）</v>
          </cell>
          <cell r="B11299" t="str">
            <v>0.125g*12袋</v>
          </cell>
          <cell r="C11299" t="str">
            <v>石家庄制药集团有限公司</v>
          </cell>
        </row>
        <row r="11300">
          <cell r="A11300" t="str">
            <v>氨酚曲马片（ 联邦菲迪乐）</v>
          </cell>
          <cell r="B11300" t="str">
            <v>12片</v>
          </cell>
          <cell r="C11300" t="str">
            <v>珠海联邦制药股份有限公司中山分公司</v>
          </cell>
        </row>
        <row r="11301">
          <cell r="A11301" t="str">
            <v>抗敏鼻炎片（喜舒敏）</v>
          </cell>
          <cell r="B11301" t="str">
            <v>20片</v>
          </cell>
          <cell r="C11301" t="str">
            <v>华润紫竹药业有限公司</v>
          </cell>
        </row>
        <row r="11302">
          <cell r="A11302" t="str">
            <v>消炎退热冲剂</v>
          </cell>
          <cell r="B11302" t="str">
            <v>10克*10袋</v>
          </cell>
          <cell r="C11302" t="str">
            <v>广西天天乐药业有限公司</v>
          </cell>
        </row>
        <row r="11303">
          <cell r="A11303" t="str">
            <v>小儿氨酚黄那敏颗粒</v>
          </cell>
          <cell r="B11303" t="str">
            <v>6g*10袋</v>
          </cell>
          <cell r="C11303" t="str">
            <v>广东宏远集团药业有限公司</v>
          </cell>
        </row>
        <row r="11304">
          <cell r="A11304" t="str">
            <v>枸橼酸铋钾颗粒（丽珠得乐）</v>
          </cell>
          <cell r="B11304" t="str">
            <v>110mg*56袋</v>
          </cell>
          <cell r="C11304" t="str">
            <v>丽珠集团丽珠制药厂</v>
          </cell>
        </row>
        <row r="11305">
          <cell r="A11305" t="str">
            <v>牡蛎碳酸钙颗粒（活性钙颗粒）</v>
          </cell>
          <cell r="B11305" t="str">
            <v>5g：50mg*20小袋</v>
          </cell>
          <cell r="C11305" t="str">
            <v>广州光华药业股份有限公司</v>
          </cell>
        </row>
        <row r="11306">
          <cell r="A11306" t="str">
            <v>头孢克肟颗粒（世福素）</v>
          </cell>
          <cell r="B11306" t="str">
            <v>50mg*6袋</v>
          </cell>
          <cell r="C11306" t="str">
            <v>广州白云山制药股份有限公司(广州白云山制药总厂)</v>
          </cell>
        </row>
        <row r="11307">
          <cell r="A11307" t="str">
            <v>小儿消食开胃颗粒</v>
          </cell>
          <cell r="B11307" t="str">
            <v>5g*10袋</v>
          </cell>
          <cell r="C11307" t="str">
            <v>贵州科顿制药有限责任公司</v>
          </cell>
        </row>
        <row r="11308">
          <cell r="A11308" t="str">
            <v>小儿感冒颗粒（维正）</v>
          </cell>
          <cell r="B11308" t="str">
            <v>12g*6袋</v>
          </cell>
          <cell r="C11308" t="str">
            <v>陕西必康制药有限责任公司</v>
          </cell>
        </row>
        <row r="11309">
          <cell r="A11309" t="str">
            <v>利巴韦林颗粒（新博林）</v>
          </cell>
          <cell r="B11309" t="str">
            <v>0.15g*8袋</v>
          </cell>
          <cell r="C11309" t="str">
            <v>四川百利药业有限责任公司</v>
          </cell>
        </row>
        <row r="11310">
          <cell r="A11310" t="str">
            <v>复方铝酸铋颗粒（得必泰）</v>
          </cell>
          <cell r="B11310" t="str">
            <v>1.3g*18袋</v>
          </cell>
          <cell r="C11310" t="str">
            <v>辽宁奥达制药有限公司</v>
          </cell>
        </row>
        <row r="11311">
          <cell r="A11311" t="str">
            <v>罗红霉素干混悬剂</v>
          </cell>
          <cell r="B11311" t="str">
            <v>50mg*8袋</v>
          </cell>
          <cell r="C11311" t="str">
            <v>上海现代浦东药厂有限公司</v>
          </cell>
        </row>
        <row r="11312">
          <cell r="A11312" t="str">
            <v>庆大霉素普鲁卡因维B12颗粒</v>
          </cell>
          <cell r="B11312" t="str">
            <v>5g*12袋</v>
          </cell>
          <cell r="C11312" t="str">
            <v>上海海虹实业(集团)巢湖今辰药业有限公司</v>
          </cell>
        </row>
        <row r="11313">
          <cell r="A11313" t="str">
            <v>头孢克洛干混悬剂（希刻劳）</v>
          </cell>
          <cell r="B11313" t="str">
            <v>0.125g*6袋</v>
          </cell>
          <cell r="C11313" t="str">
            <v>礼来苏州制药有限公司</v>
          </cell>
        </row>
        <row r="11314">
          <cell r="A11314" t="str">
            <v>阿奇霉素颗粒（希贝平）</v>
          </cell>
          <cell r="B11314" t="str">
            <v>0.1g*3袋</v>
          </cell>
          <cell r="C11314" t="str">
            <v>希百寿药业有限公司</v>
          </cell>
        </row>
        <row r="11315">
          <cell r="A11315" t="str">
            <v>龙牡壮骨颗粒</v>
          </cell>
          <cell r="B11315" t="str">
            <v>5g*12袋</v>
          </cell>
          <cell r="C11315" t="str">
            <v>武汉健民药业集团股份有限公司</v>
          </cell>
        </row>
        <row r="11316">
          <cell r="A11316" t="str">
            <v>安瑞克布洛芬颗粒</v>
          </cell>
          <cell r="B11316" t="str">
            <v>0.2g*10袋</v>
          </cell>
          <cell r="C11316" t="str">
            <v>哈药集团哈尔滨中药三厂</v>
          </cell>
        </row>
        <row r="11317">
          <cell r="A11317" t="str">
            <v>婴儿健脾散</v>
          </cell>
          <cell r="B11317" t="str">
            <v>0.5g*12袋</v>
          </cell>
          <cell r="C11317" t="str">
            <v>河南信心药业集团有限公司</v>
          </cell>
        </row>
        <row r="11318">
          <cell r="A11318" t="str">
            <v>硫酸庆大霉素颗粒</v>
          </cell>
          <cell r="B11318" t="str">
            <v>10mg*12袋</v>
          </cell>
          <cell r="C11318" t="str">
            <v>山西晋华药业有限公司</v>
          </cell>
        </row>
        <row r="11319">
          <cell r="A11319" t="str">
            <v>羧甲司坦颗粒（速效化痰颗粒）</v>
          </cell>
          <cell r="B11319" t="str">
            <v>10g*6袋</v>
          </cell>
          <cell r="C11319" t="str">
            <v>福健省泉州恒达制药有限公司</v>
          </cell>
        </row>
        <row r="11320">
          <cell r="A11320" t="str">
            <v>小儿吐泻宁散</v>
          </cell>
          <cell r="B11320" t="str">
            <v>3g*10包</v>
          </cell>
          <cell r="C11320" t="str">
            <v>广西正堂药业有限责任公司</v>
          </cell>
        </row>
        <row r="11321">
          <cell r="A11321" t="str">
            <v>养血清脑颗粒</v>
          </cell>
          <cell r="B11321" t="str">
            <v>4g*9袋</v>
          </cell>
          <cell r="C11321" t="str">
            <v>天士力制药集团股份有限公司</v>
          </cell>
        </row>
        <row r="11322">
          <cell r="A11322" t="str">
            <v>橘红颗粒</v>
          </cell>
          <cell r="B11322" t="str">
            <v>11g*9袋</v>
          </cell>
          <cell r="C11322" t="str">
            <v>四川省中药厂</v>
          </cell>
        </row>
        <row r="11323">
          <cell r="A11323" t="str">
            <v>肝苏颗粒</v>
          </cell>
          <cell r="B11323" t="str">
            <v>9g*9袋</v>
          </cell>
          <cell r="C11323" t="str">
            <v>郎酒集团四川郎中药业有限公司</v>
          </cell>
        </row>
        <row r="11324">
          <cell r="A11324" t="str">
            <v>丁维葡萄糖</v>
          </cell>
          <cell r="B11324" t="str">
            <v>500g</v>
          </cell>
          <cell r="C11324" t="str">
            <v>四川菲德力制药有限公司</v>
          </cell>
        </row>
        <row r="11325">
          <cell r="A11325" t="str">
            <v>玄麦柑桔颗粒</v>
          </cell>
          <cell r="B11325" t="str">
            <v>10g*20包</v>
          </cell>
          <cell r="C11325" t="str">
            <v>四川辰龙制药有限公司</v>
          </cell>
        </row>
        <row r="11326">
          <cell r="A11326" t="str">
            <v>复方罗汉果止咳颗粒</v>
          </cell>
          <cell r="B11326" t="str">
            <v>10g*20包</v>
          </cell>
          <cell r="C11326" t="str">
            <v>四川菲德力制药有限公司（原四川雨润生化制药有限公司）</v>
          </cell>
        </row>
        <row r="11327">
          <cell r="A11327" t="str">
            <v>AD钙葡萄糖</v>
          </cell>
          <cell r="B11327" t="str">
            <v>500g</v>
          </cell>
          <cell r="C11327" t="str">
            <v>四川菲德力制药有限公司</v>
          </cell>
        </row>
        <row r="11328">
          <cell r="A11328" t="str">
            <v>食用葡萄糖</v>
          </cell>
          <cell r="B11328" t="str">
            <v>500g</v>
          </cell>
          <cell r="C11328" t="str">
            <v>四川菲德力制药有限公司</v>
          </cell>
        </row>
        <row r="11329">
          <cell r="A11329" t="str">
            <v>多维葡萄糖</v>
          </cell>
          <cell r="B11329" t="str">
            <v>500g</v>
          </cell>
          <cell r="C11329" t="str">
            <v>四川菲德力制药有限公司</v>
          </cell>
        </row>
        <row r="11330">
          <cell r="A11330" t="str">
            <v>青霉素V钾颗粒（香橙味）</v>
          </cell>
          <cell r="B11330" t="str">
            <v>0.125g*12袋</v>
          </cell>
          <cell r="C11330" t="str">
            <v>成都力思特制药股份有限公司</v>
          </cell>
        </row>
        <row r="11331">
          <cell r="A11331" t="str">
            <v>三叶减肥茶</v>
          </cell>
          <cell r="B11331" t="str">
            <v>2g*30袋</v>
          </cell>
          <cell r="C11331" t="str">
            <v>北京市天龙保健茶厂</v>
          </cell>
        </row>
        <row r="11332">
          <cell r="A11332" t="str">
            <v>碳酸氢钠</v>
          </cell>
          <cell r="B11332" t="str">
            <v>500克</v>
          </cell>
          <cell r="C11332" t="str">
            <v>上海虹光化工厂</v>
          </cell>
        </row>
        <row r="11333">
          <cell r="A11333" t="str">
            <v>小儿氨酚黄那敏颗粒（小儿速效感冒颗粒）</v>
          </cell>
          <cell r="B11333" t="str">
            <v>50袋</v>
          </cell>
          <cell r="C11333" t="str">
            <v>成都森科制药有限公司</v>
          </cell>
        </row>
        <row r="11334">
          <cell r="A11334" t="str">
            <v>银翘解毒颗粒</v>
          </cell>
          <cell r="B11334" t="str">
            <v>15克*10袋</v>
          </cell>
          <cell r="C11334" t="str">
            <v>南宁市维威制药有限公司</v>
          </cell>
        </row>
        <row r="11335">
          <cell r="A11335" t="str">
            <v>阿奇霉素颗粒（罗欣快宇）</v>
          </cell>
          <cell r="B11335" t="str">
            <v>0.1g*4袋</v>
          </cell>
          <cell r="C11335" t="str">
            <v>山东罗欣药业集团股份有限公司</v>
          </cell>
        </row>
        <row r="11336">
          <cell r="A11336" t="str">
            <v>复方板蓝根颗粒</v>
          </cell>
          <cell r="B11336" t="str">
            <v>15g*20袋</v>
          </cell>
          <cell r="C11336" t="str">
            <v>四川大千药业有限公司</v>
          </cell>
        </row>
        <row r="11337">
          <cell r="A11337" t="str">
            <v>口服补液盐I</v>
          </cell>
          <cell r="B11337" t="str">
            <v>14.75g*20袋</v>
          </cell>
          <cell r="C11337" t="str">
            <v>四川长威制药有限公司（乐山三九长征药</v>
          </cell>
        </row>
        <row r="11338">
          <cell r="A11338" t="str">
            <v>石淋通颗粒</v>
          </cell>
          <cell r="B11338" t="str">
            <v>15克*10袋</v>
          </cell>
          <cell r="C11338" t="str">
            <v>广西正堂药业有限责任公司</v>
          </cell>
        </row>
        <row r="11339">
          <cell r="A11339" t="str">
            <v>肾石通颗粒</v>
          </cell>
          <cell r="B11339" t="str">
            <v>15g*10袋</v>
          </cell>
          <cell r="C11339" t="str">
            <v>成都森科制药有限公司</v>
          </cell>
        </row>
        <row r="11340">
          <cell r="A11340" t="str">
            <v>稳心颗粒</v>
          </cell>
          <cell r="B11340" t="str">
            <v>9g*9袋</v>
          </cell>
          <cell r="C11340" t="str">
            <v>山东步长制药股份有限公司</v>
          </cell>
        </row>
        <row r="11341">
          <cell r="A11341" t="str">
            <v>橘红痰咳颗粒</v>
          </cell>
          <cell r="B11341" t="str">
            <v>10克*10袋</v>
          </cell>
          <cell r="C11341" t="str">
            <v>广州白云山星群(药业)股份有限公司</v>
          </cell>
        </row>
        <row r="11342">
          <cell r="A11342" t="str">
            <v>银黄冲剂</v>
          </cell>
          <cell r="B11342" t="str">
            <v>4克*10袋</v>
          </cell>
          <cell r="C11342" t="str">
            <v>广州白云山星群(药业)股份有限公司</v>
          </cell>
        </row>
        <row r="11343">
          <cell r="A11343" t="str">
            <v>小儿复方磺胺二甲嘧啶散（小儿安）</v>
          </cell>
          <cell r="B11343" t="str">
            <v>100包</v>
          </cell>
          <cell r="C11343" t="str">
            <v>重庆和平制药有限公司</v>
          </cell>
        </row>
        <row r="11344">
          <cell r="A11344" t="str">
            <v>阿莫西林克拉维酸钾（4：1）颗粒</v>
          </cell>
          <cell r="B11344" t="str">
            <v>9包</v>
          </cell>
          <cell r="C11344" t="str">
            <v>南京先声东元制药有限公司</v>
          </cell>
        </row>
        <row r="11345">
          <cell r="A11345" t="str">
            <v>辛芩颗粒（无糖）</v>
          </cell>
          <cell r="B11345" t="str">
            <v>5g*9袋</v>
          </cell>
          <cell r="C11345" t="str">
            <v>上海中医大药业股份有限公司</v>
          </cell>
        </row>
        <row r="11346">
          <cell r="A11346" t="str">
            <v>小儿咳喘灵冲剂</v>
          </cell>
          <cell r="B11346" t="str">
            <v>10克*6袋</v>
          </cell>
          <cell r="C11346" t="str">
            <v> 太极集团四川南充制药有限公司</v>
          </cell>
        </row>
        <row r="11347">
          <cell r="A11347" t="str">
            <v>阿莫西林颗粒</v>
          </cell>
          <cell r="B11347" t="str">
            <v>0.125g*10袋</v>
          </cell>
          <cell r="C11347" t="str">
            <v>河北华威得菲尔药业有限公司</v>
          </cell>
        </row>
        <row r="11348">
          <cell r="A11348" t="str">
            <v>玄麦甘桔颗粒</v>
          </cell>
          <cell r="B11348" t="str">
            <v>10g*20袋</v>
          </cell>
          <cell r="C11348" t="str">
            <v>四川康福来药业集团有限公司</v>
          </cell>
        </row>
        <row r="11349">
          <cell r="A11349" t="str">
            <v>感冒清热颗粒</v>
          </cell>
          <cell r="B11349" t="str">
            <v>12g*14袋</v>
          </cell>
          <cell r="C11349" t="str">
            <v>山东三九药业有限公司</v>
          </cell>
        </row>
        <row r="11350">
          <cell r="A11350" t="str">
            <v>金钱草颗粒</v>
          </cell>
          <cell r="B11350" t="str">
            <v>10g*20袋</v>
          </cell>
          <cell r="C11350" t="str">
            <v>四川宝兴制药有限公司</v>
          </cell>
        </row>
        <row r="11351">
          <cell r="A11351" t="str">
            <v>金钱草颗粒</v>
          </cell>
          <cell r="B11351" t="str">
            <v>10g*20袋</v>
          </cell>
          <cell r="C11351" t="str">
            <v>重庆和平制药有限公司</v>
          </cell>
        </row>
        <row r="11352">
          <cell r="A11352" t="str">
            <v>头孢氨苄颗粒</v>
          </cell>
          <cell r="B11352" t="str">
            <v>125mg*12袋</v>
          </cell>
          <cell r="C11352" t="str">
            <v>宜昌人福药业有限责任公司</v>
          </cell>
        </row>
        <row r="11353">
          <cell r="A11353" t="str">
            <v>夏桑菊颗粒</v>
          </cell>
          <cell r="B11353" t="str">
            <v>10g*20袋</v>
          </cell>
          <cell r="C11353" t="str">
            <v>四川大千药业有限公司</v>
          </cell>
        </row>
        <row r="11354">
          <cell r="A11354" t="str">
            <v>夏桑菊颗粒</v>
          </cell>
          <cell r="B11354" t="str">
            <v>10g*20袋/包</v>
          </cell>
          <cell r="C11354" t="str">
            <v>四川川西制药股份有限公司</v>
          </cell>
        </row>
        <row r="11355">
          <cell r="A11355" t="str">
            <v>氢氯噻嗪片</v>
          </cell>
          <cell r="B11355" t="str">
            <v>10mg*100片</v>
          </cell>
          <cell r="C11355" t="str">
            <v>世贸天阶制药(江苏）有限责任公司</v>
          </cell>
        </row>
        <row r="11356">
          <cell r="A11356" t="str">
            <v>婴儿健脾散</v>
          </cell>
          <cell r="B11356" t="str">
            <v>0.5g*10袋</v>
          </cell>
          <cell r="C11356" t="str">
            <v>山东健民药业有限公司</v>
          </cell>
        </row>
        <row r="11357">
          <cell r="A11357" t="str">
            <v>阿莫西林克拉维酸钾（4：1}颗粒</v>
          </cell>
          <cell r="B11357" t="str">
            <v>156.25mg*6包</v>
          </cell>
          <cell r="C11357" t="str">
            <v>南京先声东元制药有限公司</v>
          </cell>
        </row>
        <row r="11358">
          <cell r="A11358" t="str">
            <v>感冒灵颗粒</v>
          </cell>
          <cell r="B11358" t="str">
            <v>10g*9袋</v>
          </cell>
          <cell r="C11358" t="str">
            <v>广州莱泰制药有限公司</v>
          </cell>
        </row>
        <row r="11359">
          <cell r="A11359" t="str">
            <v>妇宝颗粒</v>
          </cell>
          <cell r="B11359" t="str">
            <v>10g*12袋</v>
          </cell>
          <cell r="C11359" t="str">
            <v>太极集团浙江东方制药有限公司</v>
          </cell>
        </row>
        <row r="11360">
          <cell r="A11360" t="str">
            <v>复方氨酚那敏颗粒</v>
          </cell>
          <cell r="B11360" t="str">
            <v>10g*5袋</v>
          </cell>
          <cell r="C11360" t="str">
            <v>河北天成药业股份有限公司</v>
          </cell>
        </row>
        <row r="11361">
          <cell r="A11361" t="str">
            <v>阿莫西林颗粒</v>
          </cell>
          <cell r="B11361" t="str">
            <v>0.125g*12袋</v>
          </cell>
          <cell r="C11361" t="str">
            <v>华北制药集团制剂有限公司</v>
          </cell>
        </row>
        <row r="11362">
          <cell r="A11362" t="str">
            <v>小儿氨酚黄那敏颗粒</v>
          </cell>
          <cell r="B11362" t="str">
            <v>5g*50袋</v>
          </cell>
          <cell r="C11362" t="str">
            <v>四川锡成药业有限公司</v>
          </cell>
        </row>
        <row r="11363">
          <cell r="A11363" t="str">
            <v>益肾灵颗粒（无糖型）</v>
          </cell>
          <cell r="B11363" t="str">
            <v>8g*3袋*3小盒</v>
          </cell>
          <cell r="C11363" t="str">
            <v>长春银诺克药业有限公司</v>
          </cell>
        </row>
        <row r="11364">
          <cell r="A11364" t="str">
            <v>清胰利胆颗粒</v>
          </cell>
          <cell r="B11364" t="str">
            <v>10g*6袋</v>
          </cell>
          <cell r="C11364" t="str">
            <v>长春银诺克药业有限公司</v>
          </cell>
        </row>
        <row r="11365">
          <cell r="A11365" t="str">
            <v>通脉颗粒</v>
          </cell>
          <cell r="B11365" t="str">
            <v>10g*10袋</v>
          </cell>
          <cell r="C11365" t="str">
            <v>长春银诺克药业有限公司</v>
          </cell>
        </row>
        <row r="11366">
          <cell r="A11366" t="str">
            <v>云芝肝泰颗粒</v>
          </cell>
          <cell r="B11366" t="str">
            <v>5g*8袋*3小盒</v>
          </cell>
          <cell r="C11366" t="str">
            <v>长春银诺克药业有限公司</v>
          </cell>
        </row>
        <row r="11367">
          <cell r="A11367" t="str">
            <v>琥乙红霉素颗粒</v>
          </cell>
          <cell r="B11367" t="str">
            <v>0.05g*10袋</v>
          </cell>
          <cell r="C11367" t="str">
            <v>长春银诺克药业有限公司</v>
          </cell>
        </row>
        <row r="11368">
          <cell r="A11368" t="str">
            <v>益肾灵颗粒</v>
          </cell>
          <cell r="B11368" t="str">
            <v>20g*3袋*3小盒</v>
          </cell>
          <cell r="C11368" t="str">
            <v>长春银诺克药业有限公司</v>
          </cell>
        </row>
        <row r="11369">
          <cell r="A11369" t="str">
            <v>小儿咽扁颗粒</v>
          </cell>
          <cell r="B11369" t="str">
            <v>8g*9袋</v>
          </cell>
          <cell r="C11369" t="str">
            <v>张家界市元尔药业有限公司（张家界市长康制药有限责任公司</v>
          </cell>
        </row>
        <row r="11370">
          <cell r="A11370" t="str">
            <v>小儿氨酚黄那敏颗粒</v>
          </cell>
          <cell r="B11370" t="str">
            <v>6g*50袋</v>
          </cell>
          <cell r="C11370" t="str">
            <v>四川保宁制药有限公司</v>
          </cell>
        </row>
        <row r="11371">
          <cell r="A11371" t="str">
            <v>感冒止咳颗粒</v>
          </cell>
          <cell r="B11371" t="str">
            <v>10克*10袋/盒</v>
          </cell>
          <cell r="C11371" t="str">
            <v>张家界市元尔药业有限公司（张家界市长康制药有限责任公司</v>
          </cell>
        </row>
        <row r="11372">
          <cell r="A11372" t="str">
            <v>复方枇杷喷托维林颗粒</v>
          </cell>
          <cell r="B11372" t="str">
            <v>5g*9袋</v>
          </cell>
          <cell r="C11372" t="str">
            <v>神奇集团.贵州明湖药业股份有限公司</v>
          </cell>
        </row>
        <row r="11373">
          <cell r="A11373" t="str">
            <v>小儿氨酚黄那敏颗粒</v>
          </cell>
          <cell r="B11373" t="str">
            <v>6g*50袋</v>
          </cell>
          <cell r="C11373" t="str">
            <v>四川天德制药有限公司</v>
          </cell>
        </row>
        <row r="11374">
          <cell r="A11374" t="str">
            <v>柴黄颗粒</v>
          </cell>
          <cell r="B11374" t="str">
            <v>4克*6袋</v>
          </cell>
          <cell r="C11374" t="str">
            <v>四川百利药业有限责任公司</v>
          </cell>
        </row>
        <row r="11375">
          <cell r="A11375" t="str">
            <v>肾石通颗粒</v>
          </cell>
          <cell r="B11375" t="str">
            <v>15克*10袋</v>
          </cell>
          <cell r="C11375" t="str">
            <v>湖北盛通药业有限公司</v>
          </cell>
        </row>
        <row r="11376">
          <cell r="A11376" t="str">
            <v>小儿氨酚黄那敏颗粒</v>
          </cell>
          <cell r="B11376" t="str">
            <v>5g*10包</v>
          </cell>
          <cell r="C11376" t="str">
            <v>贵州科辉制药有限责任公司</v>
          </cell>
        </row>
        <row r="11377">
          <cell r="A11377" t="str">
            <v>玄麦甘桔颗粒</v>
          </cell>
          <cell r="B11377" t="str">
            <v>10g*20袋</v>
          </cell>
          <cell r="C11377" t="str">
            <v>四川省通园制药有限公司</v>
          </cell>
        </row>
        <row r="11378">
          <cell r="A11378" t="str">
            <v>夏桑菊颗粒</v>
          </cell>
          <cell r="B11378" t="str">
            <v>10g*20袋</v>
          </cell>
          <cell r="C11378" t="str">
            <v>四川逢春制药有限公司</v>
          </cell>
        </row>
        <row r="11379">
          <cell r="A11379" t="str">
            <v>肥儿宝颗粒</v>
          </cell>
          <cell r="B11379" t="str">
            <v>10g*6袋</v>
          </cell>
          <cell r="C11379" t="str">
            <v>远大医药黄石飞云制药有限公司</v>
          </cell>
        </row>
        <row r="11380">
          <cell r="A11380" t="str">
            <v>硫酸镁</v>
          </cell>
          <cell r="B11380" t="str">
            <v>500g</v>
          </cell>
          <cell r="C11380" t="str">
            <v>河北华威制药有限公司</v>
          </cell>
        </row>
        <row r="11381">
          <cell r="A11381" t="str">
            <v>丹参颗粒</v>
          </cell>
          <cell r="B11381" t="str">
            <v>10g*9袋</v>
          </cell>
          <cell r="C11381" t="str">
            <v>成都地奥集团天府药业股份有限公司</v>
          </cell>
        </row>
        <row r="11382">
          <cell r="A11382" t="str">
            <v>头孢克肟颗粒</v>
          </cell>
          <cell r="B11382" t="str">
            <v>50mg*6袋</v>
          </cell>
          <cell r="C11382" t="str">
            <v>成都倍特药业有限公司</v>
          </cell>
        </row>
        <row r="11383">
          <cell r="A11383" t="str">
            <v>复方溴丙胺太林片</v>
          </cell>
          <cell r="B11383" t="str">
            <v>8片*2板</v>
          </cell>
          <cell r="C11383" t="str">
            <v>山东昌立药业有限公司</v>
          </cell>
        </row>
        <row r="11384">
          <cell r="A11384" t="str">
            <v>阿归养血颗粒</v>
          </cell>
          <cell r="B11384" t="str">
            <v>10g*12袋</v>
          </cell>
          <cell r="C11384" t="str">
            <v>湖北民康制药有限公司</v>
          </cell>
        </row>
        <row r="11385">
          <cell r="A11385" t="str">
            <v>沙棘干乳剂</v>
          </cell>
          <cell r="B11385" t="str">
            <v>10g*12袋</v>
          </cell>
          <cell r="C11385" t="str">
            <v>陕西海天制药有限公司</v>
          </cell>
        </row>
        <row r="11386">
          <cell r="A11386" t="str">
            <v>石椒草咳喘颗粒</v>
          </cell>
          <cell r="B11386" t="str">
            <v>8g*6袋</v>
          </cell>
          <cell r="C11386" t="str">
            <v>云南优克制药公司</v>
          </cell>
        </row>
        <row r="11387">
          <cell r="A11387" t="str">
            <v>金刚藤颗粒（无糖型）</v>
          </cell>
          <cell r="B11387" t="str">
            <v>6g*6袋</v>
          </cell>
          <cell r="C11387" t="str">
            <v>陕西海天制药有限公司</v>
          </cell>
        </row>
        <row r="11388">
          <cell r="A11388" t="str">
            <v>安胃颗粒</v>
          </cell>
          <cell r="B11388" t="str">
            <v>4g*12袋</v>
          </cell>
          <cell r="C11388" t="str">
            <v>四川新一康制药有限公司</v>
          </cell>
        </row>
        <row r="11389">
          <cell r="A11389" t="str">
            <v>复方板蓝根颗粒</v>
          </cell>
          <cell r="B11389" t="str">
            <v>15g*20袋</v>
          </cell>
          <cell r="C11389" t="str">
            <v>四川同人泰药业股份有限公司</v>
          </cell>
        </row>
        <row r="11390">
          <cell r="A11390" t="str">
            <v>小儿氨酚黄那敏颗粒</v>
          </cell>
          <cell r="B11390" t="str">
            <v>5g*10袋</v>
          </cell>
          <cell r="C11390" t="str">
            <v>成都通德药业有限公司</v>
          </cell>
        </row>
        <row r="11391">
          <cell r="A11391" t="str">
            <v>愈酚喷托异丙嗪颗粒</v>
          </cell>
          <cell r="B11391" t="str">
            <v>5g*50小袋/袋</v>
          </cell>
          <cell r="C11391" t="str">
            <v>四川锡成药业有限公司</v>
          </cell>
        </row>
        <row r="11392">
          <cell r="A11392" t="str">
            <v>胃力康颗粒</v>
          </cell>
          <cell r="B11392" t="str">
            <v>10g*6袋</v>
          </cell>
          <cell r="C11392" t="str">
            <v>四川绿叶宝光药业股份有限公司</v>
          </cell>
        </row>
        <row r="11393">
          <cell r="A11393" t="str">
            <v>感冒清热颗粒</v>
          </cell>
          <cell r="B11393" t="str">
            <v>12g*10袋</v>
          </cell>
          <cell r="C11393" t="str">
            <v>山东健民药业有限公司</v>
          </cell>
        </row>
        <row r="11394">
          <cell r="A11394" t="str">
            <v>小儿宣肺止咳颗粒</v>
          </cell>
          <cell r="B11394" t="str">
            <v>8g*6袋</v>
          </cell>
          <cell r="C11394" t="str">
            <v>武汉健民集团随州药业有限公司</v>
          </cell>
        </row>
        <row r="11395">
          <cell r="A11395" t="str">
            <v>宫宁颗粒</v>
          </cell>
          <cell r="B11395" t="str">
            <v>10g*6袋</v>
          </cell>
          <cell r="C11395" t="str">
            <v>中美合资浙江爱生药业有限公司</v>
          </cell>
        </row>
        <row r="11396">
          <cell r="A11396" t="str">
            <v>尼美舒利胶囊（先乐克）</v>
          </cell>
          <cell r="B11396" t="str">
            <v>50mg*12</v>
          </cell>
          <cell r="C11396" t="str">
            <v>苏州东瑞制药有限公司</v>
          </cell>
        </row>
        <row r="11397">
          <cell r="A11397" t="str">
            <v>硫酸钡</v>
          </cell>
          <cell r="B11397" t="str">
            <v>500g</v>
          </cell>
          <cell r="C11397" t="str">
            <v>青岛东风化工有限公司</v>
          </cell>
        </row>
        <row r="11398">
          <cell r="A11398" t="str">
            <v>石淋通冲剂</v>
          </cell>
          <cell r="B11398" t="str">
            <v>15g*20包</v>
          </cell>
          <cell r="C11398" t="str">
            <v>四川依科制药有限公司</v>
          </cell>
        </row>
        <row r="11399">
          <cell r="A11399" t="str">
            <v>小儿氨酚黄那敏颗粒</v>
          </cell>
          <cell r="B11399" t="str">
            <v>6g*9袋</v>
          </cell>
          <cell r="C11399" t="str">
            <v>广西金页制药有限公司</v>
          </cell>
        </row>
        <row r="11400">
          <cell r="A11400" t="str">
            <v>尿毒清颗粒</v>
          </cell>
          <cell r="B11400" t="str">
            <v>5g*15袋</v>
          </cell>
          <cell r="C11400" t="str">
            <v>广州康臣药业有限公司</v>
          </cell>
        </row>
        <row r="11401">
          <cell r="A11401" t="str">
            <v>胃蛋白酶颗粒</v>
          </cell>
          <cell r="B11401" t="str">
            <v>6g*9袋</v>
          </cell>
          <cell r="C11401" t="str">
            <v>四川尚善堂制药有限公司（原四川省虹宇制药有限公司）</v>
          </cell>
        </row>
        <row r="11402">
          <cell r="A11402" t="str">
            <v>罗汉果玉竹颗粒</v>
          </cell>
          <cell r="B11402" t="str">
            <v>12g*9袋</v>
          </cell>
          <cell r="C11402" t="str">
            <v>广西金页制药有限公司</v>
          </cell>
        </row>
        <row r="11403">
          <cell r="A11403" t="str">
            <v>硫酸镁</v>
          </cell>
          <cell r="B11403" t="str">
            <v>500g</v>
          </cell>
          <cell r="C11403" t="str">
            <v>自贡市恒远制药有限公司</v>
          </cell>
        </row>
        <row r="11404">
          <cell r="A11404" t="str">
            <v>产妇安颗粒</v>
          </cell>
          <cell r="B11404" t="str">
            <v>6g*10袋</v>
          </cell>
          <cell r="C11404" t="str">
            <v>四川华星药业有限公司</v>
          </cell>
        </row>
        <row r="11405">
          <cell r="A11405" t="str">
            <v>头孢克洛干混悬剂</v>
          </cell>
          <cell r="B11405" t="str">
            <v>0.125g*6袋</v>
          </cell>
          <cell r="C11405" t="str">
            <v>海南先声药业有限公司（原海南海富制药有限公司）</v>
          </cell>
        </row>
        <row r="11406">
          <cell r="A11406" t="str">
            <v>健脾补血颗粒</v>
          </cell>
          <cell r="B11406" t="str">
            <v>3g*10袋</v>
          </cell>
          <cell r="C11406" t="str">
            <v>河南兴邦药业公司</v>
          </cell>
        </row>
        <row r="11407">
          <cell r="A11407" t="str">
            <v>辛芩颗粒</v>
          </cell>
          <cell r="B11407" t="str">
            <v>5g*12袋</v>
          </cell>
          <cell r="C11407" t="str">
            <v>四川志远广和制药有限公司</v>
          </cell>
        </row>
        <row r="11408">
          <cell r="A11408" t="str">
            <v>乙酰麦迪霉素干混悬剂</v>
          </cell>
          <cell r="B11408" t="str">
            <v>0.5g：1.0g*12袋</v>
          </cell>
          <cell r="C11408" t="str">
            <v>汕头经济特区明治医药有限公司</v>
          </cell>
        </row>
        <row r="11409">
          <cell r="A11409" t="str">
            <v>尼美舒利分散片</v>
          </cell>
          <cell r="B11409" t="str">
            <v>0.1g*10片</v>
          </cell>
          <cell r="C11409" t="str">
            <v>海南中瑞康芝制药有限公司</v>
          </cell>
        </row>
        <row r="11410">
          <cell r="A11410" t="str">
            <v>颈痛颗粒</v>
          </cell>
          <cell r="B11410" t="str">
            <v>4g*6袋</v>
          </cell>
          <cell r="C11410" t="str">
            <v>山东明仁福瑞达制药有限公司</v>
          </cell>
        </row>
        <row r="11411">
          <cell r="A11411" t="str">
            <v>头孢克洛干混悬剂（欣可诺）</v>
          </cell>
          <cell r="B11411" t="str">
            <v>0.125g*6包</v>
          </cell>
          <cell r="C11411" t="str">
            <v>海南三叶制药厂有限公司</v>
          </cell>
        </row>
        <row r="11412">
          <cell r="A11412" t="str">
            <v>琥乙红霉素颗粒</v>
          </cell>
          <cell r="B11412" t="str">
            <v>0.1g*12袋</v>
          </cell>
          <cell r="C11412" t="str">
            <v>安徽安科恒益药业有限公司</v>
          </cell>
        </row>
        <row r="11413">
          <cell r="A11413" t="str">
            <v>高锰酸钾</v>
          </cell>
          <cell r="B11413" t="str">
            <v>500g</v>
          </cell>
          <cell r="C11413" t="str">
            <v>湖南尔康制药有限公司（湖南化学试剂总厂）</v>
          </cell>
        </row>
        <row r="11414">
          <cell r="A11414" t="str">
            <v>阿奇霉素颗粒</v>
          </cell>
          <cell r="B11414" t="str">
            <v>0.1g*6袋</v>
          </cell>
          <cell r="C11414" t="str">
            <v>北京太洋药业有限公司</v>
          </cell>
        </row>
        <row r="11415">
          <cell r="A11415" t="str">
            <v>头孢克肟干混悬剂</v>
          </cell>
          <cell r="B11415" t="str">
            <v>1g：50mg*6袋</v>
          </cell>
          <cell r="C11415" t="str">
            <v>深圳立健药业有限公司</v>
          </cell>
        </row>
        <row r="11416">
          <cell r="A11416" t="str">
            <v>新生化颗粒</v>
          </cell>
          <cell r="B11416" t="str">
            <v>6g*12袋</v>
          </cell>
          <cell r="C11416" t="str">
            <v>安徽安科余良卿药业有限公司</v>
          </cell>
        </row>
        <row r="11417">
          <cell r="A11417" t="str">
            <v>小儿宝泰康颗粒</v>
          </cell>
          <cell r="B11417" t="str">
            <v>4g*12袋</v>
          </cell>
          <cell r="C11417" t="str">
            <v>武汉健民集团随州药业有限公司</v>
          </cell>
        </row>
        <row r="11418">
          <cell r="A11418" t="str">
            <v>正柴胡颗粒</v>
          </cell>
          <cell r="B11418" t="str">
            <v>3g*10袋</v>
          </cell>
          <cell r="C11418" t="str">
            <v>中国中医研究院实验药厂</v>
          </cell>
        </row>
        <row r="11419">
          <cell r="A11419" t="str">
            <v>肾石通冲剂</v>
          </cell>
          <cell r="B11419" t="str">
            <v>4g*10袋</v>
          </cell>
          <cell r="C11419" t="str">
            <v>四川旭华制药有限公司</v>
          </cell>
        </row>
        <row r="11420">
          <cell r="A11420" t="str">
            <v>热炎宁颗粒</v>
          </cell>
          <cell r="B11420" t="str">
            <v>16g*6袋</v>
          </cell>
          <cell r="C11420" t="str">
            <v>四川旭华制药有限公司</v>
          </cell>
        </row>
        <row r="11421">
          <cell r="A11421" t="str">
            <v>阿咖酚散</v>
          </cell>
          <cell r="B11421" t="str">
            <v>100包</v>
          </cell>
          <cell r="C11421" t="str">
            <v>重庆和平制药有限公司</v>
          </cell>
        </row>
        <row r="11422">
          <cell r="A11422" t="str">
            <v>玄麦柑橘颗粒</v>
          </cell>
          <cell r="B11422" t="str">
            <v>10g*20包</v>
          </cell>
          <cell r="C11422" t="str">
            <v>四川禾邦制药有限责任公司</v>
          </cell>
        </row>
        <row r="11423">
          <cell r="A11423" t="str">
            <v>清淋颗粒</v>
          </cell>
          <cell r="B11423" t="str">
            <v>3g*6袋</v>
          </cell>
          <cell r="C11423" t="str">
            <v>四川绵阳一康制药有限公司</v>
          </cell>
        </row>
        <row r="11424">
          <cell r="A11424" t="str">
            <v>小儿七星茶颗粒</v>
          </cell>
          <cell r="B11424" t="str">
            <v>7g*9袋</v>
          </cell>
          <cell r="C11424" t="str">
            <v>广西金页制药有限公司</v>
          </cell>
        </row>
        <row r="11425">
          <cell r="A11425" t="str">
            <v>小儿氨酚黄那敏颗粒</v>
          </cell>
          <cell r="B11425" t="str">
            <v>50袋</v>
          </cell>
          <cell r="C11425" t="str">
            <v>沧州康平药业有限公司</v>
          </cell>
        </row>
        <row r="11426">
          <cell r="A11426" t="str">
            <v>小儿化痰止咳冲剂</v>
          </cell>
          <cell r="B11426" t="str">
            <v>5g*10袋</v>
          </cell>
          <cell r="C11426" t="str">
            <v>河北天成药业股份有限公司</v>
          </cell>
        </row>
        <row r="11427">
          <cell r="A11427" t="str">
            <v>复方氨酚那敏颗粒</v>
          </cell>
          <cell r="B11427" t="str">
            <v>4g*20小袋</v>
          </cell>
          <cell r="C11427" t="str">
            <v>四川蜀乐药业股份有限公司</v>
          </cell>
        </row>
        <row r="11428">
          <cell r="A11428" t="str">
            <v>茵芪肝复颗粒</v>
          </cell>
          <cell r="B11428" t="str">
            <v>18g*9袋</v>
          </cell>
          <cell r="C11428" t="str">
            <v> 太极集团四川南充制药有限公司</v>
          </cell>
        </row>
        <row r="11429">
          <cell r="A11429" t="str">
            <v>蒙脱石散</v>
          </cell>
          <cell r="B11429" t="str">
            <v>3g*10袋</v>
          </cell>
          <cell r="C11429" t="str">
            <v>山东颐和制药有限公司</v>
          </cell>
        </row>
        <row r="11430">
          <cell r="A11430" t="str">
            <v>氯化钙粉</v>
          </cell>
          <cell r="B11430" t="str">
            <v>500g</v>
          </cell>
          <cell r="C11430" t="str">
            <v>自贡鸿鹤制药有限责任公司</v>
          </cell>
        </row>
        <row r="11431">
          <cell r="A11431" t="str">
            <v>克拉霉素颗粒</v>
          </cell>
          <cell r="B11431" t="str">
            <v>5g*12袋</v>
          </cell>
          <cell r="C11431" t="str">
            <v>天津红日药业股份有限公司</v>
          </cell>
        </row>
        <row r="11432">
          <cell r="A11432" t="str">
            <v>跌打活血散</v>
          </cell>
          <cell r="B11432" t="str">
            <v>3g*20袋</v>
          </cell>
          <cell r="C11432" t="str">
            <v>四川济生堂药业有限公司</v>
          </cell>
        </row>
        <row r="11433">
          <cell r="A11433" t="str">
            <v>驴胶补血颗粒</v>
          </cell>
          <cell r="B11433" t="str">
            <v>20g*30包</v>
          </cell>
          <cell r="C11433" t="str">
            <v>湖南时代阳光制药有限公司</v>
          </cell>
        </row>
        <row r="11434">
          <cell r="A11434" t="str">
            <v>益母草颗粒</v>
          </cell>
          <cell r="B11434" t="str">
            <v>15g*10袋</v>
          </cell>
          <cell r="C11434" t="str">
            <v>三金集团湖南三金制药有限责任公司</v>
          </cell>
        </row>
        <row r="11435">
          <cell r="A11435" t="str">
            <v>沙美特罗替卡松粉吸入剂（舒利迭）</v>
          </cell>
          <cell r="B11435" t="str">
            <v>50ug/100ug*60泡</v>
          </cell>
          <cell r="C11435" t="str">
            <v>英国Glaxo Operations UK Limited</v>
          </cell>
        </row>
        <row r="11436">
          <cell r="A11436" t="str">
            <v>牛磺酸颗粒</v>
          </cell>
          <cell r="B11436" t="str">
            <v>0.4g*12袋</v>
          </cell>
          <cell r="C11436" t="str">
            <v>黑龙江新医圣制药有限责任公司</v>
          </cell>
        </row>
        <row r="11437">
          <cell r="A11437" t="str">
            <v>金钱通淋颗粒</v>
          </cell>
          <cell r="B11437" t="str">
            <v>5g*18袋</v>
          </cell>
          <cell r="C11437" t="str">
            <v>江西杏林白马药业有限公司</v>
          </cell>
        </row>
        <row r="11438">
          <cell r="A11438" t="str">
            <v>产妇安颗粒</v>
          </cell>
          <cell r="B11438" t="str">
            <v>6g*10袋</v>
          </cell>
          <cell r="C11438" t="str">
            <v>成都希臣药业有限公司</v>
          </cell>
        </row>
        <row r="11439">
          <cell r="A11439" t="str">
            <v>健胃消炎颗粒</v>
          </cell>
          <cell r="B11439" t="str">
            <v>10g*12袋</v>
          </cell>
          <cell r="C11439" t="str">
            <v>山东步长制药股份有限公司</v>
          </cell>
        </row>
        <row r="11440">
          <cell r="A11440" t="str">
            <v>银柴颗粒</v>
          </cell>
          <cell r="B11440" t="str">
            <v>12g*20袋</v>
          </cell>
          <cell r="C11440" t="str">
            <v>四川禾邦制药有限责任公司</v>
          </cell>
        </row>
        <row r="11441">
          <cell r="A11441" t="str">
            <v>头孢羟氨苄胶囊</v>
          </cell>
          <cell r="B11441" t="str">
            <v>0.25g*12粒</v>
          </cell>
          <cell r="C11441" t="str">
            <v>华北制药集团制剂有限公司</v>
          </cell>
        </row>
        <row r="11442">
          <cell r="A11442" t="str">
            <v>复方板蓝根颗粒</v>
          </cell>
          <cell r="B11442" t="str">
            <v>15g*20袋</v>
          </cell>
          <cell r="C11442" t="str">
            <v>四川尚善堂制药有限公司（原四川省虹宇制药有限公司）</v>
          </cell>
        </row>
        <row r="11443">
          <cell r="A11443" t="str">
            <v>枸橼酸铋钾颗粒</v>
          </cell>
          <cell r="B11443" t="str">
            <v>110mg*56袋</v>
          </cell>
          <cell r="C11443" t="str">
            <v>珠海润都制药股份有限公司</v>
          </cell>
        </row>
        <row r="11444">
          <cell r="A11444" t="str">
            <v>头孢克肟颗粒</v>
          </cell>
          <cell r="B11444" t="str">
            <v>50mg*6袋</v>
          </cell>
          <cell r="C11444" t="str">
            <v>国药集团致君（深圳）制药有限公司</v>
          </cell>
        </row>
        <row r="11445">
          <cell r="A11445" t="str">
            <v>阿莫西林颗粒</v>
          </cell>
          <cell r="B11445" t="str">
            <v>0.125g*10袋</v>
          </cell>
          <cell r="C11445" t="str">
            <v>山西同达药业有限公司</v>
          </cell>
        </row>
        <row r="11446">
          <cell r="A11446" t="str">
            <v>银柴颗粒</v>
          </cell>
          <cell r="B11446" t="str">
            <v>12g*20袋</v>
          </cell>
          <cell r="C11446" t="str">
            <v>四川天德制药有限公司</v>
          </cell>
        </row>
        <row r="11447">
          <cell r="A11447" t="str">
            <v>贝诺酯颗粒</v>
          </cell>
          <cell r="B11447" t="str">
            <v>0.5g*12袋</v>
          </cell>
          <cell r="C11447" t="str">
            <v>成都天银制药有限公司</v>
          </cell>
        </row>
        <row r="11448">
          <cell r="A11448" t="str">
            <v>口服维D2葡萄糖</v>
          </cell>
          <cell r="B11448" t="str">
            <v>500g</v>
          </cell>
          <cell r="C11448" t="str">
            <v>重庆和平制药有限公司</v>
          </cell>
        </row>
        <row r="11449">
          <cell r="A11449" t="str">
            <v>碳酸氢钠</v>
          </cell>
          <cell r="B11449" t="str">
            <v>500g</v>
          </cell>
          <cell r="C11449" t="str">
            <v>河北海骅制药厂</v>
          </cell>
        </row>
        <row r="11450">
          <cell r="A11450" t="str">
            <v>通窍鼻炎颗粒</v>
          </cell>
          <cell r="B11450" t="str">
            <v>2g*9袋</v>
          </cell>
          <cell r="C11450" t="str">
            <v>四川川大华西药业股份有限公司</v>
          </cell>
        </row>
        <row r="11451">
          <cell r="A11451" t="str">
            <v>银柴颗粒</v>
          </cell>
          <cell r="B11451" t="str">
            <v>12g*20袋</v>
          </cell>
          <cell r="C11451" t="str">
            <v>四川乐山大千药业有限公司</v>
          </cell>
        </row>
        <row r="11452">
          <cell r="A11452" t="str">
            <v>小儿氨酚黄那敏颗粒</v>
          </cell>
          <cell r="B11452" t="str">
            <v>6g*10袋</v>
          </cell>
          <cell r="C11452" t="str">
            <v>四川蜀乐药业股份有限公司</v>
          </cell>
        </row>
        <row r="11453">
          <cell r="A11453" t="str">
            <v>小儿感冒颗粒</v>
          </cell>
          <cell r="B11453" t="str">
            <v>6g*10袋</v>
          </cell>
          <cell r="C11453" t="str">
            <v>宁夏多维药业有限公司</v>
          </cell>
        </row>
        <row r="11454">
          <cell r="A11454" t="str">
            <v>夏桑菊颗粒</v>
          </cell>
          <cell r="B11454" t="str">
            <v>10g*20袋</v>
          </cell>
          <cell r="C11454" t="str">
            <v>四川尚善堂制药有限公司（原四川省虹宇制药有限公司）</v>
          </cell>
        </row>
        <row r="11455">
          <cell r="A11455" t="str">
            <v>夏桑菊颗粒</v>
          </cell>
          <cell r="B11455" t="str">
            <v>10g*20袋</v>
          </cell>
          <cell r="C11455" t="str">
            <v>四川辰龙制药有限公司</v>
          </cell>
        </row>
        <row r="11456">
          <cell r="A11456" t="str">
            <v>银柴颗粒</v>
          </cell>
          <cell r="B11456" t="str">
            <v>12克*20袋</v>
          </cell>
          <cell r="C11456" t="str">
            <v> 太极集团四川南充制药有限公司</v>
          </cell>
        </row>
        <row r="11457">
          <cell r="A11457" t="str">
            <v>硫酸镁</v>
          </cell>
          <cell r="B11457" t="str">
            <v>500g</v>
          </cell>
          <cell r="C11457" t="str">
            <v>自贡鸿鹤制药有限责任公司</v>
          </cell>
        </row>
        <row r="11458">
          <cell r="A11458" t="str">
            <v>阿奇霉素干混悬剂</v>
          </cell>
          <cell r="B11458" t="str">
            <v>0.1g*6袋</v>
          </cell>
          <cell r="C11458" t="str">
            <v>沈阳富东制药有限公司</v>
          </cell>
        </row>
        <row r="11459">
          <cell r="A11459" t="str">
            <v>杜仲颗粒</v>
          </cell>
          <cell r="B11459" t="str">
            <v>5g*12袋</v>
          </cell>
          <cell r="C11459" t="str">
            <v>山东步长神州制药有限公司</v>
          </cell>
        </row>
        <row r="11460">
          <cell r="A11460" t="str">
            <v>通脉颗粒</v>
          </cell>
          <cell r="B11460" t="str">
            <v>10g*15袋</v>
          </cell>
          <cell r="C11460" t="str">
            <v>咸阳步长制药有限公司</v>
          </cell>
        </row>
        <row r="11461">
          <cell r="A11461" t="str">
            <v>小儿氨酚黄那敏颗粒（小儿速效感冒颗粒）</v>
          </cell>
          <cell r="B11461" t="str">
            <v>50袋</v>
          </cell>
          <cell r="C11461" t="str">
            <v>河北东风药业有限公司</v>
          </cell>
        </row>
        <row r="11462">
          <cell r="A11462" t="str">
            <v>小儿化痰止咳颗粒</v>
          </cell>
          <cell r="B11462" t="str">
            <v>5g*12袋</v>
          </cell>
          <cell r="C11462" t="str">
            <v>太阳石(唐山)药业有限公司</v>
          </cell>
        </row>
        <row r="11463">
          <cell r="A11463" t="str">
            <v>蒙脱石散(易宁)</v>
          </cell>
          <cell r="B11463" t="str">
            <v>3g*10袋</v>
          </cell>
          <cell r="C11463" t="str">
            <v>扬子江药业集团有限公司</v>
          </cell>
        </row>
        <row r="11464">
          <cell r="A11464" t="str">
            <v>石淋通颗粒</v>
          </cell>
          <cell r="B11464" t="str">
            <v>15g*20袋</v>
          </cell>
          <cell r="C11464" t="str">
            <v>成都森科制药有限公司</v>
          </cell>
        </row>
        <row r="11465">
          <cell r="A11465" t="str">
            <v>小儿氨酚黄那敏颗粒</v>
          </cell>
          <cell r="B11465" t="str">
            <v>3g*12袋</v>
          </cell>
          <cell r="C11465" t="str">
            <v>江西聚仁堂药业有限公司</v>
          </cell>
        </row>
        <row r="11466">
          <cell r="A11466" t="str">
            <v>小儿清肺颗粒</v>
          </cell>
          <cell r="B11466" t="str">
            <v>3g*6袋</v>
          </cell>
          <cell r="C11466" t="str">
            <v>河北巨龙药业有限公司</v>
          </cell>
        </row>
        <row r="11467">
          <cell r="A11467" t="str">
            <v>复方板蓝根颗粒</v>
          </cell>
          <cell r="B11467" t="str">
            <v>15克*20袋</v>
          </cell>
          <cell r="C11467" t="str">
            <v>四川川西制药股份有限公司</v>
          </cell>
        </row>
        <row r="11468">
          <cell r="A11468" t="str">
            <v>夏桑菊颗粒</v>
          </cell>
          <cell r="B11468" t="str">
            <v>10g*20袋</v>
          </cell>
          <cell r="C11468" t="str">
            <v>四川锡成药业有限公司</v>
          </cell>
        </row>
        <row r="11469">
          <cell r="A11469" t="str">
            <v>依托红霉素颗粒</v>
          </cell>
          <cell r="B11469" t="str">
            <v>75mg*10袋</v>
          </cell>
          <cell r="C11469" t="str">
            <v>河北天成药业股份有限公司</v>
          </cell>
        </row>
        <row r="11470">
          <cell r="A11470" t="str">
            <v>贝诺酯颗粒</v>
          </cell>
          <cell r="B11470" t="str">
            <v>0.5g*16袋</v>
          </cell>
          <cell r="C11470" t="str">
            <v>成都天银制药有限公司</v>
          </cell>
        </row>
        <row r="11471">
          <cell r="A11471" t="str">
            <v>小儿氨酚黄那敏颗粒（小儿速效感冒颗粒）</v>
          </cell>
          <cell r="B11471" t="str">
            <v>50袋</v>
          </cell>
          <cell r="C11471" t="str">
            <v>河北长天药业有限公司</v>
          </cell>
        </row>
        <row r="11472">
          <cell r="A11472" t="str">
            <v>益母草颗粒</v>
          </cell>
          <cell r="B11472" t="str">
            <v>15g*10袋</v>
          </cell>
          <cell r="C11472" t="str">
            <v>宁夏多维药业有限公司</v>
          </cell>
        </row>
        <row r="11473">
          <cell r="A11473" t="str">
            <v>小儿吐泻宁</v>
          </cell>
          <cell r="B11473" t="str">
            <v>3g*10包</v>
          </cell>
          <cell r="C11473" t="str">
            <v>哈药集团哈尔滨中药三厂</v>
          </cell>
        </row>
        <row r="11474">
          <cell r="A11474" t="str">
            <v>肝苏颗粒</v>
          </cell>
          <cell r="B11474" t="str">
            <v>9g*9袋</v>
          </cell>
          <cell r="C11474" t="str">
            <v>四川古蔺肝苏药业有限公司</v>
          </cell>
        </row>
        <row r="11475">
          <cell r="A11475" t="str">
            <v>复方板蓝根颗粒</v>
          </cell>
          <cell r="B11475" t="str">
            <v>15g*20袋</v>
          </cell>
          <cell r="C11475" t="str">
            <v>四川逢春制药有限公司</v>
          </cell>
        </row>
        <row r="11476">
          <cell r="A11476" t="str">
            <v>阿奇霉素干混悬剂</v>
          </cell>
          <cell r="B11476" t="str">
            <v>0.1g*6袋</v>
          </cell>
          <cell r="C11476" t="str">
            <v>上海现代浦东制药有限公司</v>
          </cell>
        </row>
        <row r="11477">
          <cell r="A11477" t="str">
            <v>产复康颗粒</v>
          </cell>
          <cell r="B11477" t="str">
            <v>20g*6袋</v>
          </cell>
          <cell r="C11477" t="str">
            <v>深圳三顺制药有限公司</v>
          </cell>
        </row>
        <row r="11478">
          <cell r="A11478" t="str">
            <v>牛磺酸颗粒</v>
          </cell>
          <cell r="B11478" t="str">
            <v>0.4克*20袋</v>
          </cell>
          <cell r="C11478" t="str">
            <v>山东天达生物制药股份有限公司</v>
          </cell>
        </row>
        <row r="11479">
          <cell r="A11479" t="str">
            <v>复方锌布颗粒剂</v>
          </cell>
          <cell r="B11479" t="str">
            <v>12包</v>
          </cell>
          <cell r="C11479" t="str">
            <v>山西星火维敏制药有限公司</v>
          </cell>
        </row>
        <row r="11480">
          <cell r="A11480" t="str">
            <v>阿奇霉素颗粒</v>
          </cell>
          <cell r="B11480" t="str">
            <v>0.25g*2袋</v>
          </cell>
          <cell r="C11480" t="str">
            <v>山东罗欣药业集团股份有限公司</v>
          </cell>
        </row>
        <row r="11481">
          <cell r="A11481" t="str">
            <v>头孢羟氨苄胶囊</v>
          </cell>
          <cell r="B11481" t="str">
            <v>0.25g*12粒</v>
          </cell>
          <cell r="C11481" t="str">
            <v>华北制药秦皇岛有限公司</v>
          </cell>
        </row>
        <row r="11482">
          <cell r="A11482" t="str">
            <v>安儿宁颗粒</v>
          </cell>
          <cell r="B11482" t="str">
            <v>3g*9袋</v>
          </cell>
          <cell r="C11482" t="str">
            <v>青海金诃藏药药业股份有限公司</v>
          </cell>
        </row>
        <row r="11483">
          <cell r="A11483" t="str">
            <v>小儿氨酚黄那敏颗粒</v>
          </cell>
          <cell r="B11483" t="str">
            <v>6g*10袋</v>
          </cell>
          <cell r="C11483" t="str">
            <v>江西金钥药业有限公司</v>
          </cell>
        </row>
        <row r="11484">
          <cell r="A11484" t="str">
            <v>金鸡颗粒</v>
          </cell>
          <cell r="B11484" t="str">
            <v>8g*10袋</v>
          </cell>
          <cell r="C11484" t="str">
            <v>广东益和堂制药有限公司</v>
          </cell>
        </row>
        <row r="11485">
          <cell r="A11485" t="str">
            <v>头孢氨苄颗粒</v>
          </cell>
          <cell r="B11485" t="str">
            <v>125mg*10袋</v>
          </cell>
          <cell r="C11485" t="str">
            <v>河北华威得菲尔药业有限公司</v>
          </cell>
        </row>
        <row r="11486">
          <cell r="A11486" t="str">
            <v>益母草颗粒</v>
          </cell>
          <cell r="B11486" t="str">
            <v>15g*10袋</v>
          </cell>
          <cell r="C11486" t="str">
            <v>四川依科制药有限公司</v>
          </cell>
        </row>
        <row r="11487">
          <cell r="A11487" t="str">
            <v>小儿化痰止咳颗粒</v>
          </cell>
          <cell r="B11487" t="str">
            <v>5g*50袋</v>
          </cell>
          <cell r="C11487" t="str">
            <v>四川天德制药有限公司</v>
          </cell>
        </row>
        <row r="11488">
          <cell r="A11488" t="str">
            <v>妇乐冲剂</v>
          </cell>
          <cell r="B11488" t="str">
            <v>6g*8袋</v>
          </cell>
          <cell r="C11488" t="str">
            <v>湖北省襄樊市隆中制药厂</v>
          </cell>
        </row>
        <row r="11489">
          <cell r="A11489" t="str">
            <v>次硝酸铋片</v>
          </cell>
          <cell r="B11489" t="str">
            <v>0.3g*1000片</v>
          </cell>
          <cell r="C11489" t="str">
            <v>南京白敬宇制药有限责任公司（原南京第二制药厂）</v>
          </cell>
        </row>
        <row r="11490">
          <cell r="A11490" t="str">
            <v>硫酸庆大霉素颗粒</v>
          </cell>
          <cell r="B11490" t="str">
            <v>5g*20袋</v>
          </cell>
          <cell r="C11490" t="str">
            <v>山西利丰华瑞制药有限公司</v>
          </cell>
        </row>
        <row r="11491">
          <cell r="A11491" t="str">
            <v>小儿复方磺胺二甲嘧啶散（小儿安）</v>
          </cell>
          <cell r="B11491" t="str">
            <v>100包</v>
          </cell>
          <cell r="C11491" t="str">
            <v>重庆药友制药有限责任公司</v>
          </cell>
        </row>
        <row r="11492">
          <cell r="A11492" t="str">
            <v>蒙脱石散</v>
          </cell>
          <cell r="B11492" t="str">
            <v>3g*10袋</v>
          </cell>
          <cell r="C11492" t="str">
            <v>浙江海力生制药有限公司</v>
          </cell>
        </row>
        <row r="11493">
          <cell r="A11493" t="str">
            <v>抗感颗粒</v>
          </cell>
          <cell r="B11493" t="str">
            <v>10g*9袋</v>
          </cell>
          <cell r="C11493" t="str">
            <v>烟台渤海制药集团有限公司</v>
          </cell>
        </row>
        <row r="11494">
          <cell r="A11494" t="str">
            <v>云芝肝泰颗粒</v>
          </cell>
          <cell r="B11494" t="str">
            <v>5g*20袋</v>
          </cell>
          <cell r="C11494" t="str">
            <v>江西泽众制药有限公司</v>
          </cell>
        </row>
        <row r="11495">
          <cell r="A11495" t="str">
            <v>小儿氨酚黄那敏颗粒</v>
          </cell>
          <cell r="B11495" t="str">
            <v>6g*12袋</v>
          </cell>
          <cell r="C11495" t="str">
            <v>江西杏林白马药业有限公司</v>
          </cell>
        </row>
        <row r="11496">
          <cell r="A11496" t="str">
            <v>感冒咳嗽颗粒</v>
          </cell>
          <cell r="B11496" t="str">
            <v>10g*12袋</v>
          </cell>
          <cell r="C11496" t="str">
            <v>江西华太药业有限公司</v>
          </cell>
        </row>
        <row r="11497">
          <cell r="A11497" t="str">
            <v>消炎退热颗粒</v>
          </cell>
          <cell r="B11497" t="str">
            <v>10g*12袋</v>
          </cell>
          <cell r="C11497" t="str">
            <v>江西华太药业有限公司</v>
          </cell>
        </row>
        <row r="11498">
          <cell r="A11498" t="str">
            <v>复方板蓝根颗粒</v>
          </cell>
          <cell r="B11498" t="str">
            <v>15g*20袋</v>
          </cell>
          <cell r="C11498" t="str">
            <v>四川雄飞利通药业有限公司</v>
          </cell>
        </row>
        <row r="11499">
          <cell r="A11499" t="str">
            <v>小儿清肺化痰颗粒</v>
          </cell>
          <cell r="B11499" t="str">
            <v>6g*10小包</v>
          </cell>
          <cell r="C11499" t="str">
            <v>北京长城制药厂</v>
          </cell>
        </row>
        <row r="11500">
          <cell r="A11500" t="str">
            <v>热毒平颗粒</v>
          </cell>
          <cell r="B11500" t="str">
            <v>7g*12袋</v>
          </cell>
          <cell r="C11500" t="str">
            <v>江西银涛药业有限公司</v>
          </cell>
        </row>
        <row r="11501">
          <cell r="A11501" t="str">
            <v>夏桑菊颗粒</v>
          </cell>
          <cell r="B11501" t="str">
            <v>10克*20袋</v>
          </cell>
          <cell r="C11501" t="str">
            <v>四川雄飞利通药业有限公司</v>
          </cell>
        </row>
        <row r="11502">
          <cell r="A11502" t="str">
            <v>感冒解毒颗粒</v>
          </cell>
          <cell r="B11502" t="str">
            <v>5g*6袋</v>
          </cell>
          <cell r="C11502" t="str">
            <v>长春英平药业有限公司</v>
          </cell>
        </row>
        <row r="11503">
          <cell r="A11503" t="str">
            <v>蒙脱石散</v>
          </cell>
          <cell r="B11503" t="str">
            <v>3g*10袋</v>
          </cell>
          <cell r="C11503" t="str">
            <v>山东仙河药业有限公司</v>
          </cell>
        </row>
        <row r="11504">
          <cell r="A11504" t="str">
            <v>银柴颗粒</v>
          </cell>
          <cell r="B11504" t="str">
            <v>12g*20袋</v>
          </cell>
          <cell r="C11504" t="str">
            <v>重庆天晓制药有限公司</v>
          </cell>
        </row>
        <row r="11505">
          <cell r="A11505" t="str">
            <v>复方百部止咳颗粒</v>
          </cell>
          <cell r="B11505" t="str">
            <v>10g*12袋</v>
          </cell>
          <cell r="C11505" t="str">
            <v>广西日田药业集团有限责任公司</v>
          </cell>
        </row>
        <row r="11506">
          <cell r="A11506" t="str">
            <v>抗病毒颗粒（无糖型）</v>
          </cell>
          <cell r="B11506" t="str">
            <v>3g*12袋</v>
          </cell>
          <cell r="C11506" t="str">
            <v>四川光大制药有限公司</v>
          </cell>
        </row>
        <row r="11507">
          <cell r="A11507" t="str">
            <v>胃炎宁颗粒</v>
          </cell>
          <cell r="B11507" t="str">
            <v>15g*6袋</v>
          </cell>
          <cell r="C11507" t="str">
            <v>哈尔滨中药六厂有限公司</v>
          </cell>
        </row>
        <row r="11508">
          <cell r="A11508" t="str">
            <v>利肝隆颗粒</v>
          </cell>
          <cell r="B11508" t="str">
            <v>10g*12袋</v>
          </cell>
          <cell r="C11508" t="str">
            <v>四川绿叶宝光药业股份有限公司</v>
          </cell>
        </row>
        <row r="11509">
          <cell r="A11509" t="str">
            <v>消咳颗粒</v>
          </cell>
          <cell r="B11509" t="str">
            <v>5g*10袋</v>
          </cell>
          <cell r="C11509" t="str">
            <v>贵州百灵企业集团制药股份有限公司</v>
          </cell>
        </row>
        <row r="11510">
          <cell r="A11510" t="str">
            <v>小儿氨酚烷胺颗粒</v>
          </cell>
          <cell r="B11510" t="str">
            <v>4g*12包</v>
          </cell>
          <cell r="C11510" t="str">
            <v>太阳石(唐山)药业有限公司</v>
          </cell>
        </row>
        <row r="11511">
          <cell r="A11511" t="str">
            <v>益母颗粒</v>
          </cell>
          <cell r="B11511" t="str">
            <v>4g*12袋</v>
          </cell>
          <cell r="C11511" t="str">
            <v>成都迪康药业有限公司</v>
          </cell>
        </row>
        <row r="11512">
          <cell r="A11512" t="str">
            <v>小儿感冒颗粒</v>
          </cell>
          <cell r="B11512" t="str">
            <v>12g*6包</v>
          </cell>
          <cell r="C11512" t="str">
            <v>湖北香连药业有限责任公司</v>
          </cell>
        </row>
        <row r="11513">
          <cell r="A11513" t="str">
            <v>复方锌铁钙颗粒</v>
          </cell>
          <cell r="B11513" t="str">
            <v>5g*10袋</v>
          </cell>
          <cell r="C11513" t="str">
            <v>广州白云山星群(药业)股份有限公司</v>
          </cell>
        </row>
        <row r="11514">
          <cell r="A11514" t="str">
            <v>益母草颗粒</v>
          </cell>
          <cell r="B11514" t="str">
            <v>15g*20袋</v>
          </cell>
          <cell r="C11514" t="str">
            <v>四川依科制药有限公司</v>
          </cell>
        </row>
        <row r="11515">
          <cell r="A11515" t="str">
            <v>蒙脱石散</v>
          </cell>
          <cell r="B11515" t="str">
            <v>3g*6袋</v>
          </cell>
          <cell r="C11515" t="str">
            <v>海南先声药业有限公司（原海南海富制药有限公司）</v>
          </cell>
        </row>
        <row r="11516">
          <cell r="A11516" t="str">
            <v>板蓝根颗粒</v>
          </cell>
          <cell r="B11516" t="str">
            <v>10克*20袋</v>
          </cell>
          <cell r="C11516" t="str">
            <v>九寨沟天然药业集团有限责任公司</v>
          </cell>
        </row>
        <row r="11517">
          <cell r="A11517" t="str">
            <v>盐酸头孢他美酯干混悬剂</v>
          </cell>
          <cell r="B11517" t="str">
            <v>250mg*6袋</v>
          </cell>
          <cell r="C11517" t="str">
            <v>浙江震元制药有限公司</v>
          </cell>
        </row>
        <row r="11518">
          <cell r="A11518" t="str">
            <v>复方板蓝根颗粒</v>
          </cell>
          <cell r="B11518" t="str">
            <v>15g*20袋</v>
          </cell>
          <cell r="C11518" t="str">
            <v>四川锡成大冢制药有限公司(原四川乐山第三制药厂)</v>
          </cell>
        </row>
        <row r="11519">
          <cell r="A11519" t="str">
            <v>荆防颗粒</v>
          </cell>
          <cell r="B11519" t="str">
            <v>15g*20袋</v>
          </cell>
          <cell r="C11519" t="str">
            <v>四川乐山大千药业有限公司</v>
          </cell>
        </row>
        <row r="11520">
          <cell r="A11520" t="str">
            <v>二丁颗粒</v>
          </cell>
          <cell r="B11520" t="str">
            <v>20g*6袋</v>
          </cell>
          <cell r="C11520" t="str">
            <v>四川古蔺肝苏药业有限公司</v>
          </cell>
        </row>
        <row r="11521">
          <cell r="A11521" t="str">
            <v>阿奇霉素颗粒</v>
          </cell>
          <cell r="B11521" t="str">
            <v>0.1g*3袋</v>
          </cell>
          <cell r="C11521" t="str">
            <v>山东罗欣药业集团股份有限公司</v>
          </cell>
        </row>
        <row r="11522">
          <cell r="A11522" t="str">
            <v>小儿感冒颗粒</v>
          </cell>
          <cell r="B11522" t="str">
            <v>12g*8袋</v>
          </cell>
          <cell r="C11522" t="str">
            <v>江西众心药业有限公司</v>
          </cell>
        </row>
        <row r="11523">
          <cell r="A11523" t="str">
            <v>阿咖酚散（解热止痛散）</v>
          </cell>
          <cell r="B11523" t="str">
            <v>100小包</v>
          </cell>
          <cell r="C11523" t="str">
            <v>重庆申高生化制药有限公司</v>
          </cell>
        </row>
        <row r="11524">
          <cell r="A11524" t="str">
            <v>抗感颗粒</v>
          </cell>
          <cell r="B11524" t="str">
            <v>10g*6袋</v>
          </cell>
          <cell r="C11524" t="str">
            <v>烟台渤海制药集团有限公司</v>
          </cell>
        </row>
        <row r="11525">
          <cell r="A11525" t="str">
            <v>玄麦甘桔颗粒</v>
          </cell>
          <cell r="B11525" t="str">
            <v>10g*20袋</v>
          </cell>
          <cell r="C11525" t="str">
            <v>四川尚善堂制药有限公司（原四川省虹宇制药有限公司）</v>
          </cell>
        </row>
        <row r="11526">
          <cell r="A11526" t="str">
            <v>愈酚喷托异丙嗪颗粒（伤风止咳颗粒）</v>
          </cell>
          <cell r="B11526" t="str">
            <v>5g*50小袋</v>
          </cell>
          <cell r="C11526" t="str">
            <v>成都森科制药有限公司</v>
          </cell>
        </row>
        <row r="11527">
          <cell r="A11527" t="str">
            <v>小儿咽扁颗粒</v>
          </cell>
          <cell r="B11527" t="str">
            <v>8g*6袋</v>
          </cell>
          <cell r="C11527" t="str">
            <v>山西迈迪制药有限公司</v>
          </cell>
        </row>
        <row r="11528">
          <cell r="A11528" t="str">
            <v>芦根枇杷叶颗粒</v>
          </cell>
          <cell r="B11528" t="str">
            <v>12g*6袋</v>
          </cell>
          <cell r="C11528" t="str">
            <v>江西杏林白马药业有限公司</v>
          </cell>
        </row>
        <row r="11529">
          <cell r="A11529" t="str">
            <v>小儿氨酚黄那敏颗粒</v>
          </cell>
          <cell r="B11529" t="str">
            <v>5g*20袋</v>
          </cell>
          <cell r="C11529" t="str">
            <v>石家庄神威药业股份有限公司</v>
          </cell>
        </row>
        <row r="11530">
          <cell r="A11530" t="str">
            <v>小儿化痰止咳颗粒</v>
          </cell>
          <cell r="B11530" t="str">
            <v>5g*20袋</v>
          </cell>
          <cell r="C11530" t="str">
            <v>石家庄神威药业股份有限公司</v>
          </cell>
        </row>
        <row r="11531">
          <cell r="A11531" t="str">
            <v>清喉咽颗粒</v>
          </cell>
          <cell r="B11531" t="str">
            <v>18g*10袋</v>
          </cell>
          <cell r="C11531" t="str">
            <v>太极集团四川绵阳制药有限公司</v>
          </cell>
        </row>
        <row r="11532">
          <cell r="A11532" t="str">
            <v>金银花颗粒</v>
          </cell>
          <cell r="B11532" t="str">
            <v>10g*20袋</v>
          </cell>
          <cell r="C11532" t="str">
            <v>四川菲德力制药有限公司（原四川雨润生化制药有限公司）</v>
          </cell>
        </row>
        <row r="11533">
          <cell r="A11533" t="str">
            <v>小柴胡颗粒</v>
          </cell>
          <cell r="B11533" t="str">
            <v>10g*20袋</v>
          </cell>
          <cell r="C11533" t="str">
            <v>四川川西制药股份有限公司</v>
          </cell>
        </row>
        <row r="11534">
          <cell r="A11534" t="str">
            <v>玄麦柑桔颗粒</v>
          </cell>
          <cell r="B11534" t="str">
            <v>10g*20袋</v>
          </cell>
          <cell r="C11534" t="str">
            <v>四川菲德力制药有限公司（原四川雨润生化制药有限公司）</v>
          </cell>
        </row>
        <row r="11535">
          <cell r="A11535" t="str">
            <v>夏桑菊颗粒</v>
          </cell>
          <cell r="B11535" t="str">
            <v>10g*20袋</v>
          </cell>
          <cell r="C11535" t="str">
            <v>四川保宁制药有限公司</v>
          </cell>
        </row>
        <row r="11536">
          <cell r="A11536" t="str">
            <v>夏桑菊颗粒</v>
          </cell>
          <cell r="B11536" t="str">
            <v>10g*20袋</v>
          </cell>
          <cell r="C11536" t="str">
            <v>四川保宁制药有限公司</v>
          </cell>
        </row>
        <row r="11537">
          <cell r="A11537" t="str">
            <v>硫酸庆大霉素颗粒</v>
          </cell>
          <cell r="B11537" t="str">
            <v>10mg*12袋</v>
          </cell>
          <cell r="C11537" t="str">
            <v>河北华威得菲尔药业有限公司</v>
          </cell>
        </row>
        <row r="11538">
          <cell r="A11538" t="str">
            <v>宫宁颗粒</v>
          </cell>
          <cell r="B11538" t="str">
            <v>10g*9袋</v>
          </cell>
          <cell r="C11538" t="str">
            <v>中美合资浙江爱生药业有限公司</v>
          </cell>
        </row>
        <row r="11539">
          <cell r="A11539" t="str">
            <v>石龙清血颗粒</v>
          </cell>
          <cell r="B11539" t="str">
            <v>10g*7袋</v>
          </cell>
          <cell r="C11539" t="str">
            <v>东北虎药业股份有限公司制药分公司</v>
          </cell>
        </row>
        <row r="11540">
          <cell r="A11540" t="str">
            <v>小儿清肺化痰颗粒</v>
          </cell>
          <cell r="B11540" t="str">
            <v>6g*10小包</v>
          </cell>
          <cell r="C11540" t="str">
            <v>神威药业集团有限公司</v>
          </cell>
        </row>
        <row r="11541">
          <cell r="A11541" t="str">
            <v>硫酸庆大霉素颗粒</v>
          </cell>
          <cell r="B11541" t="str">
            <v>10mg*20袋</v>
          </cell>
          <cell r="C11541" t="str">
            <v>河北华威得菲尔药业有限公司</v>
          </cell>
        </row>
        <row r="11542">
          <cell r="A11542" t="str">
            <v>小儿氨酚黄那敏颗粒</v>
          </cell>
          <cell r="B11542" t="str">
            <v>6g*9袋</v>
          </cell>
          <cell r="C11542" t="str">
            <v>四川依科制药有限公司</v>
          </cell>
        </row>
        <row r="11543">
          <cell r="A11543" t="str">
            <v>硫酸庆大霉素颗粒</v>
          </cell>
          <cell r="B11543" t="str">
            <v>10mg*20袋</v>
          </cell>
          <cell r="C11543" t="str">
            <v>大同市云岗制药有限公司</v>
          </cell>
        </row>
        <row r="11544">
          <cell r="A11544" t="str">
            <v>银柴颗粒</v>
          </cell>
          <cell r="B11544" t="str">
            <v>12克*20袋</v>
          </cell>
          <cell r="C11544" t="str">
            <v>四川尚善堂制药有限公司（原四川虹宇制药有限公司）</v>
          </cell>
        </row>
        <row r="11545">
          <cell r="A11545" t="str">
            <v>胃苏颗粒</v>
          </cell>
          <cell r="B11545" t="str">
            <v>5g*3袋</v>
          </cell>
          <cell r="C11545" t="str">
            <v>扬子江药业集团江苏制药股份有限公司</v>
          </cell>
        </row>
        <row r="11546">
          <cell r="A11546" t="str">
            <v>头孢克肟颗粒</v>
          </cell>
          <cell r="B11546" t="str">
            <v>50mg*4袋</v>
          </cell>
          <cell r="C11546" t="str">
            <v>广东恒健制药有限公司</v>
          </cell>
        </row>
        <row r="11547">
          <cell r="A11547" t="str">
            <v>益母草颗粒</v>
          </cell>
          <cell r="B11547" t="str">
            <v>15g*20袋</v>
          </cell>
          <cell r="C11547" t="str">
            <v>四川保宁制药有限公司</v>
          </cell>
        </row>
        <row r="11548">
          <cell r="A11548" t="str">
            <v>银柴颗粒</v>
          </cell>
          <cell r="B11548" t="str">
            <v>12g*12包</v>
          </cell>
          <cell r="C11548" t="str">
            <v>九寨沟天然药业集团有限责任公司</v>
          </cell>
        </row>
        <row r="11549">
          <cell r="A11549" t="str">
            <v>清淋颗粒</v>
          </cell>
          <cell r="B11549" t="str">
            <v>3g*8袋</v>
          </cell>
          <cell r="C11549" t="str">
            <v>四川绵阳一康制药有限公司</v>
          </cell>
        </row>
        <row r="11550">
          <cell r="A11550" t="str">
            <v>盐酸丁卡因</v>
          </cell>
          <cell r="B11550" t="str">
            <v>5g</v>
          </cell>
          <cell r="C11550" t="str">
            <v>上海复星朝晖药业有限公司</v>
          </cell>
        </row>
        <row r="11551">
          <cell r="A11551" t="str">
            <v>抗感颗粒</v>
          </cell>
          <cell r="B11551" t="str">
            <v>10g*9袋</v>
          </cell>
          <cell r="C11551" t="str">
            <v>贵州盛世龙方制药股份有限公司</v>
          </cell>
        </row>
        <row r="11552">
          <cell r="A11552" t="str">
            <v>盐酸丁卡因</v>
          </cell>
          <cell r="B11552" t="str">
            <v>5g</v>
          </cell>
          <cell r="C11552" t="str">
            <v>北京市燕京药业有限公司</v>
          </cell>
        </row>
        <row r="11553">
          <cell r="A11553" t="str">
            <v>硫酸庆大霉素颗粒</v>
          </cell>
          <cell r="B11553" t="str">
            <v>10mg*20袋</v>
          </cell>
          <cell r="C11553" t="str">
            <v>石家庄市康达制药有限公司</v>
          </cell>
        </row>
        <row r="11554">
          <cell r="A11554" t="str">
            <v>云南白药散</v>
          </cell>
          <cell r="B11554" t="str">
            <v>4g*6</v>
          </cell>
          <cell r="C11554" t="str">
            <v>云南白药集团股份有限公司</v>
          </cell>
        </row>
        <row r="11555">
          <cell r="A11555" t="str">
            <v>糖脉康颗粒</v>
          </cell>
          <cell r="B11555" t="str">
            <v>5g*10袋</v>
          </cell>
          <cell r="C11555" t="str">
            <v>成都中汇制药有限公司</v>
          </cell>
        </row>
        <row r="11556">
          <cell r="A11556" t="str">
            <v>玄麦甘桔颗粒</v>
          </cell>
          <cell r="B11556" t="str">
            <v>10g*20袋</v>
          </cell>
          <cell r="C11556" t="str">
            <v>四川雄飞利通药业有限公司</v>
          </cell>
        </row>
        <row r="11557">
          <cell r="A11557" t="str">
            <v>板蓝根颗粒</v>
          </cell>
          <cell r="B11557" t="str">
            <v>10g*20袋</v>
          </cell>
          <cell r="C11557" t="str">
            <v>四川依科制药有限公司</v>
          </cell>
        </row>
        <row r="11558">
          <cell r="A11558" t="str">
            <v>头孢克洛干混悬剂</v>
          </cell>
          <cell r="B11558" t="str">
            <v>0.125g*6袋</v>
          </cell>
          <cell r="C11558" t="str">
            <v>昆明贝克诺顿制药有限公司</v>
          </cell>
        </row>
        <row r="11559">
          <cell r="A11559" t="str">
            <v>小儿氨酚黄那敏颗粒</v>
          </cell>
          <cell r="B11559" t="str">
            <v>4g*12袋</v>
          </cell>
          <cell r="C11559" t="str">
            <v>浙江亚峰药厂有限公司</v>
          </cell>
        </row>
        <row r="11560">
          <cell r="A11560" t="str">
            <v>小儿咽扁冲剂</v>
          </cell>
          <cell r="B11560" t="str">
            <v>8g*10袋</v>
          </cell>
          <cell r="C11560" t="str">
            <v>承德燕峰药业有限责任公司</v>
          </cell>
        </row>
        <row r="11561">
          <cell r="A11561" t="str">
            <v>小儿氨酚烷胺颗粒</v>
          </cell>
          <cell r="B11561" t="str">
            <v>6g*10包</v>
          </cell>
          <cell r="C11561" t="str">
            <v>江西药都仁和制药有限公司</v>
          </cell>
        </row>
        <row r="11562">
          <cell r="A11562" t="str">
            <v>玄麦甘桔颗粒</v>
          </cell>
          <cell r="B11562" t="str">
            <v>10g*20袋</v>
          </cell>
          <cell r="C11562" t="str">
            <v>四川德元药业集团有限公司（原四川康神药业有限公司）</v>
          </cell>
        </row>
        <row r="11563">
          <cell r="A11563" t="str">
            <v>夏桑菊颗粒</v>
          </cell>
          <cell r="B11563" t="str">
            <v>10g*20袋</v>
          </cell>
          <cell r="C11563" t="str">
            <v>成都森科制药有限公司</v>
          </cell>
        </row>
        <row r="11564">
          <cell r="A11564" t="str">
            <v>高锰酸钾</v>
          </cell>
          <cell r="B11564" t="str">
            <v>20g</v>
          </cell>
          <cell r="C11564" t="str">
            <v>吉化辽东药业有限责任公司</v>
          </cell>
        </row>
        <row r="11565">
          <cell r="A11565" t="str">
            <v>复方板蓝根颗粒</v>
          </cell>
          <cell r="B11565" t="str">
            <v>15g*20袋</v>
          </cell>
          <cell r="C11565" t="str">
            <v>四川广元蓉成制药有限公司</v>
          </cell>
        </row>
        <row r="11566">
          <cell r="A11566" t="str">
            <v>夏桑菊颗粒</v>
          </cell>
          <cell r="B11566" t="str">
            <v>10克*20袋</v>
          </cell>
          <cell r="C11566" t="str">
            <v>四川禾邦制药有限责任公司</v>
          </cell>
        </row>
        <row r="11567">
          <cell r="A11567" t="str">
            <v>银柴颗粒</v>
          </cell>
          <cell r="B11567" t="str">
            <v>12克*20袋</v>
          </cell>
          <cell r="C11567" t="str">
            <v>四川彩虹制药有限公司</v>
          </cell>
        </row>
        <row r="11568">
          <cell r="A11568" t="str">
            <v>琥乙红霉素颗粒</v>
          </cell>
          <cell r="B11568" t="str">
            <v>0.1g*12袋</v>
          </cell>
          <cell r="C11568" t="str">
            <v>四川迪康科技药业股份有限公司成都迪康制药公司</v>
          </cell>
        </row>
        <row r="11569">
          <cell r="A11569" t="str">
            <v>藿香正气颗粒</v>
          </cell>
          <cell r="B11569" t="str">
            <v>10g*10包</v>
          </cell>
          <cell r="C11569" t="str">
            <v>太极集团四川绵阳制药有限公司</v>
          </cell>
        </row>
        <row r="11570">
          <cell r="A11570" t="str">
            <v>风寒咳嗽颗粒</v>
          </cell>
          <cell r="B11570" t="str">
            <v>5g*20袋</v>
          </cell>
          <cell r="C11570" t="str">
            <v>四川广元蓉成制药有限公司</v>
          </cell>
        </row>
        <row r="11571">
          <cell r="A11571" t="str">
            <v>小柴胡颗粒</v>
          </cell>
          <cell r="B11571" t="str">
            <v>10g*20袋</v>
          </cell>
          <cell r="C11571" t="str">
            <v>四川雄飞利通药业有限公司</v>
          </cell>
        </row>
        <row r="11572">
          <cell r="A11572" t="str">
            <v>阿咖酚散（解热止痛散）</v>
          </cell>
          <cell r="B11572" t="str">
            <v>100小包</v>
          </cell>
          <cell r="C11572" t="str">
            <v>四川保宁制药有限公司</v>
          </cell>
        </row>
        <row r="11573">
          <cell r="A11573" t="str">
            <v>赖氨葡锌颗粒</v>
          </cell>
          <cell r="B11573" t="str">
            <v>5g*10袋/盒</v>
          </cell>
          <cell r="C11573" t="str">
            <v>甘肃金维沙药业有限公司</v>
          </cell>
        </row>
        <row r="11574">
          <cell r="A11574" t="str">
            <v>阿奇霉素颗粒</v>
          </cell>
          <cell r="B11574" t="str">
            <v>0.1g*6袋</v>
          </cell>
          <cell r="C11574" t="str">
            <v>海南海力制药有限公司</v>
          </cell>
        </row>
        <row r="11575">
          <cell r="A11575" t="str">
            <v>二丁颗粒</v>
          </cell>
          <cell r="B11575" t="str">
            <v>20g*9袋</v>
          </cell>
          <cell r="C11575" t="str">
            <v>四川古蔺肝苏药业有限公司</v>
          </cell>
        </row>
        <row r="11576">
          <cell r="A11576" t="str">
            <v>小儿氨酚黄那敏颗粒（小儿速效感冒颗粒）</v>
          </cell>
          <cell r="B11576" t="str">
            <v>6g*12袋</v>
          </cell>
          <cell r="C11576" t="str">
            <v>成都森科制药有限公司</v>
          </cell>
        </row>
        <row r="11577">
          <cell r="A11577" t="str">
            <v>车前番泻颗粒</v>
          </cell>
          <cell r="B11577" t="str">
            <v>5g*6袋</v>
          </cell>
          <cell r="C11577" t="str">
            <v>德国马博士大药厂MADAUS AG</v>
          </cell>
        </row>
        <row r="11578">
          <cell r="A11578" t="str">
            <v>荆防颗粒</v>
          </cell>
          <cell r="B11578" t="str">
            <v>15g*20袋</v>
          </cell>
          <cell r="C11578" t="str">
            <v>四川川西制药股份有限公司</v>
          </cell>
        </row>
        <row r="11579">
          <cell r="A11579" t="str">
            <v>益母草颗粒</v>
          </cell>
          <cell r="B11579" t="str">
            <v>15g*10袋</v>
          </cell>
          <cell r="C11579" t="str">
            <v>南宁市维威制药有限公司</v>
          </cell>
        </row>
        <row r="11580">
          <cell r="A11580" t="str">
            <v>大山楂颗粒</v>
          </cell>
          <cell r="B11580" t="str">
            <v>15g*20包</v>
          </cell>
          <cell r="C11580" t="str">
            <v>重庆科瑞制药(集团）有限公司</v>
          </cell>
        </row>
        <row r="11581">
          <cell r="A11581" t="str">
            <v>复方百部止咳颗粒</v>
          </cell>
          <cell r="B11581" t="str">
            <v>10克*10袋</v>
          </cell>
          <cell r="C11581" t="str">
            <v>四川省通园制药有限公司</v>
          </cell>
        </row>
        <row r="11582">
          <cell r="A11582" t="str">
            <v>复方锌布颗粒(再康)</v>
          </cell>
          <cell r="B11582" t="str">
            <v>12袋</v>
          </cell>
          <cell r="C11582" t="str">
            <v>海南先声药业有限公司（原海南海富制药有限公司）</v>
          </cell>
        </row>
        <row r="11583">
          <cell r="A11583" t="str">
            <v>复方板蓝根颗粒</v>
          </cell>
          <cell r="B11583" t="str">
            <v>15克*20袋</v>
          </cell>
          <cell r="C11583" t="str">
            <v>成都森科制药有限公司</v>
          </cell>
        </row>
        <row r="11584">
          <cell r="A11584" t="str">
            <v>返魂草颗粒（无糖型）</v>
          </cell>
          <cell r="B11584" t="str">
            <v>5g*10袋</v>
          </cell>
          <cell r="C11584" t="str">
            <v>吉林益民堂制药有限公司</v>
          </cell>
        </row>
        <row r="11585">
          <cell r="A11585" t="str">
            <v>小儿咽扁颗粒</v>
          </cell>
          <cell r="B11585" t="str">
            <v>8g*9袋</v>
          </cell>
          <cell r="C11585" t="str">
            <v>山东凤凰制药股份有限公司</v>
          </cell>
        </row>
        <row r="11586">
          <cell r="A11586" t="str">
            <v>小儿化痰止咳颗粒</v>
          </cell>
          <cell r="B11586" t="str">
            <v>5g*9袋</v>
          </cell>
          <cell r="C11586" t="str">
            <v>四川天德制药有限公司</v>
          </cell>
        </row>
        <row r="11587">
          <cell r="A11587" t="str">
            <v>高锰酸钾</v>
          </cell>
          <cell r="B11587" t="str">
            <v>20g</v>
          </cell>
          <cell r="C11587" t="str">
            <v>吉林省博大制药有限责任公司(原吉化辽东药业有限责任公司)</v>
          </cell>
        </row>
        <row r="11588">
          <cell r="A11588" t="str">
            <v>猴耳环消炎颗粒</v>
          </cell>
          <cell r="B11588" t="str">
            <v>6g*6袋</v>
          </cell>
          <cell r="C11588" t="str">
            <v>江西杏林白马药业有限公司</v>
          </cell>
        </row>
        <row r="11589">
          <cell r="A11589" t="str">
            <v>银柴颗粒</v>
          </cell>
          <cell r="B11589" t="str">
            <v>12克*20袋</v>
          </cell>
          <cell r="C11589" t="str">
            <v>四川菲德力制药有限公司（原四川雨润生化制药有限公司）</v>
          </cell>
        </row>
        <row r="11590">
          <cell r="A11590" t="str">
            <v>头孢氨苄颗粒</v>
          </cell>
          <cell r="B11590" t="str">
            <v>125mg*12袋</v>
          </cell>
          <cell r="C11590" t="str">
            <v>石家庄神威药业股份有限公司</v>
          </cell>
        </row>
        <row r="11591">
          <cell r="A11591" t="str">
            <v>尼美舒利颗粒</v>
          </cell>
          <cell r="B11591" t="str">
            <v>1g:50mg*12袋</v>
          </cell>
          <cell r="C11591" t="str">
            <v>海南中瑞康芝制药有限公司</v>
          </cell>
        </row>
        <row r="11592">
          <cell r="A11592" t="str">
            <v>牛磺酸颗粒</v>
          </cell>
          <cell r="B11592" t="str">
            <v>0.4克*20袋</v>
          </cell>
          <cell r="C11592" t="str">
            <v>东莞万成制药有限公司</v>
          </cell>
        </row>
        <row r="11593">
          <cell r="A11593" t="str">
            <v>乙酰吉他霉素颗粒</v>
          </cell>
          <cell r="B11593" t="str">
            <v>1g:0.1g*12袋</v>
          </cell>
          <cell r="C11593" t="str">
            <v>浙江瑞邦药业有限公司</v>
          </cell>
        </row>
        <row r="11594">
          <cell r="A11594" t="str">
            <v>利巴韦林颗粒（新博林）</v>
          </cell>
          <cell r="B11594" t="str">
            <v>50mg*36袋</v>
          </cell>
          <cell r="C11594" t="str">
            <v>四川百利药业有限责任公司</v>
          </cell>
        </row>
        <row r="11595">
          <cell r="A11595" t="str">
            <v>金鸡颗粒</v>
          </cell>
          <cell r="B11595" t="str">
            <v>8g*10袋</v>
          </cell>
          <cell r="C11595" t="str">
            <v>中山市恒生药业有限公司</v>
          </cell>
        </row>
        <row r="11596">
          <cell r="A11596" t="str">
            <v>阿咖酚散(解热止痛散)</v>
          </cell>
          <cell r="B11596" t="str">
            <v>100小包</v>
          </cell>
          <cell r="C11596" t="str">
            <v>贵州光正制药有限责任公司</v>
          </cell>
        </row>
        <row r="11597">
          <cell r="A11597" t="str">
            <v>小儿氨酚黄那敏颗粒</v>
          </cell>
          <cell r="B11597" t="str">
            <v>5g*9包</v>
          </cell>
          <cell r="C11597" t="str">
            <v>贵州科辉制药有限责任公司</v>
          </cell>
        </row>
        <row r="11598">
          <cell r="A11598" t="str">
            <v>小儿肠胃康颗粒</v>
          </cell>
          <cell r="B11598" t="str">
            <v>5g*6袋</v>
          </cell>
          <cell r="C11598" t="str">
            <v>浙江泰康药业集团新余制药有限公司</v>
          </cell>
        </row>
        <row r="11599">
          <cell r="A11599" t="str">
            <v>玄麦甘桔颗粒</v>
          </cell>
          <cell r="B11599" t="str">
            <v>10g*20袋</v>
          </cell>
          <cell r="C11599" t="str">
            <v>四川锡成药业有限公司</v>
          </cell>
        </row>
        <row r="11600">
          <cell r="A11600" t="str">
            <v>小儿氨酚黄那敏颗粒（小儿速效感冒颗粒）</v>
          </cell>
          <cell r="B11600" t="str">
            <v>50袋</v>
          </cell>
          <cell r="C11600" t="str">
            <v>河北天成药业股份有限公司</v>
          </cell>
        </row>
        <row r="11601">
          <cell r="A11601" t="str">
            <v>柴黄冲剂</v>
          </cell>
          <cell r="B11601" t="str">
            <v>4克*6袋</v>
          </cell>
          <cell r="C11601" t="str">
            <v>江西京通美联药业有限公司</v>
          </cell>
        </row>
        <row r="11602">
          <cell r="A11602" t="str">
            <v>牛磺酸颗粒</v>
          </cell>
          <cell r="B11602" t="str">
            <v>0.2g*12袋</v>
          </cell>
          <cell r="C11602" t="str">
            <v>北京大恒榕业制药有限公司</v>
          </cell>
        </row>
        <row r="11603">
          <cell r="A11603" t="str">
            <v>小儿感冒颗粒</v>
          </cell>
          <cell r="B11603" t="str">
            <v>12克*6袋</v>
          </cell>
          <cell r="C11603" t="str">
            <v>陕西盘龙制药集团有限公司</v>
          </cell>
        </row>
        <row r="11604">
          <cell r="A11604" t="str">
            <v>小儿咽扁颗粒</v>
          </cell>
          <cell r="B11604" t="str">
            <v>8g*6袋</v>
          </cell>
          <cell r="C11604" t="str">
            <v>陕西盘龙制药集团有限公司</v>
          </cell>
        </row>
        <row r="11605">
          <cell r="A11605" t="str">
            <v>颈舒颗粒</v>
          </cell>
          <cell r="B11605" t="str">
            <v>6g*9袋</v>
          </cell>
          <cell r="C11605" t="str">
            <v>安徽精方药业股份有限公司</v>
          </cell>
        </row>
        <row r="11606">
          <cell r="A11606" t="str">
            <v>白纸扇感冒颗粒</v>
          </cell>
          <cell r="B11606" t="str">
            <v>9g*6袋</v>
          </cell>
          <cell r="C11606" t="str">
            <v>广西元首药业有限公司</v>
          </cell>
        </row>
        <row r="11607">
          <cell r="A11607" t="str">
            <v>小儿氨酚黄那敏颗粒</v>
          </cell>
          <cell r="B11607" t="str">
            <v>6g*9袋</v>
          </cell>
          <cell r="C11607" t="str">
            <v>重庆科瑞制药(集团）有限公司</v>
          </cell>
        </row>
        <row r="11608">
          <cell r="A11608" t="str">
            <v>小儿氨酚黄那敏颗粒</v>
          </cell>
          <cell r="B11608" t="str">
            <v>3g*9袋</v>
          </cell>
          <cell r="C11608" t="str">
            <v>重庆科瑞制药(集团）有限公司</v>
          </cell>
        </row>
        <row r="11609">
          <cell r="A11609" t="str">
            <v>阿奇霉素干混悬剂</v>
          </cell>
          <cell r="B11609" t="str">
            <v>0.1g*9袋</v>
          </cell>
          <cell r="C11609" t="str">
            <v>海南先锋制药有限公司</v>
          </cell>
        </row>
        <row r="11610">
          <cell r="A11610" t="str">
            <v>玄麦甘桔颗粒</v>
          </cell>
          <cell r="B11610" t="str">
            <v>10g*20袋</v>
          </cell>
          <cell r="C11610" t="str">
            <v>四川普瑞药业有限责任公司</v>
          </cell>
        </row>
        <row r="11611">
          <cell r="A11611" t="str">
            <v>乳酸钙颗粒</v>
          </cell>
          <cell r="B11611" t="str">
            <v>0.5g*12包</v>
          </cell>
          <cell r="C11611" t="str">
            <v>华北制药集团制剂有限公司</v>
          </cell>
        </row>
        <row r="11612">
          <cell r="A11612" t="str">
            <v>盐酸头孢他美酯干混悬剂</v>
          </cell>
          <cell r="B11612" t="str">
            <v>181.3mg*6袋</v>
          </cell>
          <cell r="C11612" t="str">
            <v>浙江震元制药有限公司</v>
          </cell>
        </row>
        <row r="11613">
          <cell r="A11613" t="str">
            <v>小儿氨酚黄那敏颗粒</v>
          </cell>
          <cell r="B11613" t="str">
            <v>2g*10袋</v>
          </cell>
          <cell r="C11613" t="str">
            <v>江西中兴汉方药业有限公司</v>
          </cell>
        </row>
        <row r="11614">
          <cell r="A11614" t="str">
            <v>头孢氨苄颗粒</v>
          </cell>
          <cell r="B11614" t="str">
            <v>125mg*12袋</v>
          </cell>
          <cell r="C11614" t="str">
            <v>国药集团汕头金石制药有限公司</v>
          </cell>
        </row>
        <row r="11615">
          <cell r="A11615" t="str">
            <v>小儿化痰止咳颗粒</v>
          </cell>
          <cell r="B11615" t="str">
            <v>5g*10袋</v>
          </cell>
          <cell r="C11615" t="str">
            <v>贵州科顿制药有限责任公司</v>
          </cell>
        </row>
        <row r="11616">
          <cell r="A11616" t="str">
            <v>小儿氨酚黄那敏颗粒</v>
          </cell>
          <cell r="B11616" t="str">
            <v>5g*10袋</v>
          </cell>
          <cell r="C11616" t="str">
            <v>江西中兴汉方药业有限公司</v>
          </cell>
        </row>
        <row r="11617">
          <cell r="A11617" t="str">
            <v>阿胶补血颗粒</v>
          </cell>
          <cell r="B11617" t="str">
            <v>4g*30包</v>
          </cell>
          <cell r="C11617" t="str">
            <v>东阿阿胶股份有限公司</v>
          </cell>
        </row>
        <row r="11618">
          <cell r="A11618" t="str">
            <v>碳酸氢钠</v>
          </cell>
          <cell r="B11618" t="str">
            <v>500g</v>
          </cell>
          <cell r="C11618" t="str">
            <v>河北华晨药业有限公司</v>
          </cell>
        </row>
        <row r="11619">
          <cell r="A11619" t="str">
            <v>宝咳宁颗粒</v>
          </cell>
          <cell r="B11619" t="str">
            <v>2.5g*12袋</v>
          </cell>
          <cell r="C11619" t="str">
            <v>湖北荆江源制药股份有限公司</v>
          </cell>
        </row>
        <row r="11620">
          <cell r="A11620" t="str">
            <v>妇血康颗粒</v>
          </cell>
          <cell r="B11620" t="str">
            <v>3克*12包</v>
          </cell>
          <cell r="C11620" t="str">
            <v>广西桂西制药有限公司</v>
          </cell>
        </row>
        <row r="11621">
          <cell r="A11621" t="str">
            <v>小儿感冒颗粒</v>
          </cell>
          <cell r="B11621" t="str">
            <v>6g*8袋</v>
          </cell>
          <cell r="C11621" t="str">
            <v>四川西昌杨天制药有限公司</v>
          </cell>
        </row>
        <row r="11622">
          <cell r="A11622" t="str">
            <v>感冒清颗粒</v>
          </cell>
          <cell r="B11622" t="str">
            <v>12g*10袋</v>
          </cell>
          <cell r="C11622" t="str">
            <v>南宁市维威制药有限公司</v>
          </cell>
        </row>
        <row r="11623">
          <cell r="A11623" t="str">
            <v>小儿氨酚黄那敏颗粒</v>
          </cell>
          <cell r="B11623" t="str">
            <v>10袋</v>
          </cell>
          <cell r="C11623" t="str">
            <v>浙江亚峰药厂有限公司</v>
          </cell>
        </row>
        <row r="11624">
          <cell r="A11624" t="str">
            <v>石淋通冲剂</v>
          </cell>
          <cell r="B11624" t="str">
            <v>15g*20包</v>
          </cell>
          <cell r="C11624" t="str">
            <v>四川菲德力制药有限公司（原四川雨润生化制药有限公司）</v>
          </cell>
        </row>
        <row r="11625">
          <cell r="A11625" t="str">
            <v>阿莫西林颗粒</v>
          </cell>
          <cell r="B11625" t="str">
            <v>125mg*12袋</v>
          </cell>
          <cell r="C11625" t="str">
            <v>山东鲁抗医药股份有限公司</v>
          </cell>
        </row>
        <row r="11626">
          <cell r="A11626" t="str">
            <v>复方胃蛋白酶颗粒（消食灵颗粒）</v>
          </cell>
          <cell r="B11626" t="str">
            <v>10单位:0.5mg维生素B1*18袋</v>
          </cell>
          <cell r="C11626" t="str">
            <v>重庆佳辰生物工程有限公司</v>
          </cell>
        </row>
        <row r="11627">
          <cell r="A11627" t="str">
            <v>阿奇霉素干混悬剂</v>
          </cell>
          <cell r="B11627" t="str">
            <v>0.1g*6袋</v>
          </cell>
          <cell r="C11627" t="str">
            <v>湖南迪诺制药有限公司</v>
          </cell>
        </row>
        <row r="11628">
          <cell r="A11628" t="str">
            <v>黄芪颗粒（含糖型）</v>
          </cell>
          <cell r="B11628" t="str">
            <v>15g*6袋</v>
          </cell>
          <cell r="C11628" t="str">
            <v>四川百利药业有限责任公司</v>
          </cell>
        </row>
        <row r="11629">
          <cell r="A11629" t="str">
            <v>阿奇霉素干混悬剂</v>
          </cell>
          <cell r="B11629" t="str">
            <v>0.1g*6袋</v>
          </cell>
          <cell r="C11629" t="str">
            <v>辉瑞制药有限公司</v>
          </cell>
        </row>
        <row r="11630">
          <cell r="A11630" t="str">
            <v>云芝肝泰颗粒</v>
          </cell>
          <cell r="B11630" t="str">
            <v>5g*20袋</v>
          </cell>
          <cell r="C11630" t="str">
            <v>江西中兴汉方药业有限公司</v>
          </cell>
        </row>
        <row r="11631">
          <cell r="A11631" t="str">
            <v>乳核内消颗粒</v>
          </cell>
          <cell r="B11631" t="str">
            <v>20g*6袋</v>
          </cell>
          <cell r="C11631" t="str">
            <v>遂成药业股份有限公司</v>
          </cell>
        </row>
        <row r="11632">
          <cell r="A11632" t="str">
            <v>十味龙胆花胶囊</v>
          </cell>
          <cell r="B11632" t="str">
            <v>12粒</v>
          </cell>
          <cell r="C11632" t="str">
            <v>西藏藏药股份有限公司</v>
          </cell>
        </row>
        <row r="11633">
          <cell r="A11633" t="str">
            <v>小儿氨酚黄那敏颗粒（小儿速效感冒颗粒）</v>
          </cell>
          <cell r="B11633" t="str">
            <v>5g*50袋</v>
          </cell>
          <cell r="C11633" t="str">
            <v>河北华威得菲尔药业有限公司</v>
          </cell>
        </row>
        <row r="11634">
          <cell r="A11634" t="str">
            <v>小柴胡颗粒</v>
          </cell>
          <cell r="B11634" t="str">
            <v>10g*20袋</v>
          </cell>
          <cell r="C11634" t="str">
            <v>四川省尚善堂制药有限公司</v>
          </cell>
        </row>
        <row r="11635">
          <cell r="A11635" t="str">
            <v>尼美舒利分散片</v>
          </cell>
          <cell r="B11635" t="str">
            <v>0.1g*20片</v>
          </cell>
          <cell r="C11635" t="str">
            <v>海南中瑞康芝制药有限公司</v>
          </cell>
        </row>
        <row r="11636">
          <cell r="A11636" t="str">
            <v>小儿柴桂退热颗粒</v>
          </cell>
          <cell r="B11636" t="str">
            <v>4g*12袋</v>
          </cell>
          <cell r="C11636" t="str">
            <v>贵州百灵企业集团制药股份有限公司</v>
          </cell>
        </row>
        <row r="11637">
          <cell r="A11637" t="str">
            <v>阿奇霉素干混悬剂</v>
          </cell>
          <cell r="B11637" t="str">
            <v>0.1g*6袋</v>
          </cell>
          <cell r="C11637" t="str">
            <v>国药集团汕头金石制药有限公司</v>
          </cell>
        </row>
        <row r="11638">
          <cell r="A11638" t="str">
            <v>石淋通颗粒</v>
          </cell>
          <cell r="B11638" t="str">
            <v>15g*10袋</v>
          </cell>
          <cell r="C11638" t="str">
            <v>四川三精升和制药有限公司</v>
          </cell>
        </row>
        <row r="11639">
          <cell r="A11639" t="str">
            <v>醋酸钙颗粒</v>
          </cell>
          <cell r="B11639" t="str">
            <v>12袋</v>
          </cell>
          <cell r="C11639" t="str">
            <v>昆明邦宇制药有限公司</v>
          </cell>
        </row>
        <row r="11640">
          <cell r="A11640" t="str">
            <v>复方板蓝根颗粒</v>
          </cell>
          <cell r="B11640" t="str">
            <v>15g*20袋</v>
          </cell>
          <cell r="C11640" t="str">
            <v>太极集团重庆中药二厂有限公司</v>
          </cell>
        </row>
        <row r="11641">
          <cell r="A11641" t="str">
            <v>玄麦甘桔颗粒</v>
          </cell>
          <cell r="B11641" t="str">
            <v>10g*20袋</v>
          </cell>
          <cell r="C11641" t="str">
            <v>四川金药师制药有限公司（原四川天策药业有限责任公司）</v>
          </cell>
        </row>
        <row r="11642">
          <cell r="A11642" t="str">
            <v>八珍颗粒</v>
          </cell>
          <cell r="B11642" t="str">
            <v>3.5g*12袋</v>
          </cell>
          <cell r="C11642" t="str">
            <v>四川禾邦阳光制药有限责任公司(原四川禾邦制药）</v>
          </cell>
        </row>
        <row r="11643">
          <cell r="A11643" t="str">
            <v>头孢氨苄颗粒</v>
          </cell>
          <cell r="B11643" t="str">
            <v>125mg*12袋</v>
          </cell>
          <cell r="C11643" t="str">
            <v>上海健坤制药有限公司</v>
          </cell>
        </row>
        <row r="11644">
          <cell r="A11644" t="str">
            <v>头孢克肟颗粒</v>
          </cell>
          <cell r="B11644" t="str">
            <v>50mg*6袋</v>
          </cell>
          <cell r="C11644" t="str">
            <v>广东恒健制药有限公司</v>
          </cell>
        </row>
        <row r="11645">
          <cell r="A11645" t="str">
            <v>小儿咽扁颗粒</v>
          </cell>
          <cell r="B11645" t="str">
            <v>4g*10袋</v>
          </cell>
          <cell r="C11645" t="str">
            <v>山西迈迪制药有限公司</v>
          </cell>
        </row>
        <row r="11646">
          <cell r="A11646" t="str">
            <v>感冒清热颗粒</v>
          </cell>
          <cell r="B11646" t="str">
            <v>12g*6袋</v>
          </cell>
          <cell r="C11646" t="str">
            <v>北京同仁堂科技发展股份有限公司制药厂</v>
          </cell>
        </row>
        <row r="11647">
          <cell r="A11647" t="str">
            <v>暖宫七味散</v>
          </cell>
          <cell r="B11647" t="str">
            <v> 3g*5袋</v>
          </cell>
          <cell r="C11647" t="str">
            <v>内蒙古大唐药业股份有限公司</v>
          </cell>
        </row>
        <row r="11648">
          <cell r="A11648" t="str">
            <v>玄麦甘桔颗粒</v>
          </cell>
          <cell r="B11648" t="str">
            <v>10g*20袋</v>
          </cell>
          <cell r="C11648" t="str">
            <v>四川彩虹制药有限公司</v>
          </cell>
        </row>
        <row r="11649">
          <cell r="A11649" t="str">
            <v>通宣理肺颗粒</v>
          </cell>
          <cell r="B11649" t="str">
            <v>9g*10袋</v>
          </cell>
          <cell r="C11649" t="str">
            <v>北京长城制药厂</v>
          </cell>
        </row>
        <row r="11650">
          <cell r="A11650" t="str">
            <v>蒙脱石散</v>
          </cell>
          <cell r="B11650" t="str">
            <v>3g*9袋</v>
          </cell>
          <cell r="C11650" t="str">
            <v>湖北汇中制药有限公司</v>
          </cell>
        </row>
        <row r="11651">
          <cell r="A11651" t="str">
            <v>胃灵颗粒</v>
          </cell>
          <cell r="B11651" t="str">
            <v>5g*12袋</v>
          </cell>
          <cell r="C11651" t="str">
            <v>福健省泉州恒达制药有限公司</v>
          </cell>
        </row>
        <row r="11652">
          <cell r="A11652" t="str">
            <v>胃灵颗粒</v>
          </cell>
          <cell r="B11652" t="str">
            <v>5g*12袋</v>
          </cell>
          <cell r="C11652" t="str">
            <v>四川乐山大千药业有限公司</v>
          </cell>
        </row>
        <row r="11653">
          <cell r="A11653" t="str">
            <v>妇乐颗粒</v>
          </cell>
          <cell r="B11653" t="str">
            <v>6g*12袋</v>
          </cell>
          <cell r="C11653" t="str">
            <v>泸州宝光药业集团有限公司</v>
          </cell>
        </row>
        <row r="11654">
          <cell r="A11654" t="str">
            <v>盐酸头孢他美酯干混悬剂</v>
          </cell>
          <cell r="B11654" t="str">
            <v>0.125g*8袋</v>
          </cell>
          <cell r="C11654" t="str">
            <v>浙江普洛康裕制药有限公司</v>
          </cell>
        </row>
        <row r="11655">
          <cell r="A11655" t="str">
            <v>茵栀黄颗粒</v>
          </cell>
          <cell r="B11655" t="str">
            <v>3g*10袋</v>
          </cell>
          <cell r="C11655" t="str">
            <v>鲁南厚普制药有限公司（原鲁南制药有限公司）</v>
          </cell>
        </row>
        <row r="11656">
          <cell r="A11656" t="str">
            <v>橘红痰咳颗粒</v>
          </cell>
          <cell r="B11656" t="str">
            <v>4g*15袋</v>
          </cell>
          <cell r="C11656" t="str">
            <v>四川志远嘉宝药业有限责任公司</v>
          </cell>
        </row>
        <row r="11657">
          <cell r="A11657" t="str">
            <v>复方锌布颗粒</v>
          </cell>
          <cell r="B11657" t="str">
            <v>3g*12袋</v>
          </cell>
          <cell r="C11657" t="str">
            <v>西安天一秦昆制药有限责任公司</v>
          </cell>
        </row>
        <row r="11658">
          <cell r="A11658" t="str">
            <v>肾石通颗粒</v>
          </cell>
          <cell r="B11658" t="str">
            <v>15g*10袋</v>
          </cell>
          <cell r="C11658" t="str">
            <v>河北兆康制药有限公司</v>
          </cell>
        </row>
        <row r="11659">
          <cell r="A11659" t="str">
            <v>小儿氨酚黄那敏颗粒</v>
          </cell>
          <cell r="B11659" t="str">
            <v>4g*10袋</v>
          </cell>
          <cell r="C11659" t="str">
            <v>浙江亚峰药厂有限公司</v>
          </cell>
        </row>
        <row r="11660">
          <cell r="A11660" t="str">
            <v>稚儿灵颗粒</v>
          </cell>
          <cell r="B11660" t="str">
            <v>9g*10袋</v>
          </cell>
          <cell r="C11660" t="str">
            <v>广西万寿堂药业有限公司</v>
          </cell>
        </row>
        <row r="11661">
          <cell r="A11661" t="str">
            <v>小儿氨酚黄那敏颗粒</v>
          </cell>
          <cell r="B11661" t="str">
            <v>10袋</v>
          </cell>
          <cell r="C11661" t="str">
            <v>河南省天工药业有限公司</v>
          </cell>
        </row>
        <row r="11662">
          <cell r="A11662" t="str">
            <v>利肝隆颗粒</v>
          </cell>
          <cell r="B11662" t="str">
            <v>10g*12袋</v>
          </cell>
          <cell r="C11662" t="str">
            <v>广西嘉进药业有限公司</v>
          </cell>
        </row>
        <row r="11663">
          <cell r="A11663" t="str">
            <v>五味沙棘散</v>
          </cell>
          <cell r="B11663" t="str">
            <v>2g*12袋</v>
          </cell>
          <cell r="C11663" t="str">
            <v>西藏金珠雅砻藏药有限责任公司</v>
          </cell>
        </row>
        <row r="11664">
          <cell r="A11664" t="str">
            <v>四味姜黄汤散</v>
          </cell>
          <cell r="B11664" t="str">
            <v>5g*6袋</v>
          </cell>
          <cell r="C11664" t="str">
            <v>西藏金珠雅砻藏药有限责任公司</v>
          </cell>
        </row>
        <row r="11665">
          <cell r="A11665" t="str">
            <v>硫酸钡（I型）干混悬剂</v>
          </cell>
          <cell r="B11665" t="str">
            <v>200克</v>
          </cell>
          <cell r="C11665" t="str">
            <v>山东长清制药厂</v>
          </cell>
        </row>
        <row r="11666">
          <cell r="A11666" t="str">
            <v>阿奇霉素干混悬剂</v>
          </cell>
          <cell r="B11666" t="str">
            <v>0.1g*6袋</v>
          </cell>
          <cell r="C11666" t="str">
            <v>上海现代制药股份有限公司</v>
          </cell>
        </row>
        <row r="11667">
          <cell r="A11667" t="str">
            <v>念慈庵蜜炼川贝枇杷膏</v>
          </cell>
          <cell r="B11667" t="str">
            <v>150ml</v>
          </cell>
          <cell r="C11667" t="str">
            <v>京都念慈庵总厂有限公司</v>
          </cell>
        </row>
        <row r="11668">
          <cell r="A11668" t="str">
            <v>利巴韦林颗粒（新博林）</v>
          </cell>
          <cell r="B11668" t="str">
            <v>50mg*18袋</v>
          </cell>
          <cell r="C11668" t="str">
            <v>四川百利药业有限责任公司</v>
          </cell>
        </row>
        <row r="11669">
          <cell r="A11669" t="str">
            <v>小儿四维葡钙颗粒</v>
          </cell>
          <cell r="B11669" t="str">
            <v>6g*12袋</v>
          </cell>
          <cell r="C11669" t="str">
            <v>华北制药集团制剂有限公司</v>
          </cell>
        </row>
        <row r="11670">
          <cell r="A11670" t="str">
            <v>赖氨葡锌颗粒</v>
          </cell>
          <cell r="B11670" t="str">
            <v>5g*10袋</v>
          </cell>
          <cell r="C11670" t="str">
            <v>中外合资辽宁良心（集团）德峰药业有限公司</v>
          </cell>
        </row>
        <row r="11671">
          <cell r="A11671" t="str">
            <v>小儿清肺化痰颗粒</v>
          </cell>
          <cell r="B11671" t="str">
            <v>6g*6袋</v>
          </cell>
          <cell r="C11671" t="str">
            <v>北京长城制药厂</v>
          </cell>
        </row>
        <row r="11672">
          <cell r="A11672" t="str">
            <v>愈酚喷托异丙嗪颗粒（伤风止咳颗粒）</v>
          </cell>
          <cell r="B11672" t="str">
            <v>5g*10小袋</v>
          </cell>
          <cell r="C11672" t="str">
            <v>成都森科制药有限公司</v>
          </cell>
        </row>
        <row r="11673">
          <cell r="A11673" t="str">
            <v>愈酚喷托异丙嗪颗粒</v>
          </cell>
          <cell r="B11673" t="str">
            <v>5g*50小袋</v>
          </cell>
          <cell r="C11673" t="str">
            <v>四川彩虹制药有限公司</v>
          </cell>
        </row>
        <row r="11674">
          <cell r="A11674" t="str">
            <v>妇乐冲剂</v>
          </cell>
          <cell r="B11674" t="str">
            <v>6g*8袋</v>
          </cell>
          <cell r="C11674" t="str">
            <v>福建省泉州罗裳山制药有限公司</v>
          </cell>
        </row>
        <row r="11675">
          <cell r="A11675" t="str">
            <v>尿毒清颗粒（无糖型）</v>
          </cell>
          <cell r="B11675" t="str">
            <v>5g*15袋</v>
          </cell>
          <cell r="C11675" t="str">
            <v>康臣药业（内蒙古）有限责任公司</v>
          </cell>
        </row>
        <row r="11676">
          <cell r="A11676" t="str">
            <v>石椒草咳喘颗粒</v>
          </cell>
          <cell r="B11676" t="str">
            <v>8g</v>
          </cell>
          <cell r="C11676" t="str">
            <v>云南优克制药公司</v>
          </cell>
        </row>
        <row r="11677">
          <cell r="A11677" t="str">
            <v>头孢丙烯干混悬剂</v>
          </cell>
          <cell r="B11677" t="str">
            <v>125mg*6袋</v>
          </cell>
          <cell r="C11677" t="str">
            <v>南京亿华药业有限公司</v>
          </cell>
        </row>
        <row r="11678">
          <cell r="A11678" t="str">
            <v>石淋通颗粒</v>
          </cell>
          <cell r="B11678" t="str">
            <v>15g*20袋</v>
          </cell>
          <cell r="C11678" t="str">
            <v>四川天德制药有限公司</v>
          </cell>
        </row>
        <row r="11679">
          <cell r="A11679" t="str">
            <v>愈酚喷托异丙嗪颗粒</v>
          </cell>
          <cell r="B11679" t="str">
            <v>5g*12小袋</v>
          </cell>
          <cell r="C11679" t="str">
            <v>四川国瑞药业有限责任公司</v>
          </cell>
        </row>
        <row r="11680">
          <cell r="A11680" t="str">
            <v>贞芪扶正颗粒</v>
          </cell>
          <cell r="B11680" t="str">
            <v>15g*10袋</v>
          </cell>
          <cell r="C11680" t="str">
            <v>湖南时代阳光制药有限公司</v>
          </cell>
        </row>
        <row r="11681">
          <cell r="A11681" t="str">
            <v>驴胶补血颗粒</v>
          </cell>
          <cell r="B11681" t="str">
            <v>20g*30包</v>
          </cell>
          <cell r="C11681" t="str">
            <v>九芝堂股份有限公司</v>
          </cell>
        </row>
        <row r="11682">
          <cell r="A11682" t="str">
            <v>山香圆颗粒</v>
          </cell>
          <cell r="B11682" t="str">
            <v>4g*12袋</v>
          </cell>
          <cell r="C11682" t="str">
            <v>南昌康正德制药有限公司</v>
          </cell>
        </row>
        <row r="11683">
          <cell r="A11683" t="str">
            <v>利巴韦林颗粒（新博林）</v>
          </cell>
          <cell r="B11683" t="str">
            <v>50mg*18袋</v>
          </cell>
          <cell r="C11683" t="str">
            <v>湖南千金湘江药业股份有限公司</v>
          </cell>
        </row>
        <row r="11684">
          <cell r="A11684" t="str">
            <v>硫代硫酸钠</v>
          </cell>
          <cell r="B11684" t="str">
            <v>1kg</v>
          </cell>
          <cell r="C11684" t="str">
            <v>成都华邑药用辅料制造有限责任公司</v>
          </cell>
        </row>
        <row r="11685">
          <cell r="A11685" t="str">
            <v>银柴颗粒</v>
          </cell>
          <cell r="B11685" t="str">
            <v>12g*20包</v>
          </cell>
          <cell r="C11685" t="str">
            <v>四川同人泰药业股份有限公司</v>
          </cell>
        </row>
        <row r="11686">
          <cell r="A11686" t="str">
            <v>益气维血颗粒</v>
          </cell>
          <cell r="B11686" t="str">
            <v>10g*10袋</v>
          </cell>
          <cell r="C11686" t="str">
            <v>广东红珊瑚药业有限公司</v>
          </cell>
        </row>
        <row r="11687">
          <cell r="A11687" t="str">
            <v>藏青果喉片</v>
          </cell>
          <cell r="B11687" t="str">
            <v>12片*2板</v>
          </cell>
          <cell r="C11687" t="str">
            <v>广西正堂药业有限责任公司</v>
          </cell>
        </row>
        <row r="11688">
          <cell r="A11688" t="str">
            <v>参芪健胃颗粒</v>
          </cell>
          <cell r="B11688" t="str">
            <v>16g*8袋</v>
          </cell>
          <cell r="C11688" t="str">
            <v>河南辅仁堂制药有限公司</v>
          </cell>
        </row>
        <row r="11689">
          <cell r="A11689" t="str">
            <v>清热解毒颗粒（无蔗糖型）</v>
          </cell>
          <cell r="B11689" t="str">
            <v>9g*10袋</v>
          </cell>
          <cell r="C11689" t="str">
            <v>河南辅仁堂制药有限公司</v>
          </cell>
        </row>
        <row r="11690">
          <cell r="A11690" t="str">
            <v>感冒灵颗粒</v>
          </cell>
          <cell r="B11690" t="str">
            <v>10g*9袋</v>
          </cell>
          <cell r="C11690" t="str">
            <v>河南辅仁堂制药有限公司</v>
          </cell>
        </row>
        <row r="11691">
          <cell r="A11691" t="str">
            <v>琥乙红霉素颗粒</v>
          </cell>
          <cell r="B11691" t="str">
            <v>0.1g*10袋</v>
          </cell>
          <cell r="C11691" t="str">
            <v>长春迪瑞制药有限公司</v>
          </cell>
        </row>
        <row r="11692">
          <cell r="A11692" t="str">
            <v>小儿咽扁颗粒</v>
          </cell>
          <cell r="B11692" t="str">
            <v>8g*10袋</v>
          </cell>
          <cell r="C11692" t="str">
            <v>华润三九（黄石）药业有限公司（原黄石三九药业有限公司</v>
          </cell>
        </row>
        <row r="11693">
          <cell r="A11693" t="str">
            <v>尼美舒利颗粒</v>
          </cell>
          <cell r="B11693" t="str">
            <v>50mg*12袋</v>
          </cell>
          <cell r="C11693" t="str">
            <v>太阳石(唐山)药业有限公司</v>
          </cell>
        </row>
        <row r="11694">
          <cell r="A11694" t="str">
            <v>小柴胡冲剂</v>
          </cell>
          <cell r="B11694" t="str">
            <v>10g*20袋</v>
          </cell>
          <cell r="C11694" t="str">
            <v>四川大千药业有限公司</v>
          </cell>
        </row>
        <row r="11695">
          <cell r="A11695" t="str">
            <v>银柴颗粒</v>
          </cell>
          <cell r="B11695" t="str">
            <v>12g*20袋</v>
          </cell>
          <cell r="C11695" t="str">
            <v>太极集团重庆中药二厂有限公司</v>
          </cell>
        </row>
        <row r="11696">
          <cell r="A11696" t="str">
            <v>清淋颗粒</v>
          </cell>
          <cell r="B11696" t="str">
            <v>3g*10袋</v>
          </cell>
          <cell r="C11696" t="str">
            <v>四川绵阳一康制药有限公司</v>
          </cell>
        </row>
        <row r="11697">
          <cell r="A11697" t="str">
            <v>银黄颗粒</v>
          </cell>
          <cell r="B11697" t="str">
            <v>4g*10袋</v>
          </cell>
          <cell r="C11697" t="str">
            <v>四川三精升和制药有限公司</v>
          </cell>
        </row>
        <row r="11698">
          <cell r="A11698" t="str">
            <v>甘草锌颗粒</v>
          </cell>
          <cell r="B11698" t="str">
            <v>5g*10包</v>
          </cell>
          <cell r="C11698" t="str">
            <v>江苏瑞年前进制药有限公司</v>
          </cell>
        </row>
        <row r="11699">
          <cell r="A11699" t="str">
            <v>板蓝根颗粒</v>
          </cell>
          <cell r="B11699" t="str">
            <v>10克*20袋</v>
          </cell>
          <cell r="C11699" t="str">
            <v>河北长天药业有限公司</v>
          </cell>
        </row>
        <row r="11700">
          <cell r="A11700" t="str">
            <v>妇乐颗粒</v>
          </cell>
          <cell r="B11700" t="str">
            <v>6g*8袋</v>
          </cell>
          <cell r="C11700" t="str">
            <v>湖北省襄樊市隆中制药厂</v>
          </cell>
        </row>
        <row r="11701">
          <cell r="A11701" t="str">
            <v>混悬硫酸钡</v>
          </cell>
          <cell r="B11701" t="str">
            <v>300克</v>
          </cell>
          <cell r="C11701" t="str">
            <v>山东胜利药业有限公司</v>
          </cell>
        </row>
        <row r="11702">
          <cell r="A11702" t="str">
            <v>经舒颗粒</v>
          </cell>
          <cell r="B11702" t="str">
            <v>12g*6袋</v>
          </cell>
          <cell r="C11702" t="str">
            <v>北京长城制药厂</v>
          </cell>
        </row>
        <row r="11703">
          <cell r="A11703" t="str">
            <v>复方头孢克洛干混悬剂</v>
          </cell>
          <cell r="B11703" t="str">
            <v>复方 6包</v>
          </cell>
          <cell r="C11703" t="str">
            <v>上海美优制药有限公司</v>
          </cell>
        </row>
        <row r="11704">
          <cell r="A11704" t="str">
            <v>黄连上清颗粒</v>
          </cell>
          <cell r="B11704" t="str">
            <v>2g*12袋</v>
          </cell>
          <cell r="C11704" t="str">
            <v>重庆东方药业股份有限公司</v>
          </cell>
        </row>
        <row r="11705">
          <cell r="A11705" t="str">
            <v>阿归养血颗粒</v>
          </cell>
          <cell r="B11705" t="str">
            <v>10g*10袋</v>
          </cell>
          <cell r="C11705" t="str">
            <v>河南辅仁堂制药有限公司</v>
          </cell>
        </row>
        <row r="11706">
          <cell r="A11706" t="str">
            <v>妇宁颗粒</v>
          </cell>
          <cell r="B11706" t="str">
            <v>2g*6袋</v>
          </cell>
          <cell r="C11706" t="str">
            <v>河南辅仁堂制药有限公司</v>
          </cell>
        </row>
        <row r="11707">
          <cell r="A11707" t="str">
            <v>齿痛消炎灵颗粒</v>
          </cell>
          <cell r="B11707" t="str">
            <v>10g*4袋</v>
          </cell>
          <cell r="C11707" t="str">
            <v>河南辅仁堂制药有限公司</v>
          </cell>
        </row>
        <row r="11708">
          <cell r="A11708" t="str">
            <v>复方板兰根颗粒</v>
          </cell>
          <cell r="B11708" t="str">
            <v>15g*10袋</v>
          </cell>
          <cell r="C11708" t="str">
            <v>河南辅仁堂制药有限公司</v>
          </cell>
        </row>
        <row r="11709">
          <cell r="A11709" t="str">
            <v>肝康颗粒</v>
          </cell>
          <cell r="B11709" t="str">
            <v>10g*6袋</v>
          </cell>
          <cell r="C11709" t="str">
            <v>河南辅仁堂制药有限公司</v>
          </cell>
        </row>
        <row r="11710">
          <cell r="A11710" t="str">
            <v>益肾灵颗粒</v>
          </cell>
          <cell r="B11710" t="str">
            <v>20g*4袋</v>
          </cell>
          <cell r="C11710" t="str">
            <v>河南辅仁堂制药有限公司</v>
          </cell>
        </row>
        <row r="11711">
          <cell r="A11711" t="str">
            <v>解郁安神颗粒</v>
          </cell>
          <cell r="B11711" t="str">
            <v>5g*10袋</v>
          </cell>
          <cell r="C11711" t="str">
            <v>河南辅仁堂制药有限公司</v>
          </cell>
        </row>
        <row r="11712">
          <cell r="A11712" t="str">
            <v>独一味颗粒</v>
          </cell>
          <cell r="B11712" t="str">
            <v>6g*10袋</v>
          </cell>
          <cell r="C11712" t="str">
            <v>河南辅仁堂制药有限公司</v>
          </cell>
        </row>
        <row r="11713">
          <cell r="A11713" t="str">
            <v>小儿清热宁颗粒</v>
          </cell>
          <cell r="B11713" t="str">
            <v>4g*10袋</v>
          </cell>
          <cell r="C11713" t="str">
            <v>河南辅仁堂制药有限公司</v>
          </cell>
        </row>
        <row r="11714">
          <cell r="A11714" t="str">
            <v>小儿清咽颗粒</v>
          </cell>
          <cell r="B11714" t="str">
            <v>6克*10袋</v>
          </cell>
          <cell r="C11714" t="str">
            <v>广西新龙制药有限责任公司</v>
          </cell>
        </row>
        <row r="11715">
          <cell r="A11715" t="str">
            <v>益气维血颗粒</v>
          </cell>
          <cell r="B11715" t="str">
            <v>10g*15袋</v>
          </cell>
          <cell r="C11715" t="str">
            <v>广东红珊瑚药业有限公司</v>
          </cell>
        </row>
        <row r="11716">
          <cell r="A11716" t="str">
            <v>玄麦甘桔颗粒</v>
          </cell>
          <cell r="B11716" t="str">
            <v>10g*20袋</v>
          </cell>
          <cell r="C11716" t="str">
            <v>成都森科制药有限公司</v>
          </cell>
        </row>
        <row r="11717">
          <cell r="A11717" t="str">
            <v>利肝隆颗粒</v>
          </cell>
          <cell r="B11717" t="str">
            <v>10g*10袋</v>
          </cell>
          <cell r="C11717" t="str">
            <v>北京长城制药厂</v>
          </cell>
        </row>
        <row r="11718">
          <cell r="A11718" t="str">
            <v>小儿清咽颗粒</v>
          </cell>
          <cell r="B11718" t="str">
            <v>6克*9袋</v>
          </cell>
          <cell r="C11718" t="str">
            <v> 太极集团四川南充制药有限公司</v>
          </cell>
        </row>
        <row r="11719">
          <cell r="A11719" t="str">
            <v>清喉利咽颗粒</v>
          </cell>
          <cell r="B11719" t="str">
            <v>10克*6袋</v>
          </cell>
          <cell r="C11719" t="str">
            <v>天津中新药业集团股份有限公司乐仁堂制药厂</v>
          </cell>
        </row>
        <row r="11720">
          <cell r="A11720" t="str">
            <v>头孢丙烯颗粒</v>
          </cell>
          <cell r="B11720" t="str">
            <v>0.125g*6袋</v>
          </cell>
          <cell r="C11720" t="str">
            <v>哈尔滨凯程制药有限公司</v>
          </cell>
        </row>
        <row r="11721">
          <cell r="A11721" t="str">
            <v>参芪降糖胶囊</v>
          </cell>
          <cell r="B11721" t="str">
            <v>0.35g*12粒*2板</v>
          </cell>
          <cell r="C11721" t="str">
            <v>河南羚锐制药股份有限公司</v>
          </cell>
        </row>
        <row r="11722">
          <cell r="A11722" t="str">
            <v>热炎宁颗粒</v>
          </cell>
          <cell r="B11722" t="str">
            <v>4g*6袋</v>
          </cell>
          <cell r="C11722" t="str">
            <v>湖南正清制药集团股份有限公司</v>
          </cell>
        </row>
        <row r="11723">
          <cell r="A11723" t="str">
            <v>宫炎康颗粒</v>
          </cell>
          <cell r="B11723" t="str">
            <v>9g*10袋</v>
          </cell>
          <cell r="C11723" t="str">
            <v>吉林省俊宏药业有限公司</v>
          </cell>
        </row>
        <row r="11724">
          <cell r="A11724" t="str">
            <v>阿胶益寿晶</v>
          </cell>
          <cell r="B11724" t="str">
            <v>10g*10袋</v>
          </cell>
          <cell r="C11724" t="str">
            <v>河南辅仁堂制药有限公司</v>
          </cell>
        </row>
        <row r="11725">
          <cell r="A11725" t="str">
            <v>排石利胆颗粒</v>
          </cell>
          <cell r="B11725" t="str">
            <v>10g*8袋</v>
          </cell>
          <cell r="C11725" t="str">
            <v>黑龙江省济仁药业有限公司</v>
          </cell>
        </row>
        <row r="11726">
          <cell r="A11726" t="str">
            <v>清淋颗粒</v>
          </cell>
          <cell r="B11726" t="str">
            <v>10g*8袋</v>
          </cell>
          <cell r="C11726" t="str">
            <v>盘锦恒昌隆药业有限公司</v>
          </cell>
        </row>
        <row r="11727">
          <cell r="A11727" t="str">
            <v>暑湿感冒冲剂</v>
          </cell>
          <cell r="B11727" t="str">
            <v>8g*6袋</v>
          </cell>
          <cell r="C11727" t="str">
            <v>通化长青药业股份有限公司</v>
          </cell>
        </row>
        <row r="11728">
          <cell r="A11728" t="str">
            <v>小儿感冒颗粒</v>
          </cell>
          <cell r="B11728" t="str">
            <v>12g*10包</v>
          </cell>
          <cell r="C11728" t="str">
            <v>南宁市维威制药有限公司</v>
          </cell>
        </row>
        <row r="11729">
          <cell r="A11729" t="str">
            <v>小儿感冒颗粒</v>
          </cell>
          <cell r="B11729" t="str">
            <v>12g*10包</v>
          </cell>
          <cell r="C11729" t="str">
            <v>山东三九药业有限公司</v>
          </cell>
        </row>
        <row r="11730">
          <cell r="A11730" t="str">
            <v>小儿咳喘灵颗粒</v>
          </cell>
          <cell r="B11730" t="str">
            <v>2g*8袋</v>
          </cell>
          <cell r="C11730" t="str">
            <v>黄石燕舞药业有限公司</v>
          </cell>
        </row>
        <row r="11731">
          <cell r="A11731" t="str">
            <v>小儿咽扁颗粒</v>
          </cell>
          <cell r="B11731" t="str">
            <v>8g*10袋</v>
          </cell>
          <cell r="C11731" t="str">
            <v>江西药都仁和制药有限公司</v>
          </cell>
        </row>
        <row r="11732">
          <cell r="A11732" t="str">
            <v>银柴颗粒</v>
          </cell>
          <cell r="B11732" t="str">
            <v>12g*20袋</v>
          </cell>
          <cell r="C11732" t="str">
            <v>重庆格瑞林药业有限公司</v>
          </cell>
        </row>
        <row r="11733">
          <cell r="A11733" t="str">
            <v>一清颗粒</v>
          </cell>
          <cell r="B11733" t="str">
            <v>7.5g*9袋</v>
          </cell>
          <cell r="C11733" t="str">
            <v>贵州乾元制药有限公司</v>
          </cell>
        </row>
        <row r="11734">
          <cell r="A11734" t="str">
            <v>银黄颗粒</v>
          </cell>
          <cell r="B11734" t="str">
            <v>4g*10袋</v>
          </cell>
          <cell r="C11734" t="str">
            <v>贵州古仁药业有限公司</v>
          </cell>
        </row>
        <row r="11735">
          <cell r="A11735" t="str">
            <v>婴儿健脾散</v>
          </cell>
          <cell r="B11735" t="str">
            <v>0.5g*12袋</v>
          </cell>
          <cell r="C11735" t="str">
            <v>四平市吉特药业有限公司</v>
          </cell>
        </row>
        <row r="11736">
          <cell r="A11736" t="str">
            <v>金防感冒颗粒</v>
          </cell>
          <cell r="B11736" t="str">
            <v>15g*9袋</v>
          </cell>
          <cell r="C11736" t="str">
            <v>三九黄石制药厂</v>
          </cell>
        </row>
        <row r="11737">
          <cell r="A11737" t="str">
            <v>高锰酸钾</v>
          </cell>
          <cell r="B11737" t="str">
            <v>20g</v>
          </cell>
          <cell r="C11737" t="str">
            <v>河北武罗药业有限公司</v>
          </cell>
        </row>
        <row r="11738">
          <cell r="A11738" t="str">
            <v>产妇安颗粒</v>
          </cell>
          <cell r="B11738" t="str">
            <v>6g*12袋</v>
          </cell>
          <cell r="C11738" t="str">
            <v>四川百利药业有限责任公司</v>
          </cell>
        </row>
        <row r="11739">
          <cell r="A11739" t="str">
            <v>夏桑菊颗粒</v>
          </cell>
          <cell r="B11739" t="str">
            <v>10g*20袋</v>
          </cell>
          <cell r="C11739" t="str">
            <v>四川金药师制药有限公司</v>
          </cell>
        </row>
        <row r="11740">
          <cell r="A11740" t="str">
            <v>复方庆大霉素普鲁卡因维B12颗粒</v>
          </cell>
          <cell r="B11740" t="str">
            <v>5g*12袋</v>
          </cell>
          <cell r="C11740" t="str">
            <v>上海海虹实业(集团)巢湖今辰药业有限公司</v>
          </cell>
        </row>
        <row r="11741">
          <cell r="A11741" t="str">
            <v>黄芪颗粒（无蔗糖）</v>
          </cell>
          <cell r="B11741" t="str">
            <v>4g*12袋</v>
          </cell>
          <cell r="C11741" t="str">
            <v>四川百利药业有限责任公司</v>
          </cell>
        </row>
        <row r="11742">
          <cell r="A11742" t="str">
            <v>复方百部止咳颗粒</v>
          </cell>
          <cell r="B11742" t="str">
            <v>10克/袋*10袋</v>
          </cell>
          <cell r="C11742" t="str">
            <v>四川锡成药业有限公司</v>
          </cell>
        </row>
        <row r="11743">
          <cell r="A11743" t="str">
            <v>小儿麻甘颗粒</v>
          </cell>
          <cell r="B11743" t="str">
            <v>2.5g*6袋</v>
          </cell>
          <cell r="C11743" t="str">
            <v>云南楚雄云中制药有限责任公司</v>
          </cell>
        </row>
        <row r="11744">
          <cell r="A11744" t="str">
            <v>乳核内消颗粒</v>
          </cell>
          <cell r="B11744" t="str">
            <v>8g*6袋</v>
          </cell>
          <cell r="C11744" t="str">
            <v>江苏晨牌药业集团股份有限公司</v>
          </cell>
        </row>
        <row r="11745">
          <cell r="A11745" t="str">
            <v>感冒解毒灵颗粒</v>
          </cell>
          <cell r="B11745" t="str">
            <v>5g*9袋</v>
          </cell>
          <cell r="C11745" t="str">
            <v>山西省吕梁中药厂</v>
          </cell>
        </row>
        <row r="11746">
          <cell r="A11746" t="str">
            <v>夏桑菊颗粒</v>
          </cell>
          <cell r="B11746" t="str">
            <v>10g*20袋</v>
          </cell>
          <cell r="C11746" t="str">
            <v>四川天德制药有限公司</v>
          </cell>
        </row>
        <row r="11747">
          <cell r="A11747" t="str">
            <v>银黄颗粒</v>
          </cell>
          <cell r="B11747" t="str">
            <v>4g*10袋</v>
          </cell>
          <cell r="C11747" t="str">
            <v>成都中汇制药有限公司</v>
          </cell>
        </row>
        <row r="11748">
          <cell r="A11748" t="str">
            <v>小儿氨酚黄那敏颗粒</v>
          </cell>
          <cell r="B11748" t="str">
            <v>50袋</v>
          </cell>
          <cell r="C11748" t="str">
            <v>四川彩虹制药有限公司</v>
          </cell>
        </row>
        <row r="11749">
          <cell r="A11749" t="str">
            <v>感冒清热颗粒</v>
          </cell>
          <cell r="B11749" t="str">
            <v>12g*6袋</v>
          </cell>
          <cell r="C11749" t="str">
            <v>四川泰乐制药有限公司</v>
          </cell>
        </row>
        <row r="11750">
          <cell r="A11750" t="str">
            <v>肤痒颗粒</v>
          </cell>
          <cell r="B11750" t="str">
            <v>9g*6袋</v>
          </cell>
          <cell r="C11750" t="str">
            <v>四川泰乐制药有限公司</v>
          </cell>
        </row>
        <row r="11751">
          <cell r="A11751" t="str">
            <v>沙美特罗替卡松粉吸入剂（舒利迭）</v>
          </cell>
          <cell r="B11751" t="str">
            <v>50ug/250ug*60泡</v>
          </cell>
          <cell r="C11751" t="str">
            <v>英国Glaxo Operations UK Limited</v>
          </cell>
        </row>
        <row r="11752">
          <cell r="A11752" t="str">
            <v>阿胶补血膏</v>
          </cell>
          <cell r="B11752" t="str">
            <v>200g</v>
          </cell>
          <cell r="C11752" t="str">
            <v>江西众源药业有限公司</v>
          </cell>
        </row>
        <row r="11753">
          <cell r="A11753" t="str">
            <v>八珍颗粒（无糖）</v>
          </cell>
          <cell r="B11753" t="str">
            <v>3.5g*14袋</v>
          </cell>
          <cell r="C11753" t="str">
            <v>宁波立华制药有限公司</v>
          </cell>
        </row>
        <row r="11754">
          <cell r="A11754" t="str">
            <v>小麦纤维素颗粒</v>
          </cell>
          <cell r="B11754" t="str">
            <v>3.5g*10包</v>
          </cell>
          <cell r="C11754" t="str">
            <v>瑞典Recip AB</v>
          </cell>
        </row>
        <row r="11755">
          <cell r="A11755" t="str">
            <v>聚乙二醇4000散</v>
          </cell>
          <cell r="B11755" t="str">
            <v>10g*10袋</v>
          </cell>
          <cell r="C11755" t="str">
            <v>湖南华纳大药厂有限公司</v>
          </cell>
        </row>
        <row r="11756">
          <cell r="A11756" t="str">
            <v>复方板蓝根颗粒</v>
          </cell>
          <cell r="B11756" t="str">
            <v>15g*20袋</v>
          </cell>
          <cell r="C11756" t="str">
            <v>广西华天宝药业有限公司</v>
          </cell>
        </row>
        <row r="11757">
          <cell r="A11757" t="str">
            <v>聚乙二醇4000散</v>
          </cell>
          <cell r="B11757" t="str">
            <v>10g*10袋</v>
          </cell>
          <cell r="C11757" t="str">
            <v>马应龙药业集团股份有限公司</v>
          </cell>
        </row>
        <row r="11758">
          <cell r="A11758" t="str">
            <v>头孢克肟颗粒</v>
          </cell>
          <cell r="B11758" t="str">
            <v>50mg*4袋</v>
          </cell>
          <cell r="C11758" t="str">
            <v>四川方向药业有限责任公司</v>
          </cell>
        </row>
        <row r="11759">
          <cell r="A11759" t="str">
            <v>银黄颗粒</v>
          </cell>
          <cell r="B11759" t="str">
            <v>4g*16袋</v>
          </cell>
          <cell r="C11759" t="str">
            <v>贵州富华药业有限责任公司</v>
          </cell>
        </row>
        <row r="11760">
          <cell r="A11760" t="str">
            <v>小儿化痰止咳颗粒</v>
          </cell>
          <cell r="B11760" t="str">
            <v>5g*10袋</v>
          </cell>
          <cell r="C11760" t="str">
            <v>广西圣特药业有限公司</v>
          </cell>
        </row>
        <row r="11761">
          <cell r="A11761" t="str">
            <v>板蓝根颗粒（无糖型）</v>
          </cell>
          <cell r="B11761" t="str">
            <v>3g*12袋</v>
          </cell>
          <cell r="C11761" t="str">
            <v>广西千珍制药有限公司</v>
          </cell>
        </row>
        <row r="11762">
          <cell r="A11762" t="str">
            <v>银柴颗粒</v>
          </cell>
          <cell r="B11762" t="str">
            <v>12克*20袋</v>
          </cell>
          <cell r="C11762" t="str">
            <v>重庆科瑞东和制药有限责任公司</v>
          </cell>
        </row>
        <row r="11763">
          <cell r="A11763" t="str">
            <v>头孢克肟颗粒</v>
          </cell>
          <cell r="B11763" t="str">
            <v>50mg*12袋</v>
          </cell>
          <cell r="C11763" t="str">
            <v>成都倍特药业有限公司</v>
          </cell>
        </row>
        <row r="11764">
          <cell r="A11764" t="str">
            <v>阿莫西林颗粒</v>
          </cell>
          <cell r="B11764" t="str">
            <v>0.125g*12袋</v>
          </cell>
          <cell r="C11764" t="str">
            <v>上海华源安徽仁济制药有限公司</v>
          </cell>
        </row>
        <row r="11765">
          <cell r="A11765" t="str">
            <v>复方胚肝铁铵片</v>
          </cell>
          <cell r="B11765" t="str">
            <v>36片</v>
          </cell>
          <cell r="C11765" t="str">
            <v>甘肃陇兴生物制药有限公司</v>
          </cell>
        </row>
        <row r="11766">
          <cell r="A11766" t="str">
            <v>复方百部止咳颗粒</v>
          </cell>
          <cell r="B11766" t="str">
            <v>10g*10袋</v>
          </cell>
          <cell r="C11766" t="str">
            <v>广西日田药业集团有限责任公司</v>
          </cell>
        </row>
        <row r="11767">
          <cell r="A11767" t="str">
            <v>柴黄颗粒</v>
          </cell>
          <cell r="B11767" t="str">
            <v>3克*6袋</v>
          </cell>
          <cell r="C11767" t="str">
            <v>四川百利药业有限责任公司</v>
          </cell>
        </row>
        <row r="11768">
          <cell r="A11768" t="str">
            <v>小儿咽扁颗粒</v>
          </cell>
          <cell r="B11768" t="str">
            <v>8g*10袋</v>
          </cell>
          <cell r="C11768" t="str">
            <v>北京同仁堂科技发展股份有限公司制药厂</v>
          </cell>
        </row>
        <row r="11769">
          <cell r="A11769" t="str">
            <v>阿奇霉素干混悬剂</v>
          </cell>
          <cell r="B11769" t="str">
            <v>0.1g*9袋</v>
          </cell>
          <cell r="C11769" t="str">
            <v>湖南迪诺制药有限公司</v>
          </cell>
        </row>
        <row r="11770">
          <cell r="A11770" t="str">
            <v>当归调经颗粒</v>
          </cell>
          <cell r="B11770" t="str">
            <v>10g*10袋</v>
          </cell>
          <cell r="C11770" t="str">
            <v>四川迪菲特药业有限公司（原成都市湔江制药厂）</v>
          </cell>
        </row>
        <row r="11771">
          <cell r="A11771" t="str">
            <v>一清颗粒</v>
          </cell>
          <cell r="B11771" t="str">
            <v>7.5g*12袋</v>
          </cell>
          <cell r="C11771" t="str">
            <v>江西杏林白马药业有限公司</v>
          </cell>
        </row>
        <row r="11772">
          <cell r="A11772" t="str">
            <v>风寒咳嗽颗粒</v>
          </cell>
          <cell r="B11772" t="str">
            <v>5g*10袋</v>
          </cell>
          <cell r="C11772" t="str">
            <v>江西杏林白马药业有限公司</v>
          </cell>
        </row>
        <row r="11773">
          <cell r="A11773" t="str">
            <v>胃灵颗粒</v>
          </cell>
          <cell r="B11773" t="str">
            <v>5g*10袋</v>
          </cell>
          <cell r="C11773" t="str">
            <v>江西杏林白马药业有限公司</v>
          </cell>
        </row>
        <row r="11774">
          <cell r="A11774" t="str">
            <v>橘半止咳颗粒</v>
          </cell>
          <cell r="B11774" t="str">
            <v>11g*6袋</v>
          </cell>
          <cell r="C11774" t="str">
            <v>四川乐山大千药业有限公司</v>
          </cell>
        </row>
        <row r="11775">
          <cell r="A11775" t="str">
            <v>益肾化湿颗粒</v>
          </cell>
          <cell r="B11775" t="str">
            <v>10g*9袋</v>
          </cell>
          <cell r="C11775" t="str">
            <v>广州康臣药业有限公司</v>
          </cell>
        </row>
        <row r="11776">
          <cell r="A11776" t="str">
            <v>门冬氨酸鸟氨酸颗粒</v>
          </cell>
          <cell r="B11776" t="str">
            <v>3g*10袋</v>
          </cell>
          <cell r="C11776" t="str">
            <v>武汉启瑞药业有限公司</v>
          </cell>
        </row>
        <row r="11777">
          <cell r="A11777" t="str">
            <v>麦白霉素颗粒剂</v>
          </cell>
          <cell r="B11777" t="str">
            <v>0.1g*12袋</v>
          </cell>
          <cell r="C11777" t="str">
            <v>四川泰乐制药有限公司</v>
          </cell>
        </row>
        <row r="11778">
          <cell r="A11778" t="str">
            <v>金防感冒颗粒</v>
          </cell>
          <cell r="B11778" t="str">
            <v>15g*6袋</v>
          </cell>
          <cell r="C11778" t="str">
            <v>华润三九（黄石）药业有限公司（原黄石三九药业有限公司</v>
          </cell>
        </row>
        <row r="11779">
          <cell r="A11779" t="str">
            <v>琥乙红霉素颗粒</v>
          </cell>
          <cell r="B11779" t="str">
            <v>0.1g*12袋</v>
          </cell>
          <cell r="C11779" t="str">
            <v>重庆格瑞林药业有限公司</v>
          </cell>
        </row>
        <row r="11780">
          <cell r="A11780" t="str">
            <v>头孢克肟干混悬剂</v>
          </cell>
          <cell r="B11780" t="str">
            <v>1g：50mg*6袋</v>
          </cell>
          <cell r="C11780" t="str">
            <v>哈尔滨凯程制药有限公司</v>
          </cell>
        </row>
        <row r="11781">
          <cell r="A11781" t="str">
            <v>赖氨匹林散</v>
          </cell>
          <cell r="B11781" t="str">
            <v>0.225g*6袋</v>
          </cell>
          <cell r="C11781" t="str">
            <v>蚌埠丰原涂山制药有限公司</v>
          </cell>
        </row>
        <row r="11782">
          <cell r="A11782" t="str">
            <v>澳泰乐颗粒</v>
          </cell>
          <cell r="B11782" t="str">
            <v>5g*9袋</v>
          </cell>
          <cell r="C11782" t="str">
            <v>吉林敖东集团力源制药股份有限公司</v>
          </cell>
        </row>
        <row r="11783">
          <cell r="A11783" t="str">
            <v>复方碳酸钙颗粒</v>
          </cell>
          <cell r="B11783" t="str">
            <v>3.4g*12袋</v>
          </cell>
          <cell r="C11783" t="str">
            <v>武汉同济现代医药有限公司</v>
          </cell>
        </row>
        <row r="11784">
          <cell r="A11784" t="str">
            <v>感冒灵颗粒</v>
          </cell>
          <cell r="B11784" t="str">
            <v>10g*9袋</v>
          </cell>
          <cell r="C11784" t="str">
            <v>广西济民制药厂</v>
          </cell>
        </row>
        <row r="11785">
          <cell r="A11785" t="str">
            <v>头孢羟氨苄胶囊</v>
          </cell>
          <cell r="B11785" t="str">
            <v>0.25g*12粒</v>
          </cell>
          <cell r="C11785" t="str">
            <v>山东罗欣药业集团股份有限公司</v>
          </cell>
        </row>
        <row r="11786">
          <cell r="A11786" t="str">
            <v>阿奇霉素颗粒</v>
          </cell>
          <cell r="B11786" t="str">
            <v>0.1g*6袋</v>
          </cell>
          <cell r="C11786" t="str">
            <v>湖北四环制药有限公司</v>
          </cell>
        </row>
        <row r="11787">
          <cell r="A11787" t="str">
            <v>金钱草颗粒</v>
          </cell>
          <cell r="B11787" t="str">
            <v>10g*18袋</v>
          </cell>
          <cell r="C11787" t="str">
            <v>重庆和平制药有限公司</v>
          </cell>
        </row>
        <row r="11788">
          <cell r="A11788" t="str">
            <v>口服补液盐III</v>
          </cell>
          <cell r="B11788" t="str">
            <v>5.125g*6袋</v>
          </cell>
          <cell r="C11788" t="str">
            <v>西安安健药业有限公司(原陕西省黄河制药厂)</v>
          </cell>
        </row>
        <row r="11789">
          <cell r="A11789" t="str">
            <v>银黄颗粒</v>
          </cell>
          <cell r="B11789" t="str">
            <v>4g*16袋</v>
          </cell>
          <cell r="C11789" t="str">
            <v>南昌济顺制药有限公司</v>
          </cell>
        </row>
        <row r="11790">
          <cell r="A11790" t="str">
            <v>乳酸钙颗粒</v>
          </cell>
          <cell r="B11790" t="str">
            <v>0.5g*12袋</v>
          </cell>
          <cell r="C11790" t="str">
            <v>华北制药集团制剂有限公司</v>
          </cell>
        </row>
        <row r="11791">
          <cell r="A11791" t="str">
            <v>复方氨酚那敏颗粒</v>
          </cell>
          <cell r="B11791" t="str">
            <v>5g*50小袋</v>
          </cell>
          <cell r="C11791" t="str">
            <v>成都森科制药有限公司</v>
          </cell>
        </row>
        <row r="11792">
          <cell r="A11792" t="str">
            <v>谷氨酰胺颗粒</v>
          </cell>
          <cell r="B11792" t="str">
            <v>1g*10袋</v>
          </cell>
          <cell r="C11792" t="str">
            <v>成都力思特制药股份有限公司</v>
          </cell>
        </row>
        <row r="11793">
          <cell r="A11793" t="str">
            <v>热炎宁颗粒</v>
          </cell>
          <cell r="B11793" t="str">
            <v>4g*10袋</v>
          </cell>
          <cell r="C11793" t="str">
            <v>湖南三九南开制药有限公司</v>
          </cell>
        </row>
        <row r="11794">
          <cell r="A11794" t="str">
            <v>感冒灵颗粒</v>
          </cell>
          <cell r="B11794" t="str">
            <v>10g*9袋</v>
          </cell>
          <cell r="C11794" t="str">
            <v>山东三九药业有限公司</v>
          </cell>
        </row>
        <row r="11795">
          <cell r="A11795" t="str">
            <v>抗感颗粒(儿童装）</v>
          </cell>
          <cell r="B11795" t="str">
            <v>5g*9袋</v>
          </cell>
          <cell r="C11795" t="str">
            <v>四川好医生攀西药业有限公司（原四川佳能达攀西药业）</v>
          </cell>
        </row>
        <row r="11796">
          <cell r="A11796" t="str">
            <v>芪明颗粒</v>
          </cell>
          <cell r="B11796" t="str">
            <v>4.5g*15袋</v>
          </cell>
          <cell r="C11796" t="str">
            <v>浙江万马药业有限公司</v>
          </cell>
        </row>
        <row r="11797">
          <cell r="A11797" t="str">
            <v>当归拈痛颗粒</v>
          </cell>
          <cell r="B11797" t="str">
            <v>6g*12袋</v>
          </cell>
          <cell r="C11797" t="str">
            <v>江西杏林白马药业有限公司</v>
          </cell>
        </row>
        <row r="11798">
          <cell r="A11798" t="str">
            <v>板蓝根颗粒</v>
          </cell>
          <cell r="B11798" t="str">
            <v>10g*20袋</v>
          </cell>
          <cell r="C11798" t="str">
            <v>广州白云山和记黄埔中药有限公司</v>
          </cell>
        </row>
        <row r="11799">
          <cell r="A11799" t="str">
            <v>小儿肠胃康颗粒</v>
          </cell>
          <cell r="B11799" t="str">
            <v>5g*9袋</v>
          </cell>
          <cell r="C11799" t="str">
            <v>浙江泰康药业集团新余制药有限公司</v>
          </cell>
        </row>
        <row r="11800">
          <cell r="A11800" t="str">
            <v>感冒清热颗粒</v>
          </cell>
          <cell r="B11800" t="str">
            <v>12g*10袋</v>
          </cell>
          <cell r="C11800" t="str">
            <v>山东方健药业有限公司</v>
          </cell>
        </row>
        <row r="11801">
          <cell r="A11801" t="str">
            <v>复方胃蛋白酶颗粒</v>
          </cell>
          <cell r="B11801" t="str">
            <v>10g*10袋</v>
          </cell>
          <cell r="C11801" t="str">
            <v>四川菲德力制药有限公司</v>
          </cell>
        </row>
        <row r="11802">
          <cell r="A11802" t="str">
            <v>阿奇霉素颗粒</v>
          </cell>
          <cell r="B11802" t="str">
            <v>0.1g*6袋</v>
          </cell>
          <cell r="C11802" t="str">
            <v>希百寿药业有限公司</v>
          </cell>
        </row>
        <row r="11803">
          <cell r="A11803" t="str">
            <v>硫酸镁</v>
          </cell>
          <cell r="B11803" t="str">
            <v>400g</v>
          </cell>
          <cell r="C11803" t="str">
            <v>吴桥兴华药业有限公司</v>
          </cell>
        </row>
        <row r="11804">
          <cell r="A11804" t="str">
            <v>阿奇霉素颗粒</v>
          </cell>
          <cell r="B11804" t="str">
            <v>0.1g*3袋</v>
          </cell>
          <cell r="C11804" t="str">
            <v>青岛唐恒药业有限公司</v>
          </cell>
        </row>
        <row r="11805">
          <cell r="A11805" t="str">
            <v>小儿氨酚烷胺颗粒</v>
          </cell>
          <cell r="B11805" t="str">
            <v>6g*10包</v>
          </cell>
          <cell r="C11805" t="str">
            <v>江西铜鼓仁和制药有限公司</v>
          </cell>
        </row>
        <row r="11806">
          <cell r="A11806" t="str">
            <v>硫酸庆大霉素颗粒</v>
          </cell>
          <cell r="B11806" t="str">
            <v>10mg*15袋</v>
          </cell>
          <cell r="C11806" t="str">
            <v>山西同达药业有限公司</v>
          </cell>
        </row>
        <row r="11807">
          <cell r="A11807" t="str">
            <v>莱阳梨止咳颗粒</v>
          </cell>
          <cell r="B11807" t="str">
            <v>8g*10袋</v>
          </cell>
          <cell r="C11807" t="str">
            <v>山东省莱阳生物化学制药厂</v>
          </cell>
        </row>
        <row r="11808">
          <cell r="A11808" t="str">
            <v>参芪健胃冲剂</v>
          </cell>
          <cell r="B11808" t="str">
            <v>16g*8袋</v>
          </cell>
          <cell r="C11808" t="str">
            <v>江苏中兴药业有限公司</v>
          </cell>
        </row>
        <row r="11809">
          <cell r="A11809" t="str">
            <v>银黄颗粒</v>
          </cell>
          <cell r="B11809" t="str">
            <v>4g*10袋</v>
          </cell>
          <cell r="C11809" t="str">
            <v>西安交大药业有限公司</v>
          </cell>
        </row>
        <row r="11810">
          <cell r="A11810" t="str">
            <v>愈酚喷托异丙嗪颗粒</v>
          </cell>
          <cell r="B11810" t="str">
            <v>5g*10包</v>
          </cell>
          <cell r="C11810" t="str">
            <v>江西中兴汉方药业有限公司</v>
          </cell>
        </row>
        <row r="11811">
          <cell r="A11811" t="str">
            <v>返魂草颗粒（无糖型）</v>
          </cell>
          <cell r="B11811" t="str">
            <v>5g*6袋</v>
          </cell>
          <cell r="C11811" t="str">
            <v>吉林益民堂制药有限公司</v>
          </cell>
        </row>
        <row r="11812">
          <cell r="A11812" t="str">
            <v>葡萄糖酸锌颗粒</v>
          </cell>
          <cell r="B11812" t="str">
            <v>70mg*10袋</v>
          </cell>
          <cell r="C11812" t="str">
            <v>石家庄神威药业股份有限公司</v>
          </cell>
        </row>
        <row r="11813">
          <cell r="A11813" t="str">
            <v>沙美特罗替卡松粉吸入剂（舒利迭）</v>
          </cell>
          <cell r="B11813" t="str">
            <v>50ug/500ug*60泡</v>
          </cell>
          <cell r="C11813" t="str">
            <v>英国Glaxo Operations UK Limited</v>
          </cell>
        </row>
        <row r="11814">
          <cell r="A11814" t="str">
            <v>新生化颗粒</v>
          </cell>
          <cell r="B11814" t="str">
            <v>9g*9袋</v>
          </cell>
          <cell r="C11814" t="str">
            <v>江苏仁寿药业有限公司</v>
          </cell>
        </row>
        <row r="11815">
          <cell r="A11815" t="str">
            <v>宫炎康颗粒</v>
          </cell>
          <cell r="B11815" t="str">
            <v>9g*12袋</v>
          </cell>
          <cell r="C11815" t="str">
            <v>陕西白云制药有限公司</v>
          </cell>
        </row>
        <row r="11816">
          <cell r="A11816" t="str">
            <v>小儿氨酚黄那敏颗粒</v>
          </cell>
          <cell r="B11816" t="str">
            <v>3g*10袋</v>
          </cell>
          <cell r="C11816" t="str">
            <v>成都通德药业有限公司</v>
          </cell>
        </row>
        <row r="11817">
          <cell r="A11817" t="str">
            <v>柴黄颗粒</v>
          </cell>
          <cell r="B11817" t="str">
            <v>3克*10袋</v>
          </cell>
          <cell r="C11817" t="str">
            <v>四川百利药业有限责任公司</v>
          </cell>
        </row>
        <row r="11818">
          <cell r="A11818" t="str">
            <v>双黄连颗粒</v>
          </cell>
          <cell r="B11818" t="str">
            <v>5克*15袋</v>
          </cell>
          <cell r="C11818" t="str">
            <v>哈尔滨儿童制药厂有限公司</v>
          </cell>
        </row>
        <row r="11819">
          <cell r="A11819" t="str">
            <v>枸橼酸铋钾颗粒（丽珠得乐）</v>
          </cell>
          <cell r="B11819" t="str">
            <v>1.0g*56袋</v>
          </cell>
          <cell r="C11819" t="str">
            <v>丽珠集团丽珠制药厂</v>
          </cell>
        </row>
        <row r="11820">
          <cell r="A11820" t="str">
            <v>赖氨葡锌颗粒</v>
          </cell>
          <cell r="B11820" t="str">
            <v>5g*10袋</v>
          </cell>
          <cell r="C11820" t="str">
            <v>沈阳明华制药有限公司</v>
          </cell>
        </row>
        <row r="11821">
          <cell r="A11821" t="str">
            <v>小儿化痰止咳颗粒</v>
          </cell>
          <cell r="B11821" t="str">
            <v>5g*10包</v>
          </cell>
          <cell r="C11821" t="str">
            <v>贵州科辉制药有限责任公司</v>
          </cell>
        </row>
        <row r="11822">
          <cell r="A11822" t="str">
            <v>碳酸钙D3颗粒</v>
          </cell>
          <cell r="B11822" t="str">
            <v>0.5g*6袋</v>
          </cell>
          <cell r="C11822" t="str">
            <v>北京康远制药有限公司</v>
          </cell>
        </row>
        <row r="11823">
          <cell r="A11823" t="str">
            <v>二丁颗粒</v>
          </cell>
          <cell r="B11823" t="str">
            <v> 20g*6袋</v>
          </cell>
          <cell r="C11823" t="str">
            <v>四川大千药业有限公司</v>
          </cell>
        </row>
        <row r="11824">
          <cell r="A11824" t="str">
            <v>复方氨酚那敏颗粒</v>
          </cell>
          <cell r="B11824" t="str">
            <v>100袋</v>
          </cell>
          <cell r="C11824" t="str">
            <v>四川长威制药有限公司（乐山三九长征药</v>
          </cell>
        </row>
        <row r="11825">
          <cell r="A11825" t="str">
            <v>玄麦甘桔颗粒</v>
          </cell>
          <cell r="B11825" t="str">
            <v>10g*20袋</v>
          </cell>
          <cell r="C11825" t="str">
            <v>四川天德制药有限公司</v>
          </cell>
        </row>
        <row r="11826">
          <cell r="A11826" t="str">
            <v>头孢克洛干混悬剂</v>
          </cell>
          <cell r="B11826" t="str">
            <v>0.125g*6袋</v>
          </cell>
          <cell r="C11826" t="str">
            <v>珠海金鸿药业有限公司</v>
          </cell>
        </row>
        <row r="11827">
          <cell r="A11827" t="str">
            <v>通窍鼻炎颗粒</v>
          </cell>
          <cell r="B11827" t="str">
            <v>2g*12袋</v>
          </cell>
          <cell r="C11827" t="str">
            <v>成都迪康药业有限公司</v>
          </cell>
        </row>
        <row r="11828">
          <cell r="A11828" t="str">
            <v>头孢克洛颗粒（新达罗）</v>
          </cell>
          <cell r="B11828" t="str">
            <v>0.125g*6袋</v>
          </cell>
          <cell r="C11828" t="str">
            <v>山东淄博新达制药有限公司</v>
          </cell>
        </row>
        <row r="11829">
          <cell r="A11829" t="str">
            <v>金钱通淋颗粒</v>
          </cell>
          <cell r="B11829" t="str">
            <v>10g*12袋</v>
          </cell>
          <cell r="C11829" t="str">
            <v>江西杏林白马药业有限公司</v>
          </cell>
        </row>
        <row r="11830">
          <cell r="A11830" t="str">
            <v>贞芪扶正颗粒(无糖型）</v>
          </cell>
          <cell r="B11830" t="str">
            <v>5g*12袋</v>
          </cell>
          <cell r="C11830" t="str">
            <v>甘肃扶正药业科技股份有限公司</v>
          </cell>
        </row>
        <row r="11831">
          <cell r="A11831" t="str">
            <v>蒙脱石散</v>
          </cell>
          <cell r="B11831" t="str">
            <v>3g*10袋</v>
          </cell>
          <cell r="C11831" t="str">
            <v>湖南方盛制药股份有限公司</v>
          </cell>
        </row>
        <row r="11832">
          <cell r="A11832" t="str">
            <v>石淋通颗粒</v>
          </cell>
          <cell r="B11832" t="str">
            <v>15g*20袋</v>
          </cell>
          <cell r="C11832" t="str">
            <v>四川凯京制药有限公司</v>
          </cell>
        </row>
        <row r="11833">
          <cell r="A11833" t="str">
            <v>肝苏颗粒</v>
          </cell>
          <cell r="B11833" t="str">
            <v>3g*9袋</v>
          </cell>
          <cell r="C11833" t="str">
            <v>四川古蔺肝苏药业有限公司</v>
          </cell>
        </row>
        <row r="11834">
          <cell r="A11834" t="str">
            <v>小儿麻甘颗粒</v>
          </cell>
          <cell r="B11834" t="str">
            <v>2.5g*12袋</v>
          </cell>
          <cell r="C11834" t="str">
            <v>云南楚雄云中制药有限责任公司</v>
          </cell>
        </row>
        <row r="11835">
          <cell r="A11835" t="str">
            <v>阿奇霉素干混悬剂</v>
          </cell>
          <cell r="B11835" t="str">
            <v>0.1g*6袋</v>
          </cell>
          <cell r="C11835" t="str">
            <v>四川制药制剂有限公司</v>
          </cell>
        </row>
        <row r="11836">
          <cell r="A11836" t="str">
            <v>阿奇霉素干混悬剂</v>
          </cell>
          <cell r="B11836" t="str">
            <v>0.1g*6袋</v>
          </cell>
          <cell r="C11836" t="str">
            <v>哈药集团三精制药诺捷有限责任公司</v>
          </cell>
        </row>
        <row r="11837">
          <cell r="A11837" t="str">
            <v>肾石通颗粒</v>
          </cell>
          <cell r="B11837" t="str">
            <v>15g*10袋</v>
          </cell>
          <cell r="C11837" t="str">
            <v>三金集团湖南三金制药有限责任公司</v>
          </cell>
        </row>
        <row r="11838">
          <cell r="A11838" t="str">
            <v>小儿化痰止咳颗粒</v>
          </cell>
          <cell r="B11838" t="str">
            <v>4g*10包</v>
          </cell>
          <cell r="C11838" t="str">
            <v>河北华威得菲尔药业有限公司</v>
          </cell>
        </row>
        <row r="11839">
          <cell r="A11839" t="str">
            <v>氯化钙</v>
          </cell>
          <cell r="B11839" t="str">
            <v>25kg</v>
          </cell>
          <cell r="C11839" t="str">
            <v>自贡鸿鹤制药有限责任公司</v>
          </cell>
        </row>
        <row r="11840">
          <cell r="A11840" t="str">
            <v>阿奇霉素干混悬剂</v>
          </cell>
          <cell r="B11840" t="str">
            <v>0.1g*6袋</v>
          </cell>
          <cell r="C11840" t="str">
            <v>山东绿因药业有限公司</v>
          </cell>
        </row>
        <row r="11841">
          <cell r="A11841" t="str">
            <v>小儿咽扁颗粒</v>
          </cell>
          <cell r="B11841" t="str">
            <v>4g*12袋</v>
          </cell>
          <cell r="C11841" t="str">
            <v>黑龙江龙桂制药有限公司</v>
          </cell>
        </row>
        <row r="11842">
          <cell r="A11842" t="str">
            <v>荆防颗粒</v>
          </cell>
          <cell r="B11842" t="str">
            <v>15g*20袋</v>
          </cell>
          <cell r="C11842" t="str">
            <v>四川禾邦制药有限责任公司</v>
          </cell>
        </row>
        <row r="11843">
          <cell r="A11843" t="str">
            <v>幼泻宁颗粒</v>
          </cell>
          <cell r="B11843" t="str">
            <v>6g*10袋</v>
          </cell>
          <cell r="C11843" t="str">
            <v>湖南三九南开制药有限公司</v>
          </cell>
        </row>
        <row r="11844">
          <cell r="A11844" t="str">
            <v>通宣理肺颗粒</v>
          </cell>
          <cell r="B11844" t="str">
            <v>9g*12袋</v>
          </cell>
          <cell r="C11844" t="str">
            <v>湖北午时药业股份有限公司</v>
          </cell>
        </row>
        <row r="11845">
          <cell r="A11845" t="str">
            <v>沙美特罗替卡松粉吸入剂</v>
          </cell>
          <cell r="B11845" t="str">
            <v>50ug/500ug*28泡</v>
          </cell>
          <cell r="C11845" t="str">
            <v>英国Glaxo Operations UK Limited</v>
          </cell>
        </row>
        <row r="11846">
          <cell r="A11846" t="str">
            <v>小儿氨酚烷胺颗粒</v>
          </cell>
          <cell r="B11846" t="str">
            <v>2g*10袋</v>
          </cell>
          <cell r="C11846" t="str">
            <v>海南金岛药业有限公司</v>
          </cell>
        </row>
        <row r="11847">
          <cell r="A11847" t="str">
            <v>娃娃宁</v>
          </cell>
          <cell r="B11847" t="str">
            <v>0.5g*12袋</v>
          </cell>
          <cell r="C11847" t="str">
            <v>长春经开药业有限公司</v>
          </cell>
        </row>
        <row r="11848">
          <cell r="A11848" t="str">
            <v>头孢丙烯颗粒</v>
          </cell>
          <cell r="B11848" t="str">
            <v>0.125g*8袋</v>
          </cell>
          <cell r="C11848" t="str">
            <v>哈尔滨凯程制药有限公司</v>
          </cell>
        </row>
        <row r="11849">
          <cell r="A11849" t="str">
            <v>复方天麻颗粒</v>
          </cell>
          <cell r="B11849" t="str">
            <v>5g*10袋</v>
          </cell>
          <cell r="C11849" t="str">
            <v>四川绵阳一康制药有限公司</v>
          </cell>
        </row>
        <row r="11850">
          <cell r="A11850" t="str">
            <v>妇乐冲剂</v>
          </cell>
          <cell r="B11850" t="str">
            <v>6g*10袋</v>
          </cell>
          <cell r="C11850" t="str">
            <v>福建省泉州罗裳山制药有限公司</v>
          </cell>
        </row>
        <row r="11851">
          <cell r="A11851" t="str">
            <v>板蓝根颗粒</v>
          </cell>
          <cell r="B11851" t="str">
            <v>10克*20袋</v>
          </cell>
          <cell r="C11851" t="str">
            <v>四川金药师制药有限公司</v>
          </cell>
        </row>
        <row r="11852">
          <cell r="A11852" t="str">
            <v>夏桑菊颗粒</v>
          </cell>
          <cell r="B11852" t="str">
            <v>10g*19袋</v>
          </cell>
          <cell r="C11852" t="str">
            <v>四川金药师制药有限公司</v>
          </cell>
        </row>
        <row r="11853">
          <cell r="A11853" t="str">
            <v>阿莫西林颗粒</v>
          </cell>
          <cell r="B11853" t="str">
            <v>0.125g*10袋</v>
          </cell>
          <cell r="C11853" t="str">
            <v>上海中瀚投资集团宁国国安邦宁药业有限公司</v>
          </cell>
        </row>
        <row r="11854">
          <cell r="A11854" t="str">
            <v>二丁颗粒</v>
          </cell>
          <cell r="B11854" t="str">
            <v> 20g*6袋</v>
          </cell>
          <cell r="C11854" t="str">
            <v>四川乐山大千药业有限公司</v>
          </cell>
        </row>
        <row r="11855">
          <cell r="A11855" t="str">
            <v>感冒灵颗粒</v>
          </cell>
          <cell r="B11855" t="str">
            <v>10g*9袋</v>
          </cell>
          <cell r="C11855" t="str">
            <v>华润三九医药股份有限公司</v>
          </cell>
        </row>
        <row r="11856">
          <cell r="A11856" t="str">
            <v>小儿感冒颗粒</v>
          </cell>
          <cell r="B11856" t="str">
            <v>12g*8袋</v>
          </cell>
          <cell r="C11856" t="str">
            <v>江苏平光信谊（焦作）中药有限公司</v>
          </cell>
        </row>
        <row r="11857">
          <cell r="A11857" t="str">
            <v>肺宁颗粒</v>
          </cell>
          <cell r="B11857" t="str">
            <v>5g*10袋</v>
          </cell>
          <cell r="C11857" t="str">
            <v>吉林益民堂制药有限公司</v>
          </cell>
        </row>
        <row r="11858">
          <cell r="A11858" t="str">
            <v>一清颗粒</v>
          </cell>
          <cell r="B11858" t="str">
            <v>7.5g*10袋</v>
          </cell>
          <cell r="C11858" t="str">
            <v>吉林益民堂制药有限公司</v>
          </cell>
        </row>
        <row r="11859">
          <cell r="A11859" t="str">
            <v>小儿七星茶颗粒</v>
          </cell>
          <cell r="B11859" t="str">
            <v>7g*10袋</v>
          </cell>
          <cell r="C11859" t="str">
            <v>佛山德众药业有限公司</v>
          </cell>
        </row>
        <row r="11860">
          <cell r="A11860" t="str">
            <v>盐酸克林霉素棕榈酸酯干混悬剂</v>
          </cell>
          <cell r="B11860" t="str">
            <v>0.5g:37.5mg*12袋</v>
          </cell>
          <cell r="C11860" t="str">
            <v>海南海神同洲制药有限公司</v>
          </cell>
        </row>
        <row r="11861">
          <cell r="A11861" t="str">
            <v>乳泉颗粒</v>
          </cell>
          <cell r="B11861" t="str">
            <v>4g*10袋</v>
          </cell>
          <cell r="C11861" t="str">
            <v>四川志远广和制药有限公司</v>
          </cell>
        </row>
        <row r="11862">
          <cell r="A11862" t="str">
            <v>参芪十一味颗粒</v>
          </cell>
          <cell r="B11862" t="str">
            <v>2g*12袋</v>
          </cell>
          <cell r="C11862" t="str">
            <v>江西山高制药有限公司</v>
          </cell>
        </row>
        <row r="11863">
          <cell r="A11863" t="str">
            <v>肺宁颗粒</v>
          </cell>
          <cell r="B11863" t="str">
            <v>5g*6袋</v>
          </cell>
          <cell r="C11863" t="str">
            <v>吉林益民堂制药有限公司</v>
          </cell>
        </row>
        <row r="11864">
          <cell r="A11864" t="str">
            <v>解郁安神颗粒</v>
          </cell>
          <cell r="B11864" t="str">
            <v>5g*10袋</v>
          </cell>
          <cell r="C11864" t="str">
            <v>四平市吉特药业有限公司</v>
          </cell>
        </row>
        <row r="11865">
          <cell r="A11865" t="str">
            <v>小儿咳喘灵泡腾颗粒</v>
          </cell>
          <cell r="B11865" t="str">
            <v>2g*12袋</v>
          </cell>
          <cell r="C11865" t="str">
            <v>黄石燕舞药业有限公司</v>
          </cell>
        </row>
        <row r="11866">
          <cell r="A11866" t="str">
            <v>幼泻宁颗粒</v>
          </cell>
          <cell r="B11866" t="str">
            <v>6g*6袋</v>
          </cell>
          <cell r="C11866" t="str">
            <v>沈阳恩世制药有限公司</v>
          </cell>
        </row>
        <row r="11867">
          <cell r="A11867" t="str">
            <v>复方补骨脂颗粒</v>
          </cell>
          <cell r="B11867" t="str">
            <v>20g*8袋</v>
          </cell>
          <cell r="C11867" t="str">
            <v>重庆科瑞东和制药有限责任公司</v>
          </cell>
        </row>
        <row r="11868">
          <cell r="A11868" t="str">
            <v>气滞胃痛颗粒</v>
          </cell>
          <cell r="B11868" t="str">
            <v>5g*9袋</v>
          </cell>
          <cell r="C11868" t="str">
            <v>辽宁华润本溪三药有限公司</v>
          </cell>
        </row>
        <row r="11869">
          <cell r="A11869" t="str">
            <v>愈酚喷托异丙嗪颗粒</v>
          </cell>
          <cell r="B11869" t="str">
            <v>10小袋</v>
          </cell>
          <cell r="C11869" t="str">
            <v>四川锡成药业有限公司</v>
          </cell>
        </row>
        <row r="11870">
          <cell r="A11870" t="str">
            <v>阿莫西林颗粒</v>
          </cell>
          <cell r="B11870" t="str">
            <v>0.125g*12袋</v>
          </cell>
          <cell r="C11870" t="str">
            <v>哈药集团制药总厂</v>
          </cell>
        </row>
        <row r="11871">
          <cell r="A11871" t="str">
            <v>荆防颗粒</v>
          </cell>
          <cell r="B11871" t="str">
            <v>15g*20袋</v>
          </cell>
          <cell r="C11871" t="str">
            <v>九寨沟天然药业集团有限责任公司</v>
          </cell>
        </row>
        <row r="11872">
          <cell r="A11872" t="str">
            <v>小儿清热止咳颗粒</v>
          </cell>
          <cell r="B11872" t="str">
            <v>6g*6袋</v>
          </cell>
          <cell r="C11872" t="str">
            <v>浙江泰利森药业有限公司</v>
          </cell>
        </row>
        <row r="11873">
          <cell r="A11873" t="str">
            <v>阿奇霉素颗粒</v>
          </cell>
          <cell r="B11873" t="str">
            <v>0.1g*6袋</v>
          </cell>
          <cell r="C11873" t="str">
            <v>海口奇力制药股份有限公司</v>
          </cell>
        </row>
        <row r="11874">
          <cell r="A11874" t="str">
            <v>小儿化痰止咳颗粒</v>
          </cell>
          <cell r="B11874" t="str">
            <v>5g*10袋</v>
          </cell>
          <cell r="C11874" t="str">
            <v>广西河丰药业有限责任公司</v>
          </cell>
        </row>
        <row r="11875">
          <cell r="A11875" t="str">
            <v>蒙脱石散</v>
          </cell>
          <cell r="B11875" t="str">
            <v>3g*10袋</v>
          </cell>
          <cell r="C11875" t="str">
            <v>南京易亨制药有限公司</v>
          </cell>
        </row>
        <row r="11876">
          <cell r="A11876" t="str">
            <v>头孢克洛颗粒</v>
          </cell>
          <cell r="B11876" t="str">
            <v>0.125g*12袋</v>
          </cell>
          <cell r="C11876" t="str">
            <v>山东淄博新达制药有限公司</v>
          </cell>
        </row>
        <row r="11877">
          <cell r="A11877" t="str">
            <v>银黄颗粒</v>
          </cell>
          <cell r="B11877" t="str">
            <v>4g*12袋</v>
          </cell>
          <cell r="C11877" t="str">
            <v>河北国金药业有限公司</v>
          </cell>
        </row>
        <row r="11878">
          <cell r="A11878" t="str">
            <v>氯化钙</v>
          </cell>
          <cell r="B11878" t="str">
            <v>25kg</v>
          </cell>
          <cell r="C11878" t="str">
            <v>天津海光药业有限公司</v>
          </cell>
        </row>
        <row r="11879">
          <cell r="A11879" t="str">
            <v>养血清脑颗粒</v>
          </cell>
          <cell r="B11879" t="str">
            <v>4g*15袋</v>
          </cell>
          <cell r="C11879" t="str">
            <v>天士力制药集团股份有限公司</v>
          </cell>
        </row>
        <row r="11880">
          <cell r="A11880" t="str">
            <v>暖宫七味丸</v>
          </cell>
          <cell r="B11880" t="str">
            <v>30粒*2板</v>
          </cell>
          <cell r="C11880" t="str">
            <v>内蒙古大唐药业有限公司</v>
          </cell>
        </row>
        <row r="11881">
          <cell r="A11881" t="str">
            <v>玉屏风颗粒</v>
          </cell>
          <cell r="B11881" t="str">
            <v>5g*15袋</v>
          </cell>
          <cell r="C11881" t="str">
            <v>国药集团广东环球制药有限公司</v>
          </cell>
        </row>
        <row r="11882">
          <cell r="A11882" t="str">
            <v>阿奇霉素干混悬剂</v>
          </cell>
          <cell r="B11882" t="str">
            <v>0.1g*9袋</v>
          </cell>
          <cell r="C11882" t="str">
            <v>山东绿因药业有限公司</v>
          </cell>
        </row>
        <row r="11883">
          <cell r="A11883" t="str">
            <v>阿奇霉素干混悬剂</v>
          </cell>
          <cell r="B11883" t="str">
            <v>0.1g*7袋</v>
          </cell>
          <cell r="C11883" t="str">
            <v>山东绿因药业有限公司</v>
          </cell>
        </row>
        <row r="11884">
          <cell r="A11884" t="str">
            <v>抗病毒颗粒（无蔗糖）</v>
          </cell>
          <cell r="B11884" t="str">
            <v>4g*12袋</v>
          </cell>
          <cell r="C11884" t="str">
            <v>四川光大制药有限公司</v>
          </cell>
        </row>
        <row r="11885">
          <cell r="A11885" t="str">
            <v>小儿氨酚黄那敏颗粒</v>
          </cell>
          <cell r="B11885" t="str">
            <v>3g*10袋</v>
          </cell>
          <cell r="C11885" t="str">
            <v>成都森科制药有限公司</v>
          </cell>
        </row>
        <row r="11886">
          <cell r="A11886" t="str">
            <v>头孢羟氨苄胶囊</v>
          </cell>
          <cell r="B11886" t="str">
            <v>0.5g*24粒</v>
          </cell>
          <cell r="C11886" t="str">
            <v>国药集团汕头金石制药有限公司</v>
          </cell>
        </row>
        <row r="11887">
          <cell r="A11887" t="str">
            <v>清开灵颗粒</v>
          </cell>
          <cell r="B11887" t="str">
            <v>3g*9袋</v>
          </cell>
          <cell r="C11887" t="str">
            <v>广州白云山明兴制药有限公司</v>
          </cell>
        </row>
        <row r="11888">
          <cell r="A11888" t="str">
            <v>新生化颗粒</v>
          </cell>
          <cell r="B11888" t="str">
            <v>6g*12袋</v>
          </cell>
          <cell r="C11888" t="str">
            <v>山西澳迩药业有限公司</v>
          </cell>
        </row>
        <row r="11889">
          <cell r="A11889" t="str">
            <v>消炎退热冲剂</v>
          </cell>
          <cell r="B11889" t="str">
            <v>10克*10袋</v>
          </cell>
          <cell r="C11889" t="str">
            <v>湖北诺得胜制药有限公司</v>
          </cell>
        </row>
        <row r="11890">
          <cell r="A11890" t="str">
            <v>硫酸镁</v>
          </cell>
          <cell r="B11890" t="str">
            <v>500g</v>
          </cell>
          <cell r="C11890" t="str">
            <v>商丘市亮峰卫生用品有限公司</v>
          </cell>
        </row>
        <row r="11891">
          <cell r="A11891" t="str">
            <v>琥乙红霉素颗粒</v>
          </cell>
          <cell r="B11891" t="str">
            <v>0.1g*12袋</v>
          </cell>
          <cell r="C11891" t="str">
            <v>宜昌人福药业有限责任公司</v>
          </cell>
        </row>
        <row r="11892">
          <cell r="A11892" t="str">
            <v>琥乙红霉素颗粒</v>
          </cell>
          <cell r="B11892" t="str">
            <v>0.1g*12包</v>
          </cell>
          <cell r="C11892" t="str">
            <v>西安利君制药股份有限公司</v>
          </cell>
        </row>
        <row r="11893">
          <cell r="A11893" t="str">
            <v>铝碳酸镁颗粒</v>
          </cell>
          <cell r="B11893" t="str">
            <v>2g:0.5g*12袋</v>
          </cell>
          <cell r="C11893" t="str">
            <v>海南凯健制药有限公司</v>
          </cell>
        </row>
        <row r="11894">
          <cell r="A11894" t="str">
            <v>庆大霉素普鲁卡因维B12颗粒</v>
          </cell>
          <cell r="B11894" t="str">
            <v>5g*20袋</v>
          </cell>
          <cell r="C11894" t="str">
            <v>上海华源长富药业集团旌德制药有限公司</v>
          </cell>
        </row>
        <row r="11895">
          <cell r="A11895" t="str">
            <v>益心巴迪然吉布亚颗粒</v>
          </cell>
          <cell r="B11895" t="str">
            <v>6袋</v>
          </cell>
          <cell r="C11895" t="str">
            <v>陕西东泰制药有限公司</v>
          </cell>
        </row>
        <row r="11896">
          <cell r="A11896" t="str">
            <v>口服补液盐I</v>
          </cell>
          <cell r="B11896" t="str">
            <v>14.75g*20袋</v>
          </cell>
          <cell r="C11896" t="str">
            <v>安徽东方灵芝宝药业有限公司</v>
          </cell>
        </row>
        <row r="11897">
          <cell r="A11897" t="str">
            <v>盐酸二氧丙嗪颗粒</v>
          </cell>
          <cell r="B11897" t="str">
            <v>1.5mg*14袋</v>
          </cell>
          <cell r="C11897" t="str">
            <v>吉林华港制药有限公司</v>
          </cell>
        </row>
        <row r="11898">
          <cell r="A11898" t="str">
            <v>碧生源减肥茶</v>
          </cell>
          <cell r="B11898" t="str">
            <v>2.5g*25袋</v>
          </cell>
          <cell r="C11898" t="str">
            <v>北京澳特舒尔保健品开发有限公司</v>
          </cell>
        </row>
        <row r="11899">
          <cell r="A11899" t="str">
            <v>盐酸二氧丙嗪颗粒</v>
          </cell>
          <cell r="B11899" t="str">
            <v>1.5mg*12袋</v>
          </cell>
          <cell r="C11899" t="str">
            <v>吉林华港制药有限公司</v>
          </cell>
        </row>
        <row r="11900">
          <cell r="A11900" t="str">
            <v>尿毒清颗粒</v>
          </cell>
          <cell r="B11900" t="str">
            <v>5g*18袋</v>
          </cell>
          <cell r="C11900" t="str">
            <v>康臣药业（内蒙古）有限责任公司</v>
          </cell>
        </row>
        <row r="11901">
          <cell r="A11901" t="str">
            <v>复方板蓝根颗粒</v>
          </cell>
          <cell r="B11901" t="str">
            <v>15g*20袋</v>
          </cell>
          <cell r="C11901" t="str">
            <v>四川天德制药有限公司</v>
          </cell>
        </row>
        <row r="11902">
          <cell r="A11902" t="str">
            <v>清喉利咽颗粒(慢严舒柠)无蔗糖</v>
          </cell>
          <cell r="B11902" t="str">
            <v>5克*6袋</v>
          </cell>
          <cell r="C11902" t="str">
            <v>桂龙药业（安徽）有限公司</v>
          </cell>
        </row>
        <row r="11903">
          <cell r="A11903" t="str">
            <v>头孢克洛颗粒</v>
          </cell>
          <cell r="B11903" t="str">
            <v>0.125g*6袋</v>
          </cell>
          <cell r="C11903" t="str">
            <v>国药集团汕头金石制药有限公司</v>
          </cell>
        </row>
        <row r="11904">
          <cell r="A11904" t="str">
            <v>肾石通颗粒</v>
          </cell>
          <cell r="B11904" t="str">
            <v>15克*10袋</v>
          </cell>
          <cell r="C11904" t="str">
            <v>江西九连山药业有限公司</v>
          </cell>
        </row>
        <row r="11905">
          <cell r="A11905" t="str">
            <v>猴头菌提取物颗粒</v>
          </cell>
          <cell r="B11905" t="str">
            <v>3g*12袋</v>
          </cell>
          <cell r="C11905" t="str">
            <v>山西康欣药业有限公司</v>
          </cell>
        </row>
        <row r="11906">
          <cell r="A11906" t="str">
            <v>头孢丙烯颗粒</v>
          </cell>
          <cell r="B11906" t="str">
            <v>0.125g*12袋</v>
          </cell>
          <cell r="C11906" t="str">
            <v>哈尔滨凯程制药有限公司</v>
          </cell>
        </row>
        <row r="11907">
          <cell r="A11907" t="str">
            <v>石淋通颗粒</v>
          </cell>
          <cell r="B11907" t="str">
            <v>15g*20袋</v>
          </cell>
          <cell r="C11907" t="str">
            <v>四川锡成药业有限公司</v>
          </cell>
        </row>
        <row r="11908">
          <cell r="A11908" t="str">
            <v>宝宝乐（小儿健脾颗粒）</v>
          </cell>
          <cell r="B11908" t="str">
            <v>5g*10袋</v>
          </cell>
          <cell r="C11908" t="str">
            <v>四川升和药业股份有限公司</v>
          </cell>
        </row>
        <row r="11909">
          <cell r="A11909" t="str">
            <v>银柴颗粒</v>
          </cell>
          <cell r="B11909" t="str">
            <v>12克*20袋</v>
          </cell>
          <cell r="C11909" t="str">
            <v>四川逢春制药有限公司</v>
          </cell>
        </row>
        <row r="11910">
          <cell r="A11910" t="str">
            <v>小儿葫芦散</v>
          </cell>
          <cell r="B11910" t="str">
            <v>0.3g*10袋</v>
          </cell>
          <cell r="C11910" t="str">
            <v>太原大宁堂药业有限公司</v>
          </cell>
        </row>
        <row r="11911">
          <cell r="A11911" t="str">
            <v>玄麦甘桔颗粒</v>
          </cell>
          <cell r="B11911" t="str">
            <v>10g*20袋</v>
          </cell>
          <cell r="C11911" t="str">
            <v>四川禾润制药有限公司</v>
          </cell>
        </row>
        <row r="11912">
          <cell r="A11912" t="str">
            <v>富马酸亚铁颗粒</v>
          </cell>
          <cell r="B11912" t="str">
            <v>0.2g*15袋</v>
          </cell>
          <cell r="C11912" t="str">
            <v>武汉中联集团四药药业有限公司</v>
          </cell>
        </row>
        <row r="11913">
          <cell r="A11913" t="str">
            <v>玉泉颗粒</v>
          </cell>
          <cell r="B11913" t="str">
            <v>5g*12袋</v>
          </cell>
          <cell r="C11913" t="str">
            <v>北京同仁堂天然药物(唐山)有限公司</v>
          </cell>
        </row>
        <row r="11914">
          <cell r="A11914" t="str">
            <v>复方板蓝根颗粒</v>
          </cell>
          <cell r="B11914" t="str">
            <v>15g*20袋</v>
          </cell>
          <cell r="C11914" t="str">
            <v>四川金药师制药有限公司</v>
          </cell>
        </row>
        <row r="11915">
          <cell r="A11915" t="str">
            <v>参芪降糖胶囊</v>
          </cell>
          <cell r="B11915" t="str">
            <v>0.35g*12粒*3板</v>
          </cell>
          <cell r="C11915" t="str">
            <v>五0五药业有限公司</v>
          </cell>
        </row>
        <row r="11916">
          <cell r="A11916" t="str">
            <v>温胃舒颗粒</v>
          </cell>
          <cell r="B11916" t="str">
            <v>5g*10袋</v>
          </cell>
          <cell r="C11916" t="str">
            <v>合肥神鹿双鹤药业有限责任公司</v>
          </cell>
        </row>
        <row r="11917">
          <cell r="A11917" t="str">
            <v>抗感颗粒</v>
          </cell>
          <cell r="B11917" t="str">
            <v>10g*6袋</v>
          </cell>
          <cell r="C11917" t="str">
            <v>四川同人泰药业股份有限公司</v>
          </cell>
        </row>
        <row r="11918">
          <cell r="A11918" t="str">
            <v>独一味颗粒</v>
          </cell>
          <cell r="B11918" t="str">
            <v>3g*12袋</v>
          </cell>
          <cell r="C11918" t="str">
            <v>江西杏林白马药业有限公司</v>
          </cell>
        </row>
        <row r="11919">
          <cell r="A11919" t="str">
            <v>荆防止痒颗粒</v>
          </cell>
          <cell r="B11919" t="str">
            <v>3g*10袋</v>
          </cell>
          <cell r="C11919" t="str">
            <v>四川光大制药有限公司</v>
          </cell>
        </row>
        <row r="11920">
          <cell r="A11920" t="str">
            <v>阿莫西林颗粒</v>
          </cell>
          <cell r="B11920" t="str">
            <v>0.125g*12袋</v>
          </cell>
          <cell r="C11920" t="str">
            <v>北京悦康凯悦制药有限公司</v>
          </cell>
        </row>
        <row r="11921">
          <cell r="A11921" t="str">
            <v>清淋颗粒</v>
          </cell>
          <cell r="B11921" t="str">
            <v>3g*12袋</v>
          </cell>
          <cell r="C11921" t="str">
            <v>四川绵阳一康制药有限公司</v>
          </cell>
        </row>
        <row r="11922">
          <cell r="A11922" t="str">
            <v>尼美舒利分散片</v>
          </cell>
          <cell r="B11922" t="str">
            <v>0.1g*12片</v>
          </cell>
          <cell r="C11922" t="str">
            <v>贵州圣泉药业有限公司委托贵州关德兴宝芝林药业有限公司</v>
          </cell>
        </row>
        <row r="11923">
          <cell r="A11923" t="str">
            <v>肾石通颗粒</v>
          </cell>
          <cell r="B11923" t="str">
            <v>15克*10袋</v>
          </cell>
          <cell r="C11923" t="str">
            <v>湖北香连药业有限责任公司</v>
          </cell>
        </row>
        <row r="11924">
          <cell r="A11924" t="str">
            <v>板蓝根颗粒</v>
          </cell>
          <cell r="B11924" t="str">
            <v>10克*20袋</v>
          </cell>
          <cell r="C11924" t="str">
            <v>四川逢春制药有限公司</v>
          </cell>
        </row>
        <row r="11925">
          <cell r="A11925" t="str">
            <v>金钱通淋颗粒</v>
          </cell>
          <cell r="B11925" t="str">
            <v>10g*21袋</v>
          </cell>
          <cell r="C11925" t="str">
            <v>江西杏林白马药业有限公司</v>
          </cell>
        </row>
        <row r="11926">
          <cell r="A11926" t="str">
            <v>当归拈痛颗粒</v>
          </cell>
          <cell r="B11926" t="str">
            <v>6g*21袋</v>
          </cell>
          <cell r="C11926" t="str">
            <v>江西杏林白马药业有限公司</v>
          </cell>
        </row>
        <row r="11927">
          <cell r="A11927" t="str">
            <v>小儿热速清颗粒</v>
          </cell>
          <cell r="B11927" t="str">
            <v>2g*12袋</v>
          </cell>
          <cell r="C11927" t="str">
            <v>哈尔滨圣泰生物制药有限公司</v>
          </cell>
        </row>
        <row r="11928">
          <cell r="A11928" t="str">
            <v>小儿化毒散</v>
          </cell>
          <cell r="B11928" t="str">
            <v>0.6g*10袋</v>
          </cell>
          <cell r="C11928" t="str">
            <v>武汉健民药业集团股份有限公司</v>
          </cell>
        </row>
        <row r="11929">
          <cell r="A11929" t="str">
            <v>宝咳宁颗粒</v>
          </cell>
          <cell r="B11929" t="str">
            <v>5g*8袋</v>
          </cell>
          <cell r="C11929" t="str">
            <v>四川琦云药业有限责任公司</v>
          </cell>
        </row>
        <row r="11930">
          <cell r="A11930" t="str">
            <v>口服补液盐I</v>
          </cell>
          <cell r="B11930" t="str">
            <v>14.75g*25袋</v>
          </cell>
          <cell r="C11930" t="str">
            <v>四川长威制药有限公司（乐山三九长征药</v>
          </cell>
        </row>
        <row r="11931">
          <cell r="A11931" t="str">
            <v>妇科调经颗粒</v>
          </cell>
          <cell r="B11931" t="str">
            <v>14g*6袋</v>
          </cell>
          <cell r="C11931" t="str">
            <v>三金集团湖南三金制药有限责任公司</v>
          </cell>
        </row>
        <row r="11932">
          <cell r="A11932" t="str">
            <v>感冒清热颗粒</v>
          </cell>
          <cell r="B11932" t="str">
            <v>12g*10袋</v>
          </cell>
          <cell r="C11932" t="str">
            <v>三金集团湖南三金制药有限责任公司</v>
          </cell>
        </row>
        <row r="11933">
          <cell r="A11933" t="str">
            <v>贞芪扶正胶囊</v>
          </cell>
          <cell r="B11933" t="str">
            <v>60粒</v>
          </cell>
          <cell r="C11933" t="str">
            <v>甘肃扶正药业科技股份有限公司</v>
          </cell>
        </row>
        <row r="11934">
          <cell r="A11934" t="str">
            <v>抗病毒颗粒（无蔗糖）</v>
          </cell>
          <cell r="B11934" t="str">
            <v>4g*10袋</v>
          </cell>
          <cell r="C11934" t="str">
            <v>四川光大制药有限公司</v>
          </cell>
        </row>
        <row r="11935">
          <cell r="A11935" t="str">
            <v>抗病毒颗粒（含糖型）</v>
          </cell>
          <cell r="B11935" t="str">
            <v>9g*8袋</v>
          </cell>
          <cell r="C11935" t="str">
            <v>四川光大制药有限公司</v>
          </cell>
        </row>
        <row r="11936">
          <cell r="A11936" t="str">
            <v>噻托溴铵粉吸入剂</v>
          </cell>
          <cell r="B11936" t="str">
            <v>18ug*10粒</v>
          </cell>
          <cell r="C11936" t="str">
            <v>德国Boehringer Ingelheim Pharma GmbH&amp;Co.KG</v>
          </cell>
        </row>
        <row r="11937">
          <cell r="A11937" t="str">
            <v>肾石通颗粒(无蔗糖）</v>
          </cell>
          <cell r="B11937" t="str">
            <v>4g*10袋</v>
          </cell>
          <cell r="C11937" t="str">
            <v>成都森科制药有限公司</v>
          </cell>
        </row>
        <row r="11938">
          <cell r="A11938" t="str">
            <v>硫酸镁</v>
          </cell>
          <cell r="B11938" t="str">
            <v>500g</v>
          </cell>
          <cell r="C11938" t="str">
            <v>南昌白云药业有限公司</v>
          </cell>
        </row>
        <row r="11939">
          <cell r="A11939" t="str">
            <v>抗病毒颗粒（含糖型）</v>
          </cell>
          <cell r="B11939" t="str">
            <v>9g*10袋</v>
          </cell>
          <cell r="C11939" t="str">
            <v>四川光大制药有限公司</v>
          </cell>
        </row>
        <row r="11940">
          <cell r="A11940" t="str">
            <v>如意金黄散</v>
          </cell>
          <cell r="B11940" t="str">
            <v>12克*10袋</v>
          </cell>
          <cell r="C11940" t="str">
            <v>江苏七0七天然制药有限公司</v>
          </cell>
        </row>
        <row r="11941">
          <cell r="A11941" t="str">
            <v>贞芪扶正颗粒(无糖型）</v>
          </cell>
          <cell r="B11941" t="str">
            <v>5g*10袋</v>
          </cell>
          <cell r="C11941" t="str">
            <v>修正药业集团股份有限公司</v>
          </cell>
        </row>
        <row r="11942">
          <cell r="A11942" t="str">
            <v>银柴颗粒</v>
          </cell>
          <cell r="B11942" t="str">
            <v>12克*20袋</v>
          </cell>
          <cell r="C11942" t="str">
            <v>重庆东方药业股份有限公司</v>
          </cell>
        </row>
        <row r="11943">
          <cell r="A11943" t="str">
            <v>牡蛎碳酸钙颗粒</v>
          </cell>
          <cell r="B11943" t="str">
            <v>5g：50mg*30包</v>
          </cell>
          <cell r="C11943" t="str">
            <v>成都倍特药业有限公司</v>
          </cell>
        </row>
        <row r="11944">
          <cell r="A11944" t="str">
            <v>尼美舒利分散片</v>
          </cell>
          <cell r="B11944" t="str">
            <v>50mg*20片</v>
          </cell>
          <cell r="C11944" t="str">
            <v>远大医药(中国)有限公司</v>
          </cell>
        </row>
        <row r="11945">
          <cell r="A11945" t="str">
            <v>产妇安颗粒</v>
          </cell>
          <cell r="B11945" t="str">
            <v>6g*24袋</v>
          </cell>
          <cell r="C11945" t="str">
            <v>四川百利药业有限责任公司</v>
          </cell>
        </row>
        <row r="11946">
          <cell r="A11946" t="str">
            <v>辛芩颗粒</v>
          </cell>
          <cell r="B11946" t="str">
            <v>20g*10袋</v>
          </cell>
          <cell r="C11946" t="str">
            <v>四川同人泰药业股份有限公司</v>
          </cell>
        </row>
        <row r="11947">
          <cell r="A11947" t="str">
            <v>阿胶</v>
          </cell>
          <cell r="B11947" t="str">
            <v>31.25克*16块</v>
          </cell>
          <cell r="C11947" t="str">
            <v>北京同仁堂科技发展股份有限公司制药厂</v>
          </cell>
        </row>
        <row r="11948">
          <cell r="A11948" t="str">
            <v>氯化钙</v>
          </cell>
          <cell r="B11948" t="str">
            <v>25kg</v>
          </cell>
          <cell r="C11948" t="str">
            <v>河北华晨药业有限公司</v>
          </cell>
        </row>
        <row r="11949">
          <cell r="A11949" t="str">
            <v>通脉颗粒</v>
          </cell>
          <cell r="B11949" t="str">
            <v>10g*10袋</v>
          </cell>
          <cell r="C11949" t="str">
            <v>吉林省通化博祥药业股份有限公司</v>
          </cell>
        </row>
        <row r="11950">
          <cell r="A11950" t="str">
            <v>鞣酸蛋白酵母散</v>
          </cell>
          <cell r="B11950" t="str">
            <v>9包</v>
          </cell>
          <cell r="C11950" t="str">
            <v>金花企业(集团)股份有限公司西安金花制药厂</v>
          </cell>
        </row>
        <row r="11951">
          <cell r="A11951" t="str">
            <v>铝碳酸镁颗粒</v>
          </cell>
          <cell r="B11951" t="str">
            <v>2g:0.5g*24袋</v>
          </cell>
          <cell r="C11951" t="str">
            <v>海南凯健制药有限公司</v>
          </cell>
        </row>
        <row r="11952">
          <cell r="A11952" t="str">
            <v>碳酸氢钠</v>
          </cell>
          <cell r="B11952" t="str">
            <v>25kg</v>
          </cell>
          <cell r="C11952" t="str">
            <v>河北华晨药业有限公司</v>
          </cell>
        </row>
        <row r="11953">
          <cell r="A11953" t="str">
            <v>肾石通颗粒</v>
          </cell>
          <cell r="B11953" t="str">
            <v>15g*10袋</v>
          </cell>
          <cell r="C11953" t="str">
            <v>甘肃岷海制药有限责任公司</v>
          </cell>
        </row>
        <row r="11954">
          <cell r="A11954" t="str">
            <v>稳心颗粒(无糖型)</v>
          </cell>
          <cell r="B11954" t="str">
            <v>5g*9袋</v>
          </cell>
          <cell r="C11954" t="str">
            <v>山东步长制药股份有限公司</v>
          </cell>
        </row>
        <row r="11955">
          <cell r="A11955" t="str">
            <v>噻托溴铵粉吸入剂</v>
          </cell>
          <cell r="B11955" t="str">
            <v>18ug*10粒+药粉吸入器</v>
          </cell>
          <cell r="C11955" t="str">
            <v>德国Boehringer Ingelheim Pharma GmbH&amp;Co.KG</v>
          </cell>
        </row>
        <row r="11956">
          <cell r="A11956" t="str">
            <v>小儿双清颗粒</v>
          </cell>
          <cell r="B11956" t="str">
            <v>2g*20袋</v>
          </cell>
          <cell r="C11956" t="str">
            <v>西藏诺迪康药业股份有限公司</v>
          </cell>
        </row>
        <row r="11957">
          <cell r="A11957" t="str">
            <v>双黄连颗粒</v>
          </cell>
          <cell r="B11957" t="str">
            <v>5克*20袋</v>
          </cell>
          <cell r="C11957" t="str">
            <v>哈尔滨儿童制药厂有限公司</v>
          </cell>
        </row>
        <row r="11958">
          <cell r="A11958" t="str">
            <v>小儿肺咳颗粒</v>
          </cell>
          <cell r="B11958" t="str">
            <v>2g*18袋</v>
          </cell>
          <cell r="C11958" t="str">
            <v>天圣制药集团股份有限公司</v>
          </cell>
        </row>
        <row r="11959">
          <cell r="A11959" t="str">
            <v>碳酸钙D3颗粒</v>
          </cell>
          <cell r="B11959" t="str">
            <v>3g*12袋</v>
          </cell>
          <cell r="C11959" t="str">
            <v>北京康远制药有限公司</v>
          </cell>
        </row>
        <row r="11960">
          <cell r="A11960" t="str">
            <v>暖宫七味散</v>
          </cell>
          <cell r="B11960" t="str">
            <v>3g*6袋</v>
          </cell>
          <cell r="C11960" t="str">
            <v>内蒙古大唐药业有限公司</v>
          </cell>
        </row>
        <row r="11961">
          <cell r="A11961" t="str">
            <v>头孢克肟颗粒</v>
          </cell>
          <cell r="B11961" t="str">
            <v>50mg*12包</v>
          </cell>
          <cell r="C11961" t="str">
            <v>金陵药业股份有限公司南京金陵制药厂</v>
          </cell>
        </row>
        <row r="11962">
          <cell r="A11962" t="str">
            <v>寒喘祖帕颗粒</v>
          </cell>
          <cell r="B11962" t="str">
            <v>10g*8袋</v>
          </cell>
          <cell r="C11962" t="str">
            <v>新疆银朵兰维药股份有限公司</v>
          </cell>
        </row>
        <row r="11963">
          <cell r="A11963" t="str">
            <v>肠内营养粉剂（TP)</v>
          </cell>
          <cell r="B11963" t="str">
            <v>400g</v>
          </cell>
          <cell r="C11963" t="str">
            <v>荷兰 ABBOTT LABORATORIES B.V.</v>
          </cell>
        </row>
        <row r="11964">
          <cell r="A11964" t="str">
            <v>蒙脱石散</v>
          </cell>
          <cell r="B11964" t="str">
            <v>3g*10袋</v>
          </cell>
          <cell r="C11964" t="str">
            <v>四川维奥制药有限公司</v>
          </cell>
        </row>
        <row r="11965">
          <cell r="A11965" t="str">
            <v>氯化钙</v>
          </cell>
          <cell r="B11965" t="str">
            <v>20kg</v>
          </cell>
          <cell r="C11965" t="str">
            <v>自贡鸿鹤制药有限责任公司</v>
          </cell>
        </row>
        <row r="11966">
          <cell r="A11966" t="str">
            <v>乐脉颗粒</v>
          </cell>
          <cell r="B11966" t="str">
            <v>3g*30袋</v>
          </cell>
          <cell r="C11966" t="str">
            <v>四川川大华西药业股份有限公司</v>
          </cell>
        </row>
        <row r="11967">
          <cell r="A11967" t="str">
            <v>肾石通颗粒</v>
          </cell>
          <cell r="B11967" t="str">
            <v>15g*10袋</v>
          </cell>
          <cell r="C11967" t="str">
            <v>湖南时代阳光药业股份有限公司</v>
          </cell>
        </row>
        <row r="11968">
          <cell r="A11968" t="str">
            <v>美辛唑酮栓(痔疮宁栓)</v>
          </cell>
          <cell r="B11968" t="str">
            <v>5粒</v>
          </cell>
          <cell r="C11968" t="str">
            <v>成都第一制药有限公司</v>
          </cell>
        </row>
        <row r="11969">
          <cell r="A11969" t="str">
            <v>硫软膏</v>
          </cell>
          <cell r="B11969" t="str">
            <v>20g</v>
          </cell>
          <cell r="C11969" t="str">
            <v>乐山中西制药有限责任公司</v>
          </cell>
        </row>
        <row r="11970">
          <cell r="A11970" t="str">
            <v>邦迪牌苯扎氯铵贴</v>
          </cell>
          <cell r="B11970" t="str">
            <v>100张</v>
          </cell>
          <cell r="C11970" t="str">
            <v>上海强生有限公司</v>
          </cell>
        </row>
        <row r="11971">
          <cell r="A11971" t="str">
            <v>医用橡皮膏</v>
          </cell>
          <cell r="B11971" t="str">
            <v>26*500cm</v>
          </cell>
          <cell r="C11971" t="str">
            <v>重庆制药九厂</v>
          </cell>
        </row>
        <row r="11972">
          <cell r="A11972" t="str">
            <v>阿昔洛韦乳膏</v>
          </cell>
          <cell r="B11972" t="str">
            <v>10g 3%</v>
          </cell>
          <cell r="C11972" t="str">
            <v>重庆科瑞制药(集团）有限公司</v>
          </cell>
        </row>
        <row r="11973">
          <cell r="A11973" t="str">
            <v>阿昔洛软膏</v>
          </cell>
          <cell r="B11973" t="str">
            <v>10g</v>
          </cell>
          <cell r="C11973" t="str">
            <v>湖北成田制药有限公司</v>
          </cell>
        </row>
        <row r="11974">
          <cell r="A11974" t="str">
            <v>色甘酸钠滴眼液</v>
          </cell>
          <cell r="B11974" t="str">
            <v>8ml：0.16g</v>
          </cell>
          <cell r="C11974" t="str">
            <v>湖北潜江制药股份有限公司</v>
          </cell>
        </row>
        <row r="11975">
          <cell r="A11975" t="str">
            <v>马应龙麝香痔疮膏</v>
          </cell>
          <cell r="B11975" t="str">
            <v>10g</v>
          </cell>
          <cell r="C11975" t="str">
            <v>马应龙药业集团股份有限公司</v>
          </cell>
        </row>
        <row r="11976">
          <cell r="A11976" t="str">
            <v>滴鼻净</v>
          </cell>
          <cell r="B11976" t="str">
            <v>8ml</v>
          </cell>
          <cell r="C11976" t="str">
            <v>天津友谊制药厂</v>
          </cell>
        </row>
        <row r="11977">
          <cell r="A11977" t="str">
            <v>止痛消炎膏</v>
          </cell>
          <cell r="B11977" t="str">
            <v>500g</v>
          </cell>
          <cell r="C11977" t="str">
            <v>江门药业有限公司</v>
          </cell>
        </row>
        <row r="11978">
          <cell r="A11978" t="str">
            <v>开塞露（含甘油）</v>
          </cell>
          <cell r="B11978" t="str">
            <v>20ml</v>
          </cell>
          <cell r="C11978" t="str">
            <v>绵阳一康制药有限公司</v>
          </cell>
        </row>
        <row r="11979">
          <cell r="A11979" t="str">
            <v>冰栀伤痛气雾剂（伤痛一喷灵）</v>
          </cell>
          <cell r="B11979" t="str">
            <v>60g</v>
          </cell>
          <cell r="C11979" t="str">
            <v>贵州安泰药业有限公司</v>
          </cell>
        </row>
        <row r="11980">
          <cell r="A11980" t="str">
            <v>麝香壮骨膏</v>
          </cell>
          <cell r="B11980" t="str">
            <v>5片*2贴</v>
          </cell>
          <cell r="C11980" t="str">
            <v>九寨沟天然药业集团有限责任公司</v>
          </cell>
        </row>
        <row r="11981">
          <cell r="A11981" t="str">
            <v>利福平滴眼液</v>
          </cell>
          <cell r="B11981" t="str">
            <v>10ml</v>
          </cell>
          <cell r="C11981" t="str">
            <v>国药集团三益药业(芜湖)有限公司</v>
          </cell>
        </row>
        <row r="11982">
          <cell r="A11982" t="str">
            <v>曲咪新乳膏（皮康霜）</v>
          </cell>
          <cell r="B11982" t="str">
            <v>10g</v>
          </cell>
          <cell r="C11982" t="str">
            <v>广东顺峰药业有限公司</v>
          </cell>
        </row>
        <row r="11983">
          <cell r="A11983" t="str">
            <v>精制狗皮膏</v>
          </cell>
          <cell r="B11983" t="str">
            <v>7*10cm*4片*100袋</v>
          </cell>
          <cell r="C11983" t="str">
            <v>重庆陪都药业股份有限公司</v>
          </cell>
        </row>
        <row r="11984">
          <cell r="A11984" t="str">
            <v>珊瑚癣净</v>
          </cell>
          <cell r="B11984" t="str">
            <v>250ml</v>
          </cell>
          <cell r="C11984" t="str">
            <v>神奇集团.贵州金桥药业有限公司</v>
          </cell>
        </row>
        <row r="11985">
          <cell r="A11985" t="str">
            <v>水杨酸苯酚贴膏（鸡眼膏）</v>
          </cell>
          <cell r="B11985" t="str">
            <v>6片</v>
          </cell>
          <cell r="C11985" t="str">
            <v>上海医疗器械(集团)有限公司卫生材料厂</v>
          </cell>
        </row>
        <row r="11986">
          <cell r="A11986" t="str">
            <v>卡前列甲酯栓（卡孕栓）</v>
          </cell>
          <cell r="B11986" t="str">
            <v>1mg</v>
          </cell>
          <cell r="C11986" t="str">
            <v>东北制药总厂</v>
          </cell>
        </row>
        <row r="11987">
          <cell r="A11987" t="str">
            <v>尿素乳膏</v>
          </cell>
          <cell r="B11987" t="str">
            <v>10g：1g</v>
          </cell>
          <cell r="C11987" t="str">
            <v>国药集团三益药业(芜湖)有限公司</v>
          </cell>
        </row>
        <row r="11988">
          <cell r="A11988" t="str">
            <v>伤痛酊</v>
          </cell>
          <cell r="B11988" t="str">
            <v>15ml</v>
          </cell>
          <cell r="C11988" t="str">
            <v>广西贵港市峡山制药厂</v>
          </cell>
        </row>
        <row r="11989">
          <cell r="A11989" t="str">
            <v>水杨酸苯酚贴膏（鸡眼膏）</v>
          </cell>
          <cell r="B11989" t="str">
            <v>6片</v>
          </cell>
          <cell r="C11989" t="str">
            <v>广东恒健制药有限公司</v>
          </cell>
        </row>
        <row r="11990">
          <cell r="A11990" t="str">
            <v>氧氟沙星眼膏</v>
          </cell>
          <cell r="B11990" t="str">
            <v>3.5g：10.5mg</v>
          </cell>
          <cell r="C11990" t="str">
            <v>国药集团三益药业(芜湖)有限公司</v>
          </cell>
        </row>
        <row r="11991">
          <cell r="A11991" t="str">
            <v>洗泌泰粉</v>
          </cell>
          <cell r="B11991" t="str">
            <v>25g</v>
          </cell>
          <cell r="C11991" t="str">
            <v>锦州九泰药业有限责任公司</v>
          </cell>
        </row>
        <row r="11992">
          <cell r="A11992" t="str">
            <v>盐酸环丙沙星栓(曼舒林)</v>
          </cell>
          <cell r="B11992" t="str">
            <v>0.2g*4粒</v>
          </cell>
          <cell r="C11992" t="str">
            <v>海南碧凯药业有限公司</v>
          </cell>
        </row>
        <row r="11993">
          <cell r="A11993" t="str">
            <v>硝酸咪康唑乳膏(达克宁)</v>
          </cell>
          <cell r="B11993" t="str">
            <v>20g:20mg</v>
          </cell>
          <cell r="C11993" t="str">
            <v>西安杨森制药有限公司</v>
          </cell>
        </row>
        <row r="11994">
          <cell r="A11994" t="str">
            <v>氯霉素滴眼液</v>
          </cell>
          <cell r="B11994" t="str">
            <v>8ml：20mg</v>
          </cell>
          <cell r="C11994" t="str">
            <v>四川泰华堂制药有限公司</v>
          </cell>
        </row>
        <row r="11995">
          <cell r="A11995" t="str">
            <v>真龙红花油</v>
          </cell>
          <cell r="B11995" t="str">
            <v>25ml</v>
          </cell>
          <cell r="C11995" t="str">
            <v>成都东洋百信制药有限公司</v>
          </cell>
        </row>
        <row r="11996">
          <cell r="A11996" t="str">
            <v>奇正消痛贴膏</v>
          </cell>
          <cell r="B11996" t="str">
            <v>90mm*120mm*5贴</v>
          </cell>
          <cell r="C11996" t="str">
            <v>西藏林芝奇正臧药厂</v>
          </cell>
        </row>
        <row r="11997">
          <cell r="A11997" t="str">
            <v>阿昔洛韦片</v>
          </cell>
          <cell r="B11997" t="str">
            <v>100mg*24片</v>
          </cell>
          <cell r="C11997" t="str">
            <v>四川科伦药业股份有限公司（原四川珍珠制药有限公司</v>
          </cell>
        </row>
        <row r="11998">
          <cell r="A11998" t="str">
            <v> 殷泰洗液</v>
          </cell>
          <cell r="B11998" t="str">
            <v>150ml</v>
          </cell>
          <cell r="C11998" t="str">
            <v>成都迪康制药有限公司</v>
          </cell>
        </row>
        <row r="11999">
          <cell r="A11999" t="str">
            <v>妇科净(聚维酮碘)</v>
          </cell>
          <cell r="B11999" t="str">
            <v>20mg*3 100mg*3</v>
          </cell>
          <cell r="C11999" t="str">
            <v>云南优克制药公司</v>
          </cell>
        </row>
        <row r="12000">
          <cell r="A12000" t="str">
            <v>解痉镇痛酊</v>
          </cell>
          <cell r="B12000" t="str">
            <v>30ml</v>
          </cell>
          <cell r="C12000" t="str">
            <v>上海运佳黄浦制药有限公司</v>
          </cell>
        </row>
        <row r="12001">
          <cell r="A12001" t="str">
            <v>克霉唑软膏（妇康安）</v>
          </cell>
          <cell r="B12001" t="str">
            <v>1% 5g*7支</v>
          </cell>
          <cell r="C12001" t="str">
            <v>广东顺峰药业有限公司</v>
          </cell>
        </row>
        <row r="12002">
          <cell r="A12002" t="str">
            <v>天和骨通贴膏</v>
          </cell>
          <cell r="B12002" t="str">
            <v>7cm*10cm*10贴</v>
          </cell>
          <cell r="C12002" t="str">
            <v>桂林天和药业有限公司</v>
          </cell>
        </row>
        <row r="12003">
          <cell r="A12003" t="str">
            <v>阿昔洛韦滴眼液</v>
          </cell>
          <cell r="B12003" t="str">
            <v>8ml：8mg</v>
          </cell>
          <cell r="C12003" t="str">
            <v>武汉五景药业有限公司</v>
          </cell>
        </row>
        <row r="12004">
          <cell r="A12004" t="str">
            <v>利福平胶囊</v>
          </cell>
          <cell r="B12004" t="str">
            <v>0.15g*100粒</v>
          </cell>
          <cell r="C12004" t="str">
            <v>成都锦华药业有限责任公司</v>
          </cell>
        </row>
        <row r="12005">
          <cell r="A12005" t="str">
            <v>曲咪新乳膏（皮康霜）</v>
          </cell>
          <cell r="B12005" t="str">
            <v>10g</v>
          </cell>
          <cell r="C12005" t="str">
            <v>国药集团三益药业(芜湖)有限公司</v>
          </cell>
        </row>
        <row r="12006">
          <cell r="A12006" t="str">
            <v>颠茄片</v>
          </cell>
          <cell r="B12006" t="str">
            <v>10mg*1000片</v>
          </cell>
          <cell r="C12006" t="str">
            <v>陕西永寿制药有限责任公司</v>
          </cell>
        </row>
        <row r="12007">
          <cell r="A12007" t="str">
            <v>天然麝香追风膏</v>
          </cell>
          <cell r="B12007" t="str">
            <v>7*10cm*4*100</v>
          </cell>
          <cell r="C12007" t="str">
            <v>重庆陪都制药厂</v>
          </cell>
        </row>
        <row r="12008">
          <cell r="A12008" t="str">
            <v>复方醋酸地塞米松乳膏（皮炎平软膏）</v>
          </cell>
          <cell r="B12008" t="str">
            <v>10g：0.0075g</v>
          </cell>
          <cell r="C12008" t="str">
            <v>广州白云山医药集团股份有限公司白云山何济公制药厂</v>
          </cell>
        </row>
        <row r="12009">
          <cell r="A12009" t="str">
            <v>洁尔阴洗液</v>
          </cell>
          <cell r="B12009" t="str">
            <v>120ml</v>
          </cell>
          <cell r="C12009" t="str">
            <v>四川恩威制药有限公司</v>
          </cell>
        </row>
        <row r="12010">
          <cell r="A12010" t="str">
            <v>盐酸麻黄碱滴鼻液</v>
          </cell>
          <cell r="B12010" t="str">
            <v>8ml:80mg（1%）</v>
          </cell>
          <cell r="C12010" t="str">
            <v>江西珍视明药业有限公司</v>
          </cell>
        </row>
        <row r="12011">
          <cell r="A12011" t="str">
            <v>苯扎溴铵溶液（新洁尔灭溶液）</v>
          </cell>
          <cell r="B12011" t="str">
            <v>500ml：25g（5%）</v>
          </cell>
          <cell r="C12011" t="str">
            <v>南昌白云医药化工有限公司</v>
          </cell>
        </row>
        <row r="12012">
          <cell r="A12012" t="str">
            <v>烧伤药膏</v>
          </cell>
          <cell r="B12012" t="str">
            <v>10g</v>
          </cell>
          <cell r="C12012" t="str">
            <v>湖北省随州市楚天药业公司</v>
          </cell>
        </row>
        <row r="12013">
          <cell r="A12013" t="str">
            <v>四环素软膏</v>
          </cell>
          <cell r="B12013" t="str">
            <v>10g</v>
          </cell>
          <cell r="C12013" t="str">
            <v>国药集团三益药业(芜湖)有限公司</v>
          </cell>
        </row>
        <row r="12014">
          <cell r="A12014" t="str">
            <v>鱼石脂软膏</v>
          </cell>
          <cell r="B12014" t="str">
            <v>10g:1g(10%）</v>
          </cell>
          <cell r="C12014" t="str">
            <v>国药集团三益药业(芜湖)有限公司</v>
          </cell>
        </row>
        <row r="12015">
          <cell r="A12015" t="str">
            <v>消糜栓</v>
          </cell>
          <cell r="B12015" t="str">
            <v>5枚</v>
          </cell>
          <cell r="C12015" t="str">
            <v>修正药业集团股份有限公司</v>
          </cell>
        </row>
        <row r="12016">
          <cell r="A12016" t="str">
            <v>冰樟桉氟轻松贴膏（皮炎灵硬膏）</v>
          </cell>
          <cell r="B12016" t="str">
            <v>4cm*6.5cm*4贴*100张</v>
          </cell>
          <cell r="C12016" t="str">
            <v>河南羚锐制药股份有限公司</v>
          </cell>
        </row>
        <row r="12017">
          <cell r="A12017" t="str">
            <v>联苯苄唑乳膏(孚琪乳膏)</v>
          </cell>
          <cell r="B12017" t="str">
            <v>15g:150mg</v>
          </cell>
          <cell r="C12017" t="str">
            <v>北京华素制药股份有限公司</v>
          </cell>
        </row>
        <row r="12018">
          <cell r="A12018" t="str">
            <v>虎牌辣椒风湿膏</v>
          </cell>
          <cell r="B12018" t="str">
            <v>6.5cm*10cm*12</v>
          </cell>
          <cell r="C12018" t="str">
            <v>广东粤威制药有限公司</v>
          </cell>
        </row>
        <row r="12019">
          <cell r="A12019" t="str">
            <v>清凉油(白猫)</v>
          </cell>
          <cell r="B12019" t="str">
            <v>3g</v>
          </cell>
          <cell r="C12019" t="str">
            <v>南通薄荷厂有限公司</v>
          </cell>
        </row>
        <row r="12020">
          <cell r="A12020" t="str">
            <v>麝香壮骨膏</v>
          </cell>
          <cell r="B12020" t="str">
            <v>7cm*10cm*4贴*100小袋</v>
          </cell>
          <cell r="C12020" t="str">
            <v>成都隆迪药业有限公司（原成都制药五厂）</v>
          </cell>
        </row>
        <row r="12021">
          <cell r="A12021" t="str">
            <v>治糜灵栓</v>
          </cell>
          <cell r="B12021" t="str">
            <v>5粒</v>
          </cell>
          <cell r="C12021" t="str">
            <v>通化金马药业集团股份有限公司</v>
          </cell>
        </row>
        <row r="12022">
          <cell r="A12022" t="str">
            <v>骨质增生一贴灵</v>
          </cell>
          <cell r="B12022" t="str">
            <v>7*10cm*4贴</v>
          </cell>
          <cell r="C12022" t="str">
            <v>河南羚锐制药股份有限公司</v>
          </cell>
        </row>
        <row r="12023">
          <cell r="A12023" t="str">
            <v>曲安奈德益康唑乳膏(派瑞松)</v>
          </cell>
          <cell r="B12023" t="str">
            <v>15g</v>
          </cell>
          <cell r="C12023" t="str">
            <v>西安杨森制药有限公司</v>
          </cell>
        </row>
        <row r="12024">
          <cell r="A12024" t="str">
            <v>云南白药膏</v>
          </cell>
          <cell r="B12024" t="str">
            <v>6.5cm*10cm*5片</v>
          </cell>
          <cell r="C12024" t="str">
            <v>云南白药集团股份有限公司</v>
          </cell>
        </row>
        <row r="12025">
          <cell r="A12025" t="str">
            <v>润舒(氯霉素滴眼液)</v>
          </cell>
          <cell r="B12025" t="str">
            <v>5ml:12.5mg</v>
          </cell>
          <cell r="C12025" t="str">
            <v>山东博士伦福瑞达制药有限公司</v>
          </cell>
        </row>
        <row r="12026">
          <cell r="A12026" t="str">
            <v>白内停 吡诺克辛钠滴眼液</v>
          </cell>
          <cell r="B12026" t="str">
            <v>15ml：0.8mg</v>
          </cell>
          <cell r="C12026" t="str">
            <v>湖北远大天天明制药有限公司</v>
          </cell>
        </row>
        <row r="12027">
          <cell r="A12027" t="str">
            <v>天王麝香止痛膏</v>
          </cell>
          <cell r="B12027" t="str">
            <v>10片*20袋</v>
          </cell>
          <cell r="C12027" t="str">
            <v>重庆中药总厂</v>
          </cell>
        </row>
        <row r="12028">
          <cell r="A12028" t="str">
            <v>亮甲</v>
          </cell>
          <cell r="B12028" t="str">
            <v>60贴+7ml</v>
          </cell>
          <cell r="C12028" t="str">
            <v>哈尔滨乐泰药业有限公司</v>
          </cell>
        </row>
        <row r="12029">
          <cell r="A12029" t="str">
            <v>真龙正红花油</v>
          </cell>
          <cell r="B12029" t="str">
            <v>25ml</v>
          </cell>
          <cell r="C12029" t="str">
            <v>香港东洋百信制药公司</v>
          </cell>
        </row>
        <row r="12030">
          <cell r="A12030" t="str">
            <v>消洗灵</v>
          </cell>
          <cell r="B12030" t="str">
            <v>450g</v>
          </cell>
          <cell r="C12030" t="str">
            <v>四川什邡消洗灵有限公司</v>
          </cell>
        </row>
        <row r="12031">
          <cell r="A12031" t="str">
            <v>息隐片</v>
          </cell>
          <cell r="B12031" t="str">
            <v>25mg*6s+200ug</v>
          </cell>
          <cell r="C12031" t="str">
            <v>上海华联制药有限公司</v>
          </cell>
        </row>
        <row r="12032">
          <cell r="A12032" t="str">
            <v>肤痔清软膏</v>
          </cell>
          <cell r="B12032" t="str">
            <v>15g</v>
          </cell>
          <cell r="C12032" t="str">
            <v>贵州绿太阳制药有限公司</v>
          </cell>
        </row>
        <row r="12033">
          <cell r="A12033" t="str">
            <v>无极膏</v>
          </cell>
          <cell r="B12033" t="str">
            <v>10g</v>
          </cell>
          <cell r="C12033" t="str">
            <v>重庆科瑞制药(集团）有限公司</v>
          </cell>
        </row>
        <row r="12034">
          <cell r="A12034" t="str">
            <v>氧氟沙星乳膏</v>
          </cell>
          <cell r="B12034" t="str">
            <v>10g：30mg</v>
          </cell>
          <cell r="C12034" t="str">
            <v>国药集团三益药业(芜湖)有限公司</v>
          </cell>
        </row>
        <row r="12035">
          <cell r="A12035" t="str">
            <v>醋酸地塞米松粘贴片(意可贴)</v>
          </cell>
          <cell r="B12035" t="str">
            <v>0.3mg*5片</v>
          </cell>
          <cell r="C12035" t="str">
            <v>深圳太太药业有限公司</v>
          </cell>
        </row>
        <row r="12036">
          <cell r="A12036" t="str">
            <v>盐酸金霉素眼膏</v>
          </cell>
          <cell r="B12036" t="str">
            <v>4g</v>
          </cell>
          <cell r="C12036" t="str">
            <v>国药集团三益药业(芜湖)有限公司</v>
          </cell>
        </row>
        <row r="12037">
          <cell r="A12037" t="str">
            <v>红霉素眼膏</v>
          </cell>
          <cell r="B12037" t="str">
            <v>2克：0.5%</v>
          </cell>
          <cell r="C12037" t="str">
            <v>国药集团三益药业(芜湖)有限公司</v>
          </cell>
        </row>
        <row r="12038">
          <cell r="A12038" t="str">
            <v>四环素醋酸可的松眼膏</v>
          </cell>
          <cell r="B12038" t="str">
            <v>2.5g</v>
          </cell>
          <cell r="C12038" t="str">
            <v>国药集团三益药业(芜湖)有限公司</v>
          </cell>
        </row>
        <row r="12039">
          <cell r="A12039" t="str">
            <v>麝香舒活灵</v>
          </cell>
          <cell r="B12039" t="str">
            <v>30ml</v>
          </cell>
          <cell r="C12039" t="str">
            <v>四川光大制药有限公司</v>
          </cell>
        </row>
        <row r="12040">
          <cell r="A12040" t="str">
            <v>丙酸氯倍他索软膏(恩肤霜)</v>
          </cell>
          <cell r="B12040" t="str">
            <v>10g:2mg</v>
          </cell>
          <cell r="C12040" t="str">
            <v>广东省顺德市顺峰药业有限公司</v>
          </cell>
        </row>
        <row r="12041">
          <cell r="A12041" t="str">
            <v>碘复消毒液</v>
          </cell>
          <cell r="B12041" t="str">
            <v>100ml</v>
          </cell>
          <cell r="C12041" t="str">
            <v>成都消洗剂厂</v>
          </cell>
        </row>
        <row r="12042">
          <cell r="A12042" t="str">
            <v>轻质液状石蜡</v>
          </cell>
          <cell r="B12042" t="str">
            <v>500ml</v>
          </cell>
          <cell r="C12042" t="str">
            <v>杭州炼油厂 南昌白云医药化工有限公司</v>
          </cell>
        </row>
        <row r="12043">
          <cell r="A12043" t="str">
            <v>盐酸金霉素眼膏</v>
          </cell>
          <cell r="B12043" t="str">
            <v>0.5%*2.5g</v>
          </cell>
          <cell r="C12043" t="str">
            <v>重庆科瑞制药(集团）有限公司</v>
          </cell>
        </row>
        <row r="12044">
          <cell r="A12044" t="str">
            <v>麝香壮骨膏(天然)</v>
          </cell>
          <cell r="B12044" t="str">
            <v>10cm*7cm*10贴/袋*10袋</v>
          </cell>
          <cell r="C12044" t="str">
            <v>九寨沟天然药业集团有限责任公司</v>
          </cell>
        </row>
        <row r="12045">
          <cell r="A12045" t="str">
            <v> 双氯酚酸二乙胺乳胶剂（扶他林）</v>
          </cell>
          <cell r="B12045" t="str">
            <v>20g：0.2g</v>
          </cell>
          <cell r="C12045" t="str">
            <v>北京诺华制药有限公司</v>
          </cell>
        </row>
        <row r="12046">
          <cell r="A12046" t="str">
            <v>吲哚美辛栓(消炎痛栓)</v>
          </cell>
          <cell r="B12046" t="str">
            <v>10粒*0.1克</v>
          </cell>
          <cell r="C12046" t="str">
            <v>湖北东信药业有限公司</v>
          </cell>
        </row>
        <row r="12047">
          <cell r="A12047" t="str">
            <v>醋酸可的松滴眼液</v>
          </cell>
          <cell r="B12047" t="str">
            <v>3ml：15mg</v>
          </cell>
          <cell r="C12047" t="str">
            <v>江西天施康中药股份有限公司珍视明药业分公司</v>
          </cell>
        </row>
        <row r="12048">
          <cell r="A12048" t="str">
            <v>利巴韦林滴眼液</v>
          </cell>
          <cell r="B12048" t="str">
            <v>8ml:8mg</v>
          </cell>
          <cell r="C12048" t="str">
            <v>武汉五景药业有限公司</v>
          </cell>
        </row>
        <row r="12049">
          <cell r="A12049" t="str">
            <v>丙酸倍氯米松气雾剂(必可酮50气雾剂）</v>
          </cell>
          <cell r="B12049" t="str">
            <v>50ug*200揿</v>
          </cell>
          <cell r="C12049" t="str">
            <v>葛兰素史克制药(重庆)有限公司</v>
          </cell>
        </row>
        <row r="12050">
          <cell r="A12050" t="str">
            <v>色苷酸钠滴眼液</v>
          </cell>
          <cell r="B12050" t="str">
            <v>8ml：0.16g</v>
          </cell>
          <cell r="C12050" t="str">
            <v>武汉五景药业有限公司</v>
          </cell>
        </row>
        <row r="12051">
          <cell r="A12051" t="str">
            <v>新洁尔灭洗液</v>
          </cell>
          <cell r="B12051" t="str">
            <v>500ml</v>
          </cell>
          <cell r="C12051" t="str">
            <v>南昌扬子医药化工厂</v>
          </cell>
        </row>
        <row r="12052">
          <cell r="A12052" t="str">
            <v>氨水</v>
          </cell>
          <cell r="B12052" t="str">
            <v>500ml</v>
          </cell>
          <cell r="C12052" t="str">
            <v>杭州余杭利人原药化工有限公司</v>
          </cell>
        </row>
        <row r="12053">
          <cell r="A12053" t="str">
            <v>关节止痛膏</v>
          </cell>
          <cell r="B12053" t="str">
            <v>10厘米*7厘米*2片*100包</v>
          </cell>
          <cell r="C12053" t="str">
            <v>上海医疗器械(集团)有限公司卫生材料厂</v>
          </cell>
        </row>
        <row r="12054">
          <cell r="A12054" t="str">
            <v>莫匹罗星软膏(百多邦)</v>
          </cell>
          <cell r="B12054" t="str">
            <v>5克/2%</v>
          </cell>
          <cell r="C12054" t="str">
            <v>中美天津史克制药有限公司</v>
          </cell>
        </row>
        <row r="12055">
          <cell r="A12055" t="str">
            <v>妥布霉素滴眼液(托百士)</v>
          </cell>
          <cell r="B12055" t="str">
            <v>0.3%*5ml</v>
          </cell>
          <cell r="C12055" t="str">
            <v>比利时S.A.ALCON-COUVREUR N.V.</v>
          </cell>
        </row>
        <row r="12056">
          <cell r="A12056" t="str">
            <v>云南白药气雾剂（气雾剂+保险液）</v>
          </cell>
          <cell r="B12056" t="str">
            <v>50g+60g</v>
          </cell>
          <cell r="C12056" t="str">
            <v>云南白药集团股份有限公司</v>
          </cell>
        </row>
        <row r="12057">
          <cell r="A12057" t="str">
            <v>氧氟沙星滴眼液</v>
          </cell>
          <cell r="B12057" t="str">
            <v>8ml：24mg</v>
          </cell>
          <cell r="C12057" t="str">
            <v>徐州莱恩药业有限公司</v>
          </cell>
        </row>
        <row r="12058">
          <cell r="A12058" t="str">
            <v>氧氟沙星滴耳液</v>
          </cell>
          <cell r="B12058" t="str">
            <v>5ml:15mg</v>
          </cell>
          <cell r="C12058" t="str">
            <v>湖北潜江制药股份有限公司</v>
          </cell>
        </row>
        <row r="12059">
          <cell r="A12059" t="str">
            <v>克霉唑栓</v>
          </cell>
          <cell r="B12059" t="str">
            <v>0.15g*10粒</v>
          </cell>
          <cell r="C12059" t="str">
            <v>湖北东信药业有限公司</v>
          </cell>
        </row>
        <row r="12060">
          <cell r="A12060" t="str">
            <v>无极膏</v>
          </cell>
          <cell r="B12060" t="str">
            <v>10g</v>
          </cell>
          <cell r="C12060" t="str">
            <v>武汉健民集团随州药业有限公司</v>
          </cell>
        </row>
        <row r="12061">
          <cell r="A12061" t="str">
            <v>硝酸咪康唑栓剂(达克宁)</v>
          </cell>
          <cell r="B12061" t="str">
            <v>200mg*7粒</v>
          </cell>
          <cell r="C12061" t="str">
            <v>西安杨森制药有限公司</v>
          </cell>
        </row>
        <row r="12062">
          <cell r="A12062" t="str">
            <v>沙丁胺醇气雾剂（混悬型）</v>
          </cell>
          <cell r="B12062" t="str">
            <v>14g：20mg</v>
          </cell>
          <cell r="C12062" t="str">
            <v>重庆科瑞制药(集团）有限公司</v>
          </cell>
        </row>
        <row r="12063">
          <cell r="A12063" t="str">
            <v>艾利克(聚维酮碘溶液)</v>
          </cell>
          <cell r="B12063" t="str">
            <v>500ml</v>
          </cell>
          <cell r="C12063" t="str">
            <v>成都永安制药有限公司</v>
          </cell>
        </row>
        <row r="12064">
          <cell r="A12064" t="str">
            <v>艾利克(聚维酮碘溶液)</v>
          </cell>
          <cell r="B12064" t="str">
            <v>100ml 1%</v>
          </cell>
          <cell r="C12064" t="str">
            <v>成都永安制药有限公司</v>
          </cell>
        </row>
        <row r="12065">
          <cell r="A12065" t="str">
            <v>壮骨麝香止痛膏</v>
          </cell>
          <cell r="B12065" t="str">
            <v>4片*7*10cm</v>
          </cell>
          <cell r="C12065" t="str">
            <v>重庆陪都药业股份有限公司</v>
          </cell>
        </row>
        <row r="12066">
          <cell r="A12066" t="str">
            <v>喘乐宁(万托林气雾剂)</v>
          </cell>
          <cell r="B12066" t="str">
            <v>200喷</v>
          </cell>
          <cell r="C12066" t="str">
            <v>重庆葛兰素威康制药有限公司</v>
          </cell>
        </row>
        <row r="12067">
          <cell r="A12067" t="str">
            <v>聚维酮碘栓(福立康栓剂)</v>
          </cell>
          <cell r="B12067" t="str">
            <v>6粒</v>
          </cell>
          <cell r="C12067" t="str">
            <v>广州白云山中药厂</v>
          </cell>
        </row>
        <row r="12068">
          <cell r="A12068" t="str">
            <v>呋麻滴鼻液</v>
          </cell>
          <cell r="B12068" t="str">
            <v>10ml</v>
          </cell>
          <cell r="C12068" t="str">
            <v>无锡山禾药业股份有限公司</v>
          </cell>
        </row>
        <row r="12069">
          <cell r="A12069" t="str">
            <v>康妇消炎栓</v>
          </cell>
          <cell r="B12069" t="str">
            <v>2.8g*7粒</v>
          </cell>
          <cell r="C12069" t="str">
            <v>黑龙江铁力红叶制药有限责任公司</v>
          </cell>
        </row>
        <row r="12070">
          <cell r="A12070" t="str">
            <v>九华痔疮栓</v>
          </cell>
          <cell r="B12070" t="str">
            <v>2.1g*5粒</v>
          </cell>
          <cell r="C12070" t="str">
            <v>江西九华药业有限公司</v>
          </cell>
        </row>
        <row r="12071">
          <cell r="A12071" t="str">
            <v>阴康宁甲销唑阴道泡腾片</v>
          </cell>
          <cell r="B12071" t="str">
            <v>0.2g*8片</v>
          </cell>
          <cell r="C12071" t="str">
            <v>重庆渝港药业有限公司</v>
          </cell>
        </row>
        <row r="12072">
          <cell r="A12072" t="str">
            <v>红霉素软膏</v>
          </cell>
          <cell r="B12072" t="str">
            <v>10g（1%）</v>
          </cell>
          <cell r="C12072" t="str">
            <v>国药集团三益药业(芜湖)有限公司</v>
          </cell>
        </row>
        <row r="12073">
          <cell r="A12073" t="str">
            <v>痔疮栓</v>
          </cell>
          <cell r="B12073" t="str">
            <v>1.5克*6枚</v>
          </cell>
          <cell r="C12073" t="str">
            <v>马应龙药业集团股份有限公司</v>
          </cell>
        </row>
        <row r="12074">
          <cell r="A12074" t="str">
            <v>醋酸去炎舒松-尿素软膏</v>
          </cell>
          <cell r="B12074" t="str">
            <v>10g</v>
          </cell>
          <cell r="C12074" t="str">
            <v>重庆科瑞制药(集团）有限公司</v>
          </cell>
        </row>
        <row r="12075">
          <cell r="A12075" t="str">
            <v>阿昔洛韦软膏</v>
          </cell>
          <cell r="B12075" t="str">
            <v>0.3g：10g</v>
          </cell>
          <cell r="C12075" t="str">
            <v>湖北科益药业股份有限公司</v>
          </cell>
        </row>
        <row r="12076">
          <cell r="A12076" t="str">
            <v>伤湿止痛膏</v>
          </cell>
          <cell r="B12076" t="str">
            <v>5*7cm</v>
          </cell>
          <cell r="C12076" t="str">
            <v>河南羚锐制药股份有限公司</v>
          </cell>
        </row>
        <row r="12077">
          <cell r="A12077" t="str">
            <v>冻疮膏</v>
          </cell>
          <cell r="B12077" t="str">
            <v>20g</v>
          </cell>
          <cell r="C12077" t="str">
            <v>成都明日制药有限公司</v>
          </cell>
        </row>
        <row r="12078">
          <cell r="A12078" t="str">
            <v>湿润烧伤膏</v>
          </cell>
          <cell r="B12078" t="str">
            <v>40g</v>
          </cell>
          <cell r="C12078" t="str">
            <v>汕头市美宝制药有限公司</v>
          </cell>
        </row>
        <row r="12079">
          <cell r="A12079" t="str">
            <v>林可霉素利多卡因凝胶（绿药膏）</v>
          </cell>
          <cell r="B12079" t="str">
            <v>10g</v>
          </cell>
          <cell r="C12079" t="str">
            <v>山东方明药业集团股份有限公司</v>
          </cell>
        </row>
        <row r="12080">
          <cell r="A12080" t="str">
            <v>甲正王</v>
          </cell>
          <cell r="B12080" t="str">
            <v>12ml</v>
          </cell>
          <cell r="C12080" t="str">
            <v>广西柳州市中兴日用化工厂</v>
          </cell>
        </row>
        <row r="12081">
          <cell r="A12081" t="str">
            <v>天和追风膏(精)</v>
          </cell>
          <cell r="B12081" t="str">
            <v>10贴*7cm*10cm</v>
          </cell>
          <cell r="C12081" t="str">
            <v>桂林天和药业有限公司</v>
          </cell>
        </row>
        <row r="12082">
          <cell r="A12082" t="str">
            <v>灭菌结晶磺胺</v>
          </cell>
          <cell r="B12082" t="str">
            <v>5g*10代</v>
          </cell>
          <cell r="C12082" t="str">
            <v>安徽新世纪药业有限公司</v>
          </cell>
        </row>
        <row r="12083">
          <cell r="A12083" t="str">
            <v>正骨水</v>
          </cell>
          <cell r="B12083" t="str">
            <v>12ml</v>
          </cell>
          <cell r="C12083" t="str">
            <v>广西玉林制药集团有限责任公司</v>
          </cell>
        </row>
        <row r="12084">
          <cell r="A12084" t="str">
            <v>鼻炎净</v>
          </cell>
          <cell r="B12084" t="str">
            <v>10ml</v>
          </cell>
          <cell r="C12084" t="str">
            <v>江西珍视明药业有限公司</v>
          </cell>
        </row>
        <row r="12085">
          <cell r="A12085" t="str">
            <v>妇炎宁栓</v>
          </cell>
          <cell r="B12085" t="str">
            <v>16s</v>
          </cell>
          <cell r="C12085" t="str">
            <v>四川科华医药包装有限公司</v>
          </cell>
        </row>
        <row r="12086">
          <cell r="A12086" t="str">
            <v>托吡卡胺滴眼液</v>
          </cell>
          <cell r="B12086" t="str">
            <v>6ml：15mg</v>
          </cell>
          <cell r="C12086" t="str">
            <v>武汉五景药业有限公司</v>
          </cell>
        </row>
        <row r="12087">
          <cell r="A12087" t="str">
            <v>康妇特栓(复方莪术油栓)</v>
          </cell>
          <cell r="B12087" t="str">
            <v>50mg*6枚</v>
          </cell>
          <cell r="C12087" t="str">
            <v>太阳石(唐山)药业有限公司</v>
          </cell>
        </row>
        <row r="12088">
          <cell r="A12088" t="str">
            <v>妇科消炎栓</v>
          </cell>
          <cell r="B12088" t="str">
            <v>250mg*6粒</v>
          </cell>
          <cell r="C12088" t="str">
            <v>四川辰龙制药有限公司</v>
          </cell>
        </row>
        <row r="12089">
          <cell r="A12089" t="str">
            <v>益母草流浸膏</v>
          </cell>
          <cell r="B12089" t="str">
            <v>100ml</v>
          </cell>
          <cell r="C12089" t="str">
            <v>四川西藏高原药业有限公司</v>
          </cell>
        </row>
        <row r="12090">
          <cell r="A12090" t="str">
            <v>开塞露</v>
          </cell>
          <cell r="B12090" t="str">
            <v>20ml</v>
          </cell>
          <cell r="C12090" t="str">
            <v>新乡市豫星药业有限公司</v>
          </cell>
        </row>
        <row r="12091">
          <cell r="A12091" t="str">
            <v>万托林沙丁胺醇气雾剂</v>
          </cell>
          <cell r="B12091" t="str">
            <v>200揿</v>
          </cell>
          <cell r="C12091" t="str">
            <v>葛兰素史克制药(重庆)有限公司</v>
          </cell>
        </row>
        <row r="12092">
          <cell r="A12092" t="str">
            <v>复方托吡卡胺滴眼液(美多丽滴眼液)</v>
          </cell>
          <cell r="B12092" t="str">
            <v>10ml</v>
          </cell>
          <cell r="C12092" t="str">
            <v>日本参天制药株式会社</v>
          </cell>
        </row>
        <row r="12093">
          <cell r="A12093" t="str">
            <v>盐酸奥布卡因滴眼液(倍诺喜滴眼液)</v>
          </cell>
          <cell r="B12093" t="str">
            <v>80mg/20ml</v>
          </cell>
          <cell r="C12093" t="str">
            <v>日本参天制药株式会社</v>
          </cell>
        </row>
        <row r="12094">
          <cell r="A12094" t="str">
            <v>珍珠明目滴眼液</v>
          </cell>
          <cell r="B12094" t="str">
            <v>8ml</v>
          </cell>
          <cell r="C12094" t="str">
            <v>湖北东盛制药有限公司</v>
          </cell>
        </row>
        <row r="12095">
          <cell r="A12095" t="str">
            <v>无极膏(抑菌型）</v>
          </cell>
          <cell r="B12095" t="str">
            <v>10g</v>
          </cell>
          <cell r="C12095" t="str">
            <v>漳州无极药业有限公司</v>
          </cell>
        </row>
        <row r="12096">
          <cell r="A12096" t="str">
            <v>麝香壮骨膏</v>
          </cell>
          <cell r="B12096" t="str">
            <v>10cm*7cm*5贴</v>
          </cell>
          <cell r="C12096" t="str">
            <v>九寨沟天然药业集团有限责任公司</v>
          </cell>
        </row>
        <row r="12097">
          <cell r="A12097" t="str">
            <v>托吡卡胺滴眼液（双星明）</v>
          </cell>
          <cell r="B12097" t="str">
            <v>5ml:12.5mg</v>
          </cell>
          <cell r="C12097" t="str">
            <v>湖北潜江制药股份有限公司</v>
          </cell>
        </row>
        <row r="12098">
          <cell r="A12098" t="str">
            <v>邦迪牌辣椒痛可贴</v>
          </cell>
          <cell r="B12098" t="str">
            <v>12片</v>
          </cell>
          <cell r="C12098" t="str">
            <v>上海强生有限公司</v>
          </cell>
        </row>
        <row r="12099">
          <cell r="A12099" t="str">
            <v>海马舒活膏</v>
          </cell>
          <cell r="B12099" t="str">
            <v>7cm*10cm*4贴*20小盒</v>
          </cell>
          <cell r="C12099" t="str">
            <v>成都隆迪药业有限公司（原成都制药五厂）</v>
          </cell>
        </row>
        <row r="12100">
          <cell r="A12100" t="str">
            <v>颠茄片</v>
          </cell>
          <cell r="B12100" t="str">
            <v>10mg*1000片</v>
          </cell>
          <cell r="C12100" t="str">
            <v>西南药业股份有限公司</v>
          </cell>
        </row>
        <row r="12101">
          <cell r="A12101" t="str">
            <v>盐酸麻黄碱滴鼻液</v>
          </cell>
          <cell r="B12101" t="str">
            <v>10ml：0.1g</v>
          </cell>
          <cell r="C12101" t="str">
            <v>广州东康药业有限公司</v>
          </cell>
        </row>
        <row r="12102">
          <cell r="A12102" t="str">
            <v>典必殊(妥布霉素/地塞米松滴眼液)</v>
          </cell>
          <cell r="B12102" t="str">
            <v>5ml：妥布霉素15mg与地塞米松5mg</v>
          </cell>
          <cell r="C12102" t="str">
            <v>比利时S.A.ALCON-COUVREUR N.V.</v>
          </cell>
        </row>
        <row r="12103">
          <cell r="A12103" t="str">
            <v>开塞露(含山梨醇)</v>
          </cell>
          <cell r="B12103" t="str">
            <v>20ml</v>
          </cell>
          <cell r="C12103" t="str">
            <v>常熟市星海制药有限公司</v>
          </cell>
        </row>
        <row r="12104">
          <cell r="A12104" t="str">
            <v>小儿退热栓</v>
          </cell>
          <cell r="B12104" t="str">
            <v>150mg*5粒</v>
          </cell>
          <cell r="C12104" t="str">
            <v>成都制药一厂</v>
          </cell>
        </row>
        <row r="12105">
          <cell r="A12105" t="str">
            <v>聚维酮碘溶液（喷雾型）</v>
          </cell>
          <cell r="B12105" t="str">
            <v>100ml*5%</v>
          </cell>
          <cell r="C12105" t="str">
            <v>成都立康生物医药技术有限公司</v>
          </cell>
        </row>
        <row r="12106">
          <cell r="A12106" t="str">
            <v>开塞露（含甘油）</v>
          </cell>
          <cell r="B12106" t="str">
            <v>20ml*10支</v>
          </cell>
          <cell r="C12106" t="str">
            <v>新乡华青药业有限公司</v>
          </cell>
        </row>
        <row r="12107">
          <cell r="A12107" t="str">
            <v>冰黄肤乐软膏</v>
          </cell>
          <cell r="B12107" t="str">
            <v>15g</v>
          </cell>
          <cell r="C12107" t="str">
            <v>西藏芝芝药业有限公司</v>
          </cell>
        </row>
        <row r="12108">
          <cell r="A12108" t="str">
            <v>利福平滴眼液</v>
          </cell>
          <cell r="B12108" t="str">
            <v>10ml：5mg</v>
          </cell>
          <cell r="C12108" t="str">
            <v>湖北潜江制药股份有限公司</v>
          </cell>
        </row>
        <row r="12109">
          <cell r="A12109" t="str">
            <v>新脚气膏</v>
          </cell>
          <cell r="B12109" t="str">
            <v>10g</v>
          </cell>
          <cell r="C12109" t="str">
            <v>国药集团三益药业(芜湖)有限公司</v>
          </cell>
        </row>
        <row r="12110">
          <cell r="A12110" t="str">
            <v>医用棉签</v>
          </cell>
          <cell r="B12110" t="str">
            <v>50支</v>
          </cell>
          <cell r="C12110" t="str">
            <v>成都和丰卫生用品厂</v>
          </cell>
        </row>
        <row r="12111">
          <cell r="A12111" t="str">
            <v>风油精</v>
          </cell>
          <cell r="B12111" t="str">
            <v>3ml</v>
          </cell>
          <cell r="C12111" t="str">
            <v>广州白云山制药股份有限公司白云山外用药厂</v>
          </cell>
        </row>
        <row r="12112">
          <cell r="A12112" t="str">
            <v>三维制霉素栓（复方制霉素栓）</v>
          </cell>
          <cell r="B12112" t="str">
            <v>7枚</v>
          </cell>
          <cell r="C12112" t="str">
            <v>武汉中联集团四药药业有限公司</v>
          </cell>
        </row>
        <row r="12113">
          <cell r="A12113" t="str">
            <v>酞丁安搽剂(喷雾型)</v>
          </cell>
          <cell r="B12113" t="str">
            <v>10ml 0.5%</v>
          </cell>
          <cell r="C12113" t="str">
            <v>北京四环医药科技股份有限公司</v>
          </cell>
        </row>
        <row r="12114">
          <cell r="A12114" t="str">
            <v>氧氟沙星滴眼液</v>
          </cell>
          <cell r="B12114" t="str">
            <v>5ml：15mg</v>
          </cell>
          <cell r="C12114" t="str">
            <v>江西欧凯药业有限公司</v>
          </cell>
        </row>
        <row r="12115">
          <cell r="A12115" t="str">
            <v>脱脂棉</v>
          </cell>
          <cell r="B12115" t="str">
            <v>10g</v>
          </cell>
          <cell r="C12115" t="str">
            <v>浙江省苍南康达卫生材料厂</v>
          </cell>
        </row>
        <row r="12116">
          <cell r="A12116" t="str">
            <v>醋酸氟轻松冰片乳  （复方醋酸氟轻松软膏）</v>
          </cell>
          <cell r="B12116" t="str">
            <v>10g</v>
          </cell>
          <cell r="C12116" t="str">
            <v>国药集团三益药业(芜湖)有限公司</v>
          </cell>
        </row>
        <row r="12117">
          <cell r="A12117" t="str">
            <v>烧伤药膏</v>
          </cell>
          <cell r="B12117" t="str">
            <v>10克</v>
          </cell>
          <cell r="C12117" t="str">
            <v>湖北天门科田药业有限公司</v>
          </cell>
        </row>
        <row r="12118">
          <cell r="A12118" t="str">
            <v>盐酸麻黄碱滴鼻液</v>
          </cell>
          <cell r="B12118" t="str">
            <v>8ml;80mg(1%)</v>
          </cell>
          <cell r="C12118" t="str">
            <v>江西天施康中药股份有限公司珍视明药业分公司</v>
          </cell>
        </row>
        <row r="12119">
          <cell r="A12119" t="str">
            <v>麝香壮骨膏</v>
          </cell>
          <cell r="B12119" t="str">
            <v>0.3克*30</v>
          </cell>
          <cell r="C12119" t="str">
            <v>中国吉林市惠丰制药有限公司</v>
          </cell>
        </row>
        <row r="12120">
          <cell r="A12120" t="str">
            <v>熊胆栓</v>
          </cell>
          <cell r="B12120" t="str">
            <v>1.2g*6粒</v>
          </cell>
          <cell r="C12120" t="str">
            <v>成都大西南制药股份有限公司</v>
          </cell>
        </row>
        <row r="12121">
          <cell r="A12121" t="str">
            <v>鼻眼净(盐酸萘甲唑林滴鼻液)</v>
          </cell>
          <cell r="B12121" t="str">
            <v>10ml</v>
          </cell>
          <cell r="C12121" t="str">
            <v>江西珍视明药业有限公司</v>
          </cell>
        </row>
        <row r="12122">
          <cell r="A12122" t="str">
            <v>皮炎灵硬膏</v>
          </cell>
          <cell r="B12122" t="str">
            <v>4cm*6.5cm*4贴</v>
          </cell>
          <cell r="C12122" t="str">
            <v>重庆陪都药业股份有限公司</v>
          </cell>
        </row>
        <row r="12123">
          <cell r="A12123" t="str">
            <v>甲紫溶液(紫药水)</v>
          </cell>
          <cell r="B12123" t="str">
            <v>1%20ml</v>
          </cell>
          <cell r="C12123" t="str">
            <v>广东恒健制药有限公司</v>
          </cell>
        </row>
        <row r="12124">
          <cell r="A12124" t="str">
            <v>汞溴红溶液(红药水)</v>
          </cell>
          <cell r="B12124" t="str">
            <v>20ml</v>
          </cell>
          <cell r="C12124" t="str">
            <v>广东恒健制药有限公司</v>
          </cell>
        </row>
        <row r="12125">
          <cell r="A12125" t="str">
            <v>维A酸霜</v>
          </cell>
          <cell r="B12125" t="str">
            <v>20g</v>
          </cell>
          <cell r="C12125" t="str">
            <v>山东良福制药有限公司</v>
          </cell>
        </row>
        <row r="12126">
          <cell r="A12126" t="str">
            <v>伤湿止痛膏</v>
          </cell>
          <cell r="B12126" t="str">
            <v>2张(4片)5cm*7cm</v>
          </cell>
          <cell r="C12126" t="str">
            <v>上海雷允上药业有限公司</v>
          </cell>
        </row>
        <row r="12127">
          <cell r="A12127" t="str">
            <v>双唑泰栓</v>
          </cell>
          <cell r="B12127" t="str">
            <v>7枚</v>
          </cell>
          <cell r="C12127" t="str">
            <v>葫芦岛国帝药业有限责任公司（葫芦岛渤海药业有限责任公司</v>
          </cell>
        </row>
        <row r="12128">
          <cell r="A12128" t="str">
            <v>盐酸金霉素眼膏</v>
          </cell>
          <cell r="B12128" t="str">
            <v>0.5%*2g</v>
          </cell>
          <cell r="C12128" t="str">
            <v>南京白敬宇制药有限责任公司（原南京第二制药厂）</v>
          </cell>
        </row>
        <row r="12129">
          <cell r="A12129" t="str">
            <v>红霉素眼膏</v>
          </cell>
          <cell r="B12129" t="str">
            <v>0.5%*2g</v>
          </cell>
          <cell r="C12129" t="str">
            <v>南京白敬宇制药有限责任公司（原南京第二制药厂）</v>
          </cell>
        </row>
        <row r="12130">
          <cell r="A12130" t="str">
            <v>丙酸氯倍他索乳膏（恩肤霜）</v>
          </cell>
          <cell r="B12130" t="str">
            <v>10g</v>
          </cell>
          <cell r="C12130" t="str">
            <v>国药集团三益药业(芜湖)有限公司</v>
          </cell>
        </row>
        <row r="12131">
          <cell r="A12131" t="str">
            <v>白凡士林</v>
          </cell>
          <cell r="B12131" t="str">
            <v>500g</v>
          </cell>
          <cell r="C12131" t="str">
            <v>成都明日制药有限公司</v>
          </cell>
        </row>
        <row r="12132">
          <cell r="A12132" t="str">
            <v>聚维酮碘液</v>
          </cell>
          <cell r="B12132" t="str">
            <v>100ml</v>
          </cell>
          <cell r="C12132" t="str">
            <v>四川蓉康世圣药业有限公司</v>
          </cell>
        </row>
        <row r="12133">
          <cell r="A12133" t="str">
            <v>风油精</v>
          </cell>
          <cell r="B12133" t="str">
            <v>3ml</v>
          </cell>
          <cell r="C12133" t="str">
            <v>福建青山漳州香料有限公司</v>
          </cell>
        </row>
        <row r="12134">
          <cell r="A12134" t="str">
            <v>百灵膏</v>
          </cell>
          <cell r="B12134" t="str">
            <v>4g*20贴</v>
          </cell>
          <cell r="C12134" t="str">
            <v>成都通德药业公司</v>
          </cell>
        </row>
        <row r="12135">
          <cell r="A12135" t="str">
            <v>四环素可的松眼膏</v>
          </cell>
          <cell r="B12135" t="str">
            <v>2.5g</v>
          </cell>
          <cell r="C12135" t="str">
            <v>重庆科瑞制药(集团）有限公司</v>
          </cell>
        </row>
        <row r="12136">
          <cell r="A12136" t="str">
            <v>前列安栓</v>
          </cell>
          <cell r="B12136" t="str">
            <v>2g*5粒</v>
          </cell>
          <cell r="C12136" t="str">
            <v>丽珠集团丽珠中药厂</v>
          </cell>
        </row>
        <row r="12137">
          <cell r="A12137" t="str">
            <v>醋酸地塞米松乳膏</v>
          </cell>
          <cell r="B12137" t="str">
            <v>10g</v>
          </cell>
          <cell r="C12137" t="str">
            <v>国药集团三益药业(芜湖)有限公司</v>
          </cell>
        </row>
        <row r="12138">
          <cell r="A12138" t="str">
            <v>硝酸咪康唑栓(可宁)</v>
          </cell>
          <cell r="B12138" t="str">
            <v>100mg*10粒</v>
          </cell>
          <cell r="C12138" t="str">
            <v>厦门建发药业有限公司</v>
          </cell>
        </row>
        <row r="12139">
          <cell r="A12139" t="str">
            <v>利福平滴眼液</v>
          </cell>
          <cell r="B12139" t="str">
            <v>10mg:10ml</v>
          </cell>
          <cell r="C12139" t="str">
            <v>沧州光明药业有限公司</v>
          </cell>
        </row>
        <row r="12140">
          <cell r="A12140" t="str">
            <v>土霉素软膏</v>
          </cell>
          <cell r="B12140" t="str">
            <v>10g</v>
          </cell>
          <cell r="C12140" t="str">
            <v>新乡华青药业有限公司</v>
          </cell>
        </row>
        <row r="12141">
          <cell r="A12141" t="str">
            <v>醋酸地塞米松软膏</v>
          </cell>
          <cell r="B12141" t="str">
            <v>10g</v>
          </cell>
          <cell r="C12141" t="str">
            <v>国药集团三益药业(芜湖)有限公司</v>
          </cell>
        </row>
        <row r="12142">
          <cell r="A12142" t="str">
            <v>噻吗洛尔滴眼液</v>
          </cell>
          <cell r="B12142" t="str">
            <v>5ml</v>
          </cell>
          <cell r="C12142" t="str">
            <v>武汉武警制药厂</v>
          </cell>
        </row>
        <row r="12143">
          <cell r="A12143" t="str">
            <v>尿素软膏</v>
          </cell>
          <cell r="B12143" t="str">
            <v>10g</v>
          </cell>
          <cell r="C12143" t="str">
            <v>新乡华青药业有限公司</v>
          </cell>
        </row>
        <row r="12144">
          <cell r="A12144" t="str">
            <v>京万红软膏</v>
          </cell>
          <cell r="B12144" t="str">
            <v>10g</v>
          </cell>
          <cell r="C12144" t="str">
            <v>天津达仁堂制药二厂</v>
          </cell>
        </row>
        <row r="12145">
          <cell r="A12145" t="str">
            <v>维生素B6软膏</v>
          </cell>
          <cell r="B12145" t="str">
            <v>10g</v>
          </cell>
          <cell r="C12145" t="str">
            <v>天津药业有限公司</v>
          </cell>
        </row>
        <row r="12146">
          <cell r="A12146" t="str">
            <v>阿米卡星滴眼液</v>
          </cell>
          <cell r="B12146" t="str">
            <v>8ml</v>
          </cell>
          <cell r="C12146" t="str">
            <v>四川川投药业有限责任公司</v>
          </cell>
        </row>
        <row r="12147">
          <cell r="A12147" t="str">
            <v>醋酸氟轻松冰片软膏</v>
          </cell>
          <cell r="B12147" t="str">
            <v>10g：2.5mg</v>
          </cell>
          <cell r="C12147" t="str">
            <v>天津药业集团有限公司</v>
          </cell>
        </row>
        <row r="12148">
          <cell r="A12148" t="str">
            <v>足光散(足光粉)</v>
          </cell>
          <cell r="B12148" t="str">
            <v>40g*3袋</v>
          </cell>
          <cell r="C12148" t="str">
            <v>成都九芝堂金鼎药业有限公司</v>
          </cell>
        </row>
        <row r="12149">
          <cell r="A12149" t="str">
            <v>阿昔洛韦软膏</v>
          </cell>
          <cell r="B12149" t="str">
            <v>10g</v>
          </cell>
          <cell r="C12149" t="str">
            <v>济南民康制药厂</v>
          </cell>
        </row>
        <row r="12150">
          <cell r="A12150" t="str">
            <v>新肤螨灵霜</v>
          </cell>
          <cell r="B12150" t="str">
            <v>20g</v>
          </cell>
          <cell r="C12150" t="str">
            <v>吉林九鑫制药公司</v>
          </cell>
        </row>
        <row r="12151">
          <cell r="A12151" t="str">
            <v>肤阴洁洗液</v>
          </cell>
          <cell r="B12151" t="str">
            <v>150ml</v>
          </cell>
          <cell r="C12151" t="str">
            <v>阳东县卫健卫生用品厂</v>
          </cell>
        </row>
        <row r="12152">
          <cell r="A12152" t="str">
            <v>丙酸氯倍他索软膏(恩肤霜)</v>
          </cell>
          <cell r="B12152" t="str">
            <v>10g</v>
          </cell>
          <cell r="C12152" t="str">
            <v>国药集团三益药业(芜湖)有限公司</v>
          </cell>
        </row>
        <row r="12153">
          <cell r="A12153" t="str">
            <v>伤湿止痛贴</v>
          </cell>
          <cell r="B12153" t="str">
            <v>5*6cm*40袋</v>
          </cell>
          <cell r="C12153" t="str">
            <v>郑州市中原福利卫生材料制品厂</v>
          </cell>
        </row>
        <row r="12154">
          <cell r="A12154" t="str">
            <v>丁苯羟酸乳膏(可润)</v>
          </cell>
          <cell r="B12154" t="str">
            <v>10g:0.5g</v>
          </cell>
          <cell r="C12154" t="str">
            <v>海南三叶制药厂有限公司</v>
          </cell>
        </row>
        <row r="12155">
          <cell r="A12155" t="str">
            <v>宝宝湿疹膏</v>
          </cell>
          <cell r="B12155" t="str">
            <v>10g</v>
          </cell>
          <cell r="C12155" t="str">
            <v>广东省顺德市顺峰药业有限公司</v>
          </cell>
        </row>
        <row r="12156">
          <cell r="A12156" t="str">
            <v>鱼石脂软膏</v>
          </cell>
          <cell r="B12156" t="str">
            <v>500g</v>
          </cell>
          <cell r="C12156" t="str">
            <v>成都明日制药有限公司</v>
          </cell>
        </row>
        <row r="12157">
          <cell r="A12157" t="str">
            <v>消炎眼药水</v>
          </cell>
          <cell r="B12157" t="str">
            <v>8ml</v>
          </cell>
          <cell r="C12157" t="str">
            <v>南京立业制药有限公司</v>
          </cell>
        </row>
        <row r="12158">
          <cell r="A12158" t="str">
            <v>盐酸吗啉胍滴眼液</v>
          </cell>
          <cell r="B12158" t="str">
            <v>8ml：0.32g</v>
          </cell>
          <cell r="C12158" t="str">
            <v>国药集团三益药业(芜湖)有限公司</v>
          </cell>
        </row>
        <row r="12159">
          <cell r="A12159" t="str">
            <v>狗皮膏</v>
          </cell>
          <cell r="B12159" t="str">
            <v>7*10cm*4片</v>
          </cell>
          <cell r="C12159" t="str">
            <v>武汉健民集团楚天外用药有限公司</v>
          </cell>
        </row>
        <row r="12160">
          <cell r="A12160" t="str">
            <v>足光粉</v>
          </cell>
          <cell r="B12160" t="str">
            <v>40g*3袋</v>
          </cell>
          <cell r="C12160" t="str">
            <v>武汉健民集团随州药业有限公司</v>
          </cell>
        </row>
        <row r="12161">
          <cell r="A12161" t="str">
            <v>天和追风膏</v>
          </cell>
          <cell r="B12161" t="str">
            <v>4片*30袋</v>
          </cell>
          <cell r="C12161" t="str">
            <v>桂林天和药业有限公司</v>
          </cell>
        </row>
        <row r="12162">
          <cell r="A12162" t="str">
            <v>皮炎宁酊</v>
          </cell>
          <cell r="B12162" t="str">
            <v>20ml</v>
          </cell>
          <cell r="C12162" t="str">
            <v>国药集团三益药业(芜湖)有限公司</v>
          </cell>
        </row>
        <row r="12163">
          <cell r="A12163" t="str">
            <v>联苯苄唑乳膏（治癣必妥）</v>
          </cell>
          <cell r="B12163" t="str">
            <v>15g 1%</v>
          </cell>
          <cell r="C12163" t="str">
            <v>西南制药一厂</v>
          </cell>
        </row>
        <row r="12164">
          <cell r="A12164" t="str">
            <v>复方土槿皮酊</v>
          </cell>
          <cell r="B12164" t="str">
            <v>15ml</v>
          </cell>
          <cell r="C12164" t="str">
            <v>新乡华青药业有限公司</v>
          </cell>
        </row>
        <row r="12165">
          <cell r="A12165" t="str">
            <v>开塞露</v>
          </cell>
          <cell r="B12165" t="str">
            <v>10ml</v>
          </cell>
          <cell r="C12165" t="str">
            <v>新乡华青药业有限公司</v>
          </cell>
        </row>
        <row r="12166">
          <cell r="A12166" t="str">
            <v>乌洛托品溶液(曾用名:西施兰夏露)</v>
          </cell>
          <cell r="B12166" t="str">
            <v>10ml</v>
          </cell>
          <cell r="C12166" t="str">
            <v>西施兰联合企业有限公司</v>
          </cell>
        </row>
        <row r="12167">
          <cell r="A12167" t="str">
            <v>京万红</v>
          </cell>
          <cell r="B12167" t="str">
            <v>10克</v>
          </cell>
          <cell r="C12167" t="str">
            <v>天津达仁堂制药二厂</v>
          </cell>
        </row>
        <row r="12168">
          <cell r="A12168" t="str">
            <v>硫软膏（乳剂型）</v>
          </cell>
          <cell r="B12168" t="str">
            <v>20克</v>
          </cell>
          <cell r="C12168" t="str">
            <v>乐山中西制药有限责任公司</v>
          </cell>
        </row>
        <row r="12169">
          <cell r="A12169" t="str">
            <v>盐酸萘甲唑林滴鼻液</v>
          </cell>
          <cell r="B12169" t="str">
            <v>10ml(0.1%)</v>
          </cell>
          <cell r="C12169" t="str">
            <v>南京立业制药有限公司</v>
          </cell>
        </row>
        <row r="12170">
          <cell r="A12170" t="str">
            <v>麝香壮骨膏</v>
          </cell>
          <cell r="B12170" t="str">
            <v>7cm*10cm*8贴</v>
          </cell>
          <cell r="C12170" t="str">
            <v>九寨沟天然药业集团有限责任公司</v>
          </cell>
        </row>
        <row r="12171">
          <cell r="A12171" t="str">
            <v>清凉油</v>
          </cell>
          <cell r="B12171" t="str">
            <v>3克</v>
          </cell>
          <cell r="C12171" t="str">
            <v>上海医药（集团）有限公司中华药业分公司</v>
          </cell>
        </row>
        <row r="12172">
          <cell r="A12172" t="str">
            <v>伤湿止痛膏</v>
          </cell>
          <cell r="B12172" t="str">
            <v>5cm*7cm*8贴</v>
          </cell>
          <cell r="C12172" t="str">
            <v>河南羚锐制药股份有限公司</v>
          </cell>
        </row>
        <row r="12173">
          <cell r="A12173" t="str">
            <v>维胺酯维E乳膏</v>
          </cell>
          <cell r="B12173" t="str">
            <v>15克</v>
          </cell>
          <cell r="C12173" t="str">
            <v>重庆华邦制药股份有限公司</v>
          </cell>
        </row>
        <row r="12174">
          <cell r="A12174" t="str">
            <v>冰硼散</v>
          </cell>
          <cell r="B12174" t="str">
            <v>2g</v>
          </cell>
          <cell r="C12174" t="str">
            <v>太极集团浙江东方制药有限公司</v>
          </cell>
        </row>
        <row r="12175">
          <cell r="A12175" t="str">
            <v>乳酸环丙沙星滴眼液</v>
          </cell>
          <cell r="B12175" t="str">
            <v>5mL：15mg</v>
          </cell>
          <cell r="C12175" t="str">
            <v>武汉天天明药业有限责任公司</v>
          </cell>
        </row>
        <row r="12176">
          <cell r="A12176" t="str">
            <v>氯霉素滴眼液</v>
          </cell>
          <cell r="B12176" t="str">
            <v>8ml：20mg</v>
          </cell>
          <cell r="C12176" t="str">
            <v>江西天施康中药股份有限公司珍视明药业分公司</v>
          </cell>
        </row>
        <row r="12177">
          <cell r="A12177" t="str">
            <v>醋酸氟轻松软膏</v>
          </cell>
          <cell r="B12177" t="str">
            <v>10g:2.5mg</v>
          </cell>
          <cell r="C12177" t="str">
            <v>重庆科瑞制药(集团）有限公司</v>
          </cell>
        </row>
        <row r="12178">
          <cell r="A12178" t="str">
            <v>吸收性明胶海绵</v>
          </cell>
          <cell r="B12178" t="str">
            <v>6cm*2cm*0.5cm*2片</v>
          </cell>
          <cell r="C12178" t="str">
            <v>金陵药业股份药业有限公司南京金陵制药厂</v>
          </cell>
        </row>
        <row r="12179">
          <cell r="A12179" t="str">
            <v>地塞米松磷酸钠滴眼液</v>
          </cell>
          <cell r="B12179" t="str">
            <v>5ml：1.25mg</v>
          </cell>
          <cell r="C12179" t="str">
            <v>湖北潜江制药股份有限公司</v>
          </cell>
        </row>
        <row r="12180">
          <cell r="A12180" t="str">
            <v>阿昔洛韦滴眼液</v>
          </cell>
          <cell r="B12180" t="str">
            <v>8ml:8mg</v>
          </cell>
          <cell r="C12180" t="str">
            <v>广州东康药业有限公司</v>
          </cell>
        </row>
        <row r="12181">
          <cell r="A12181" t="str">
            <v>聚维酮碘溶液</v>
          </cell>
          <cell r="B12181" t="str">
            <v>100ml：5g 5%</v>
          </cell>
          <cell r="C12181" t="str">
            <v>四川中方制药有限公司</v>
          </cell>
        </row>
        <row r="12182">
          <cell r="A12182" t="str">
            <v>熊胆栓</v>
          </cell>
          <cell r="B12182" t="str">
            <v>1.2g*5粒*2板</v>
          </cell>
          <cell r="C12182" t="str">
            <v>成都大西南制药股份有限公司</v>
          </cell>
        </row>
        <row r="12183">
          <cell r="A12183" t="str">
            <v>联苯苄唑乳膏</v>
          </cell>
          <cell r="B12183" t="str">
            <v>1%*15克</v>
          </cell>
          <cell r="C12183" t="str">
            <v>西南制药一厂</v>
          </cell>
        </row>
        <row r="12184">
          <cell r="A12184" t="str">
            <v>洛度沙胺滴眼液（阿乐迈）</v>
          </cell>
          <cell r="B12184" t="str">
            <v>5ml：5mg 0.1%</v>
          </cell>
          <cell r="C12184" t="str">
            <v>比利时S.A.ALCON-COUVREUR N.V.</v>
          </cell>
        </row>
        <row r="12185">
          <cell r="A12185" t="str">
            <v>阿昔洛韦软膏</v>
          </cell>
          <cell r="B12185" t="str">
            <v>10g：0.3g</v>
          </cell>
          <cell r="C12185" t="str">
            <v>武汉爱民制药股份有限公司</v>
          </cell>
        </row>
        <row r="12186">
          <cell r="A12186" t="str">
            <v>轻质液状石蜡</v>
          </cell>
          <cell r="B12186" t="str">
            <v>500ml</v>
          </cell>
          <cell r="C12186" t="str">
            <v>河南省平顶山市朝阳药业有限公司</v>
          </cell>
        </row>
        <row r="12187">
          <cell r="A12187" t="str">
            <v>米非司酮片（息隐）</v>
          </cell>
          <cell r="B12187" t="str">
            <v>10mg*30片</v>
          </cell>
          <cell r="C12187" t="str">
            <v>上海华联制药有限公司</v>
          </cell>
        </row>
        <row r="12188">
          <cell r="A12188" t="str">
            <v>灭菌结晶磺胺</v>
          </cell>
          <cell r="B12188" t="str">
            <v>5克*10包</v>
          </cell>
          <cell r="C12188" t="str">
            <v>邵阳市城南医药化工厂</v>
          </cell>
        </row>
        <row r="12189">
          <cell r="A12189" t="str">
            <v>麝香痔疮栓</v>
          </cell>
          <cell r="B12189" t="str">
            <v>6粒</v>
          </cell>
          <cell r="C12189" t="str">
            <v>马应龙药业集团股份有限公司</v>
          </cell>
        </row>
        <row r="12190">
          <cell r="A12190" t="str">
            <v>复方醋酸氟轻松酊</v>
          </cell>
          <cell r="B12190" t="str">
            <v>20ml</v>
          </cell>
          <cell r="C12190" t="str">
            <v>新乡华青药业有限公司</v>
          </cell>
        </row>
        <row r="12191">
          <cell r="A12191" t="str">
            <v>吲哚美辛栓（消炎痛栓）</v>
          </cell>
          <cell r="B12191" t="str">
            <v>0.1g*5粒*2板</v>
          </cell>
          <cell r="C12191" t="str">
            <v>湖北东信药业有限公司</v>
          </cell>
        </row>
        <row r="12192">
          <cell r="A12192" t="str">
            <v>足光散（足光粉）</v>
          </cell>
          <cell r="B12192" t="str">
            <v>40g*3包</v>
          </cell>
          <cell r="C12192" t="str">
            <v>湖北成田制药有限公司</v>
          </cell>
        </row>
        <row r="12193">
          <cell r="A12193" t="str">
            <v>盐酸萘甲唑林滴鼻液</v>
          </cell>
          <cell r="B12193" t="str">
            <v>10ml</v>
          </cell>
          <cell r="C12193" t="str">
            <v>四川泰华堂制药有限公司</v>
          </cell>
        </row>
        <row r="12194">
          <cell r="A12194" t="str">
            <v>红霉素软膏</v>
          </cell>
          <cell r="B12194" t="str">
            <v>8g</v>
          </cell>
          <cell r="C12194" t="str">
            <v>新乡华青药业有限公司</v>
          </cell>
        </row>
        <row r="12195">
          <cell r="A12195" t="str">
            <v>麝香舒活灵</v>
          </cell>
          <cell r="B12195" t="str">
            <v>50ml</v>
          </cell>
          <cell r="C12195" t="str">
            <v>四川光大制药有限公司</v>
          </cell>
        </row>
        <row r="12196">
          <cell r="A12196" t="str">
            <v>硫软膏</v>
          </cell>
          <cell r="B12196" t="str">
            <v>10g</v>
          </cell>
          <cell r="C12196" t="str">
            <v>新乡华青药业有限公司</v>
          </cell>
        </row>
        <row r="12197">
          <cell r="A12197" t="str">
            <v>呋麻滴鼻液</v>
          </cell>
          <cell r="B12197" t="str">
            <v>10ml</v>
          </cell>
          <cell r="C12197" t="str">
            <v>武汉五景药业有限公司</v>
          </cell>
        </row>
        <row r="12198">
          <cell r="A12198" t="str">
            <v>对乙酰氨基酚栓（小儿退热栓）</v>
          </cell>
          <cell r="B12198" t="str">
            <v>0.15g*10粒</v>
          </cell>
          <cell r="C12198" t="str">
            <v>湖北东信药业有限公司</v>
          </cell>
        </row>
        <row r="12199">
          <cell r="A12199" t="str">
            <v>硫软膏</v>
          </cell>
          <cell r="B12199" t="str">
            <v>10g：1g（10%）</v>
          </cell>
          <cell r="C12199" t="str">
            <v>国药集团三益药业(芜湖)有限公司</v>
          </cell>
        </row>
        <row r="12200">
          <cell r="A12200" t="str">
            <v>复方十一烯酸锌曲安奈德软膏（新脚气膏）</v>
          </cell>
          <cell r="B12200" t="str">
            <v>10g</v>
          </cell>
          <cell r="C12200" t="str">
            <v>国药集团三益药业(芜湖)有限公司</v>
          </cell>
        </row>
        <row r="12201">
          <cell r="A12201" t="str">
            <v>氯霉素滴眼液</v>
          </cell>
          <cell r="B12201" t="str">
            <v>8ml:20mg</v>
          </cell>
          <cell r="C12201" t="str">
            <v>天津市万嘉制药有限公司</v>
          </cell>
        </row>
        <row r="12202">
          <cell r="A12202" t="str">
            <v>四环素眼膏</v>
          </cell>
          <cell r="B12202" t="str">
            <v>2g：0.5%</v>
          </cell>
          <cell r="C12202" t="str">
            <v>国药集团三益药业(芜湖)有限公司</v>
          </cell>
        </row>
        <row r="12203">
          <cell r="A12203" t="str">
            <v>息隐米非司酮片+米索前列醇片</v>
          </cell>
          <cell r="B12203" t="str">
            <v>25mg*6片*10板+0.2mg*6片*5板</v>
          </cell>
          <cell r="C12203" t="str">
            <v>上海华联制药有限公司</v>
          </cell>
        </row>
        <row r="12204">
          <cell r="A12204" t="str">
            <v>那素达马来酸非尼拉敏盐酸萘甲唑啉滴眼液</v>
          </cell>
          <cell r="B12204" t="str">
            <v>15ml</v>
          </cell>
          <cell r="C12204" t="str">
            <v>比利时S.A.ALCON-COUVREUR N.V.</v>
          </cell>
        </row>
        <row r="12205">
          <cell r="A12205" t="str">
            <v>鱼石脂软膏</v>
          </cell>
          <cell r="B12205" t="str">
            <v>500g</v>
          </cell>
          <cell r="C12205" t="str">
            <v>湖北天门科田药业有限公司</v>
          </cell>
        </row>
        <row r="12206">
          <cell r="A12206" t="str">
            <v>氧氟沙星眼膏(泰利必妥)</v>
          </cell>
          <cell r="B12206" t="str">
            <v>3.5g:10.5mg*10支</v>
          </cell>
          <cell r="C12206" t="str">
            <v>日本参天制药株式会社</v>
          </cell>
        </row>
        <row r="12207">
          <cell r="A12207" t="str">
            <v>硝酸咪康唑栓剂（达克宁）</v>
          </cell>
          <cell r="B12207" t="str">
            <v>400mg*3枚</v>
          </cell>
          <cell r="C12207" t="str">
            <v>西安杨森制药有限公司</v>
          </cell>
        </row>
        <row r="12208">
          <cell r="A12208" t="str">
            <v>伤湿止痛膏</v>
          </cell>
          <cell r="B12208" t="str">
            <v>5cm*7cm*100贴</v>
          </cell>
          <cell r="C12208" t="str">
            <v>西安强生药业有限公司</v>
          </cell>
        </row>
        <row r="12209">
          <cell r="A12209" t="str">
            <v>苯扎氯铵贴</v>
          </cell>
          <cell r="B12209" t="str">
            <v>8片*20包</v>
          </cell>
          <cell r="C12209" t="str">
            <v>上海强生有限公司</v>
          </cell>
        </row>
        <row r="12210">
          <cell r="A12210" t="str">
            <v>鱼石脂软膏</v>
          </cell>
          <cell r="B12210" t="str">
            <v>10% 10克/支</v>
          </cell>
          <cell r="C12210" t="str">
            <v>重庆科瑞制药(集团）有限公司</v>
          </cell>
        </row>
        <row r="12211">
          <cell r="A12211" t="str">
            <v>盐酸特比萘芬乳膏（兰美抒）</v>
          </cell>
          <cell r="B12211" t="str">
            <v>5g：0.05g</v>
          </cell>
          <cell r="C12211" t="str">
            <v>中美天津史克制药有限公司</v>
          </cell>
        </row>
        <row r="12212">
          <cell r="A12212" t="str">
            <v>醋酸氟轻松冰片乳膏</v>
          </cell>
          <cell r="B12212" t="str">
            <v>10g</v>
          </cell>
          <cell r="C12212" t="str">
            <v>新乡华青药业有限公司</v>
          </cell>
        </row>
        <row r="12213">
          <cell r="A12213" t="str">
            <v>醋酸曲安奈德尿素乳膏（醋酸去炎舒松-尿素</v>
          </cell>
          <cell r="B12213" t="str">
            <v>10克</v>
          </cell>
          <cell r="C12213" t="str">
            <v>国药集团三益药业(芜湖)有限公司</v>
          </cell>
        </row>
        <row r="12214">
          <cell r="A12214" t="str">
            <v>甲紫溶液</v>
          </cell>
          <cell r="B12214" t="str">
            <v>500ml</v>
          </cell>
          <cell r="C12214" t="str">
            <v>成都明日制药有限公司</v>
          </cell>
        </row>
        <row r="12215">
          <cell r="A12215" t="str">
            <v>水杨酸苯酚贴膏（鸡眼膏）</v>
          </cell>
          <cell r="B12215" t="str">
            <v>8片</v>
          </cell>
          <cell r="C12215" t="str">
            <v>上海医疗器械(集团)有限公司卫生材料厂</v>
          </cell>
        </row>
        <row r="12216">
          <cell r="A12216" t="str">
            <v>盐酸环丙沙星滴眼液</v>
          </cell>
          <cell r="B12216" t="str">
            <v>5ml：15mg</v>
          </cell>
          <cell r="C12216" t="str">
            <v>湖北潜江制药股份有限公司</v>
          </cell>
        </row>
        <row r="12217">
          <cell r="A12217" t="str">
            <v>曲咪新乳膏（皮康霜）</v>
          </cell>
          <cell r="B12217" t="str">
            <v>10g</v>
          </cell>
          <cell r="C12217" t="str">
            <v>广州白云山制药股份有限公司广州白云山中药厂</v>
          </cell>
        </row>
        <row r="12218">
          <cell r="A12218" t="str">
            <v>复方南星止痛膏</v>
          </cell>
          <cell r="B12218" t="str">
            <v>10cm*13cm*2贴*2袋</v>
          </cell>
          <cell r="C12218" t="str">
            <v>江苏南中医大药业有限责任公司（原南京中医药大学制药厂）</v>
          </cell>
        </row>
        <row r="12219">
          <cell r="A12219" t="str">
            <v>关节止痛膏</v>
          </cell>
          <cell r="B12219" t="str">
            <v>7cm*10cm*10贴*20袋</v>
          </cell>
          <cell r="C12219" t="str">
            <v>河南羚锐制药股份有限公司</v>
          </cell>
        </row>
        <row r="12220">
          <cell r="A12220" t="str">
            <v>氢化可的松新霉素滴耳液</v>
          </cell>
          <cell r="B12220" t="str">
            <v>5ml</v>
          </cell>
          <cell r="C12220" t="str">
            <v>江西天施康中药股份有限公司珍视明药业分公司</v>
          </cell>
        </row>
        <row r="12221">
          <cell r="A12221" t="str">
            <v>阿昔洛韦软膏（无环鸟苷软膏）</v>
          </cell>
          <cell r="B12221" t="str">
            <v>10g：0.3g</v>
          </cell>
          <cell r="C12221" t="str">
            <v>湖北成田制药有限公司</v>
          </cell>
        </row>
        <row r="12222">
          <cell r="A12222" t="str">
            <v>双唑泰栓</v>
          </cell>
          <cell r="B12222" t="str">
            <v>7粒</v>
          </cell>
          <cell r="C12222" t="str">
            <v>湖北东信药业有限公司</v>
          </cell>
        </row>
        <row r="12223">
          <cell r="A12223" t="str">
            <v>利福定胶囊</v>
          </cell>
          <cell r="B12223" t="str">
            <v>150mg*100粒</v>
          </cell>
          <cell r="C12223" t="str">
            <v>成都锦华药业有限责任公司</v>
          </cell>
        </row>
        <row r="12224">
          <cell r="A12224" t="str">
            <v>沙丁胺醇气雾剂（混悬型）</v>
          </cell>
          <cell r="B12224" t="str">
            <v>100ug*200揿</v>
          </cell>
          <cell r="C12224" t="str">
            <v>山西医科大学制药厂</v>
          </cell>
        </row>
        <row r="12225">
          <cell r="A12225" t="str">
            <v>复方门冬泛甘滴眼液（新乐敦）</v>
          </cell>
          <cell r="B12225" t="str">
            <v>13ml</v>
          </cell>
          <cell r="C12225" t="str">
            <v>曼秀雷敦（中山）药业有限公司</v>
          </cell>
        </row>
        <row r="12226">
          <cell r="A12226" t="str">
            <v>复方吲哚美辛酊（舒肤特）</v>
          </cell>
          <cell r="B12226" t="str">
            <v>25ml</v>
          </cell>
          <cell r="C12226" t="str">
            <v>贵州宏奇药业有限公司</v>
          </cell>
        </row>
        <row r="12227">
          <cell r="A12227" t="str">
            <v>除疤膏</v>
          </cell>
          <cell r="B12227" t="str">
            <v>50克</v>
          </cell>
          <cell r="C12227" t="str">
            <v>郑州密丽药业有限公司</v>
          </cell>
        </row>
        <row r="12228">
          <cell r="A12228" t="str">
            <v>克霉唑软膏</v>
          </cell>
          <cell r="B12228" t="str">
            <v>10g：0.3g</v>
          </cell>
          <cell r="C12228" t="str">
            <v>广东顺峰药业有限公司</v>
          </cell>
        </row>
        <row r="12229">
          <cell r="A12229" t="str">
            <v>地塞米松磷酸钠滴眼液</v>
          </cell>
          <cell r="B12229" t="str">
            <v>5ml：1.25mg</v>
          </cell>
          <cell r="C12229" t="str">
            <v>四川泰华堂制药有限公司</v>
          </cell>
        </row>
        <row r="12230">
          <cell r="A12230" t="str">
            <v>麝香壮骨膏</v>
          </cell>
          <cell r="B12230" t="str">
            <v>7cm*10cm*4贴*10袋</v>
          </cell>
          <cell r="C12230" t="str">
            <v>成都隆迪药业有限公司（原成都制药五厂）</v>
          </cell>
        </row>
        <row r="12231">
          <cell r="A12231" t="str">
            <v>开塞露</v>
          </cell>
          <cell r="B12231" t="str">
            <v>20ml*15支</v>
          </cell>
          <cell r="C12231" t="str">
            <v>上海运佳黄浦制药有限公司</v>
          </cell>
        </row>
        <row r="12232">
          <cell r="A12232" t="str">
            <v>开塞露</v>
          </cell>
          <cell r="B12232" t="str">
            <v>20ml</v>
          </cell>
          <cell r="C12232" t="str">
            <v>安徽示康药业有限公司</v>
          </cell>
        </row>
        <row r="12233">
          <cell r="A12233" t="str">
            <v>开塞露（含甘油）</v>
          </cell>
          <cell r="B12233" t="str">
            <v>20ml*2支</v>
          </cell>
          <cell r="C12233" t="str">
            <v>国药集团三益药业(芜湖)有限公司</v>
          </cell>
        </row>
        <row r="12234">
          <cell r="A12234" t="str">
            <v>氧氟沙星滴眼液</v>
          </cell>
          <cell r="B12234" t="str">
            <v>5ml：15mg</v>
          </cell>
          <cell r="C12234" t="str">
            <v>湖北潜江制药股份有限公司</v>
          </cell>
        </row>
        <row r="12235">
          <cell r="A12235" t="str">
            <v>盐酸环丙沙星滴眼液</v>
          </cell>
          <cell r="B12235" t="str">
            <v>5ml：15mg</v>
          </cell>
          <cell r="C12235" t="str">
            <v>武汉五景药业有限公司</v>
          </cell>
        </row>
        <row r="12236">
          <cell r="A12236" t="str">
            <v>消洗灵</v>
          </cell>
          <cell r="B12236" t="str">
            <v>450克</v>
          </cell>
          <cell r="C12236" t="str">
            <v>成都天科实业有限公司</v>
          </cell>
        </row>
        <row r="12237">
          <cell r="A12237" t="str">
            <v>复方醋酸氟轻松酊（皮炎宁酊）</v>
          </cell>
          <cell r="B12237" t="str">
            <v>50ml</v>
          </cell>
          <cell r="C12237" t="str">
            <v>内蒙古大唐药业有限公司</v>
          </cell>
        </row>
        <row r="12238">
          <cell r="A12238" t="str">
            <v>宫颈炎康栓</v>
          </cell>
          <cell r="B12238" t="str">
            <v>1.2g*7粒</v>
          </cell>
          <cell r="C12238" t="str">
            <v>广西康华药业有限责任公司</v>
          </cell>
        </row>
        <row r="12239">
          <cell r="A12239" t="str">
            <v>复方土槿皮酊</v>
          </cell>
          <cell r="B12239" t="str">
            <v>20ml</v>
          </cell>
          <cell r="C12239" t="str">
            <v>天津市华新制药厂</v>
          </cell>
        </row>
        <row r="12240">
          <cell r="A12240" t="str">
            <v>盆炎清栓</v>
          </cell>
          <cell r="B12240" t="str">
            <v>10粒</v>
          </cell>
          <cell r="C12240" t="str">
            <v>广州敬修堂（药业）股份有限公司</v>
          </cell>
        </row>
        <row r="12241">
          <cell r="A12241" t="str">
            <v>联苯苄唑乳膏</v>
          </cell>
          <cell r="B12241" t="str">
            <v>1% 15克</v>
          </cell>
          <cell r="C12241" t="str">
            <v>重庆青阳药业有限公司</v>
          </cell>
        </row>
        <row r="12242">
          <cell r="A12242" t="str">
            <v>醋酸氯己定栓（醋酸洗必泰栓）</v>
          </cell>
          <cell r="B12242" t="str">
            <v>20mg*7粒</v>
          </cell>
          <cell r="C12242" t="str">
            <v>湖北东信药业有限公司</v>
          </cell>
        </row>
        <row r="12243">
          <cell r="A12243" t="str">
            <v>马来酸罗格列酮片（文迪雅）</v>
          </cell>
          <cell r="B12243" t="str">
            <v>4mg*7片</v>
          </cell>
          <cell r="C12243" t="str">
            <v>葛兰素史克（天津）有限公司</v>
          </cell>
        </row>
        <row r="12244">
          <cell r="A12244" t="str">
            <v>复方硫酸新霉素滴眼液</v>
          </cell>
          <cell r="B12244" t="str">
            <v>5ml</v>
          </cell>
          <cell r="C12244" t="str">
            <v>山东博士伦福瑞达制药有限公司</v>
          </cell>
        </row>
        <row r="12245">
          <cell r="A12245" t="str">
            <v>美辛唑酮栓(痔疮宁栓)</v>
          </cell>
          <cell r="B12245" t="str">
            <v>10粒</v>
          </cell>
          <cell r="C12245" t="str">
            <v>湖北东信药业有限公司</v>
          </cell>
        </row>
        <row r="12246">
          <cell r="A12246" t="str">
            <v>复方酮康唑发用洗剂（康王洗剂）</v>
          </cell>
          <cell r="B12246" t="str">
            <v>50ml</v>
          </cell>
          <cell r="C12246" t="str">
            <v>滇虹药业集团股份有限公司</v>
          </cell>
        </row>
        <row r="12247">
          <cell r="A12247" t="str">
            <v>丁桂儿脐贴（宝宝一贴灵）</v>
          </cell>
          <cell r="B12247" t="str">
            <v>1.6g*2片</v>
          </cell>
          <cell r="C12247" t="str">
            <v>亚宝药业集团股份有限公司</v>
          </cell>
        </row>
        <row r="12248">
          <cell r="A12248" t="str">
            <v>开塞露</v>
          </cell>
          <cell r="B12248" t="str">
            <v>10ml</v>
          </cell>
          <cell r="C12248" t="str">
            <v>上海运佳黄浦制药有限公司</v>
          </cell>
        </row>
        <row r="12249">
          <cell r="A12249" t="str">
            <v>好力骨痛宁贴</v>
          </cell>
          <cell r="B12249" t="str">
            <v>9*11.3*4贴</v>
          </cell>
          <cell r="C12249" t="str">
            <v>贵州奥秘药业有限公司</v>
          </cell>
        </row>
        <row r="12250">
          <cell r="A12250" t="str">
            <v>妇洁阴（浓缩型）</v>
          </cell>
          <cell r="B12250" t="str">
            <v>150ml</v>
          </cell>
          <cell r="C12250" t="str">
            <v>南京圣洁宝生物科技有限责任公司</v>
          </cell>
        </row>
        <row r="12251">
          <cell r="A12251" t="str">
            <v>复方苦参水杨酸散（足光粉）</v>
          </cell>
          <cell r="B12251" t="str">
            <v>16g*2包</v>
          </cell>
          <cell r="C12251" t="str">
            <v>成都九芝堂金鼎药业有限公司</v>
          </cell>
        </row>
        <row r="12252">
          <cell r="A12252" t="str">
            <v>维A酸乳膏</v>
          </cell>
          <cell r="B12252" t="str">
            <v>15g：3.75mg（0.025%）</v>
          </cell>
          <cell r="C12252" t="str">
            <v>重庆华邦制药股份有限公司</v>
          </cell>
        </row>
        <row r="12253">
          <cell r="A12253" t="str">
            <v>利福平滴眼液</v>
          </cell>
          <cell r="B12253" t="str">
            <v>10ml：5mg</v>
          </cell>
          <cell r="C12253" t="str">
            <v>武汉五景药业有限公司</v>
          </cell>
        </row>
        <row r="12254">
          <cell r="A12254" t="str">
            <v>盐酸羟苄唑滴眼液</v>
          </cell>
          <cell r="B12254" t="str">
            <v>8ml：8mg</v>
          </cell>
          <cell r="C12254" t="str">
            <v>湖北潜江制药股份有限公司</v>
          </cell>
        </row>
        <row r="12255">
          <cell r="A12255" t="str">
            <v>沙丁胺醇气雾剂</v>
          </cell>
          <cell r="B12255" t="str">
            <v>14g</v>
          </cell>
          <cell r="C12255" t="str">
            <v>无锡山禾集团第一制药有限公司</v>
          </cell>
        </row>
        <row r="12256">
          <cell r="A12256" t="str">
            <v>阿米卡星滴眼液</v>
          </cell>
          <cell r="B12256" t="str">
            <v>8ml：20mg</v>
          </cell>
          <cell r="C12256" t="str">
            <v>四川方向药业有限责任公司</v>
          </cell>
        </row>
        <row r="12257">
          <cell r="A12257" t="str">
            <v>伊康露消毒洗液</v>
          </cell>
          <cell r="B12257" t="str">
            <v>100ml*2瓶+冲洗器</v>
          </cell>
          <cell r="C12257" t="str">
            <v>成都克莱尔卫生用品有限公司</v>
          </cell>
        </row>
        <row r="12258">
          <cell r="A12258" t="str">
            <v>盐酸环丙沙星滴眼液</v>
          </cell>
          <cell r="B12258" t="str">
            <v>5ml：15mg</v>
          </cell>
          <cell r="C12258" t="str">
            <v>江西欧凯药业有限公司</v>
          </cell>
        </row>
        <row r="12259">
          <cell r="A12259" t="str">
            <v>肩周炎痛贴</v>
          </cell>
          <cell r="B12259" t="str">
            <v>4贴</v>
          </cell>
          <cell r="C12259" t="str">
            <v>贵州心意药业有限责任公司</v>
          </cell>
        </row>
        <row r="12260">
          <cell r="A12260" t="str">
            <v>跌打伤痛贴</v>
          </cell>
          <cell r="B12260" t="str">
            <v>4贴</v>
          </cell>
          <cell r="C12260" t="str">
            <v>贵州心意药业有限责任公司</v>
          </cell>
        </row>
        <row r="12261">
          <cell r="A12261" t="str">
            <v>腰痛一贴灵</v>
          </cell>
          <cell r="B12261" t="str">
            <v>4贴</v>
          </cell>
          <cell r="C12261" t="str">
            <v>贵州心意药业有限责任公司</v>
          </cell>
        </row>
        <row r="12262">
          <cell r="A12262" t="str">
            <v>风湿贴</v>
          </cell>
          <cell r="B12262" t="str">
            <v>4贴</v>
          </cell>
          <cell r="C12262" t="str">
            <v>贵州心意药业有限责任公司</v>
          </cell>
        </row>
        <row r="12263">
          <cell r="A12263" t="str">
            <v>骨质增生贴</v>
          </cell>
          <cell r="B12263" t="str">
            <v>4贴</v>
          </cell>
          <cell r="C12263" t="str">
            <v>贵州心意药业有限责任公司</v>
          </cell>
        </row>
        <row r="12264">
          <cell r="A12264" t="str">
            <v>跌打损伤贴</v>
          </cell>
          <cell r="B12264" t="str">
            <v>7cm*7cm*4贴</v>
          </cell>
          <cell r="C12264" t="str">
            <v>贵州苗药药业有限公司</v>
          </cell>
        </row>
        <row r="12265">
          <cell r="A12265" t="str">
            <v>风湿关节炎痛贴</v>
          </cell>
          <cell r="B12265" t="str">
            <v>7cm*7cm*4贴</v>
          </cell>
          <cell r="C12265" t="str">
            <v>贵州苗药药业有限公司</v>
          </cell>
        </row>
        <row r="12266">
          <cell r="A12266" t="str">
            <v>肩周炎痛贴</v>
          </cell>
          <cell r="B12266" t="str">
            <v>7cm*7cm*4贴</v>
          </cell>
          <cell r="C12266" t="str">
            <v>贵州苗药药业有限公司</v>
          </cell>
        </row>
        <row r="12267">
          <cell r="A12267" t="str">
            <v>骨质增生贴</v>
          </cell>
          <cell r="B12267" t="str">
            <v>7cm*7cm*4贴</v>
          </cell>
          <cell r="C12267" t="str">
            <v>贵州苗药药业有限公司</v>
          </cell>
        </row>
        <row r="12268">
          <cell r="A12268" t="str">
            <v>腰痛贴</v>
          </cell>
          <cell r="B12268" t="str">
            <v>7cm*7cm*4贴</v>
          </cell>
          <cell r="C12268" t="str">
            <v>贵州苗药药业有限公司</v>
          </cell>
        </row>
        <row r="12269">
          <cell r="A12269" t="str">
            <v>硫软膏</v>
          </cell>
          <cell r="B12269" t="str">
            <v>20g</v>
          </cell>
          <cell r="C12269" t="str">
            <v>重庆科瑞制药(集团）有限公司</v>
          </cell>
        </row>
        <row r="12270">
          <cell r="A12270" t="str">
            <v>复方地塞米松乳膏</v>
          </cell>
          <cell r="B12270" t="str">
            <v>10g</v>
          </cell>
          <cell r="C12270" t="str">
            <v>广东顺峰药业有限公司</v>
          </cell>
        </row>
        <row r="12271">
          <cell r="A12271" t="str">
            <v>曲安缩松尿素软膏</v>
          </cell>
          <cell r="B12271" t="str">
            <v>10g</v>
          </cell>
          <cell r="C12271" t="str">
            <v>新乡华青药业有限公司</v>
          </cell>
        </row>
        <row r="12272">
          <cell r="A12272" t="str">
            <v>克霉唑栓</v>
          </cell>
          <cell r="B12272" t="str">
            <v>0.15g*10粒</v>
          </cell>
          <cell r="C12272" t="str">
            <v>上海医南药业有限公司</v>
          </cell>
        </row>
        <row r="12273">
          <cell r="A12273" t="str">
            <v>苦参碱栓</v>
          </cell>
          <cell r="B12273" t="str">
            <v>50mg*7粒</v>
          </cell>
          <cell r="C12273" t="str">
            <v>湖北东信药业有限公司</v>
          </cell>
        </row>
        <row r="12274">
          <cell r="A12274" t="str">
            <v>阿昔洛韦滴眼液</v>
          </cell>
          <cell r="B12274" t="str">
            <v>8ml：8mg</v>
          </cell>
          <cell r="C12274" t="str">
            <v>湖北潜江制药股份有限公司</v>
          </cell>
        </row>
        <row r="12275">
          <cell r="A12275" t="str">
            <v>酞丁安滴眼液</v>
          </cell>
          <cell r="B12275" t="str">
            <v>8ml：8mg</v>
          </cell>
          <cell r="C12275" t="str">
            <v>国药集团三益药业(芜湖)有限公司</v>
          </cell>
        </row>
        <row r="12276">
          <cell r="A12276" t="str">
            <v>硝酸益康唑栓（伊达宁）</v>
          </cell>
          <cell r="B12276" t="str">
            <v>150mg*7枚</v>
          </cell>
          <cell r="C12276" t="str">
            <v>修正药业集团股份有限公司</v>
          </cell>
        </row>
        <row r="12277">
          <cell r="A12277" t="str">
            <v>克林霉素甲硝唑搽剂（痤康王）</v>
          </cell>
          <cell r="B12277" t="str">
            <v>20ml</v>
          </cell>
          <cell r="C12277" t="str">
            <v>滇虹药业集团股份有限公司</v>
          </cell>
        </row>
        <row r="12278">
          <cell r="A12278" t="str">
            <v>伤湿祛痛膏</v>
          </cell>
          <cell r="B12278" t="str">
            <v>5cm*6.5cm*2片*50袋</v>
          </cell>
          <cell r="C12278" t="str">
            <v>湖南三九唯康药业有限公司</v>
          </cell>
        </row>
        <row r="12279">
          <cell r="A12279" t="str">
            <v>关节止痛膏</v>
          </cell>
          <cell r="B12279" t="str">
            <v>7cm*10cm*2片*20袋</v>
          </cell>
          <cell r="C12279" t="str">
            <v>湖南三九唯康药业有限公司</v>
          </cell>
        </row>
        <row r="12280">
          <cell r="A12280" t="str">
            <v>丙酸倍氯米松鼻气雾剂（伯克纳）</v>
          </cell>
          <cell r="B12280" t="str">
            <v>500ug*200揿</v>
          </cell>
          <cell r="C12280" t="str">
            <v>葛兰素史克制药(重庆)有限公司</v>
          </cell>
        </row>
        <row r="12281">
          <cell r="A12281" t="str">
            <v>曲咪新乳膏</v>
          </cell>
          <cell r="B12281" t="str">
            <v>15g</v>
          </cell>
          <cell r="C12281" t="str">
            <v>山东良福制药有限公司</v>
          </cell>
        </row>
        <row r="12282">
          <cell r="A12282" t="str">
            <v>壬苯醇醚栓（妻之爱）</v>
          </cell>
          <cell r="B12282" t="str">
            <v>80mg*12枚</v>
          </cell>
          <cell r="C12282" t="str">
            <v>黑龙江成功药业有限公司</v>
          </cell>
        </row>
        <row r="12283">
          <cell r="A12283" t="str">
            <v>氧氟沙星滴耳液</v>
          </cell>
          <cell r="B12283" t="str">
            <v>5ml：15mg</v>
          </cell>
          <cell r="C12283" t="str">
            <v>郑州卓峰制药有限公司</v>
          </cell>
        </row>
        <row r="12284">
          <cell r="A12284" t="str">
            <v>盐酸萘甲唑林滴鼻液</v>
          </cell>
          <cell r="B12284" t="str">
            <v>8ml  0.1%</v>
          </cell>
          <cell r="C12284" t="str">
            <v>国药集团三益药业(芜湖)有限公司</v>
          </cell>
        </row>
        <row r="12285">
          <cell r="A12285" t="str">
            <v>呋麻滴鼻液</v>
          </cell>
          <cell r="B12285" t="str">
            <v>10ml</v>
          </cell>
          <cell r="C12285" t="str">
            <v>丹阳市药业有限责任公司</v>
          </cell>
        </row>
        <row r="12286">
          <cell r="A12286" t="str">
            <v>复方片仔癀软膏</v>
          </cell>
          <cell r="B12286" t="str">
            <v>10克</v>
          </cell>
          <cell r="C12286" t="str">
            <v>漳州片仔癀药业股份有限公司</v>
          </cell>
        </row>
        <row r="12287">
          <cell r="A12287" t="str">
            <v>米非司酮片（息隐）</v>
          </cell>
          <cell r="B12287" t="str">
            <v>25mg*6片*10板</v>
          </cell>
          <cell r="C12287" t="str">
            <v>上海华联制药有限公司</v>
          </cell>
        </row>
        <row r="12288">
          <cell r="A12288" t="str">
            <v>米索前列醇片</v>
          </cell>
          <cell r="B12288" t="str">
            <v>0.2mg*6片*5板</v>
          </cell>
          <cell r="C12288" t="str">
            <v>上海医药集团有限公司华联制药厂</v>
          </cell>
        </row>
        <row r="12289">
          <cell r="A12289" t="str">
            <v>麝香追风膏</v>
          </cell>
          <cell r="B12289" t="str">
            <v>7cm*10cm*4片*40袋</v>
          </cell>
          <cell r="C12289" t="str">
            <v>武汉健民集团随州药业有限公司</v>
          </cell>
        </row>
        <row r="12290">
          <cell r="A12290" t="str">
            <v>美辛唑酮红古豆醇酯栓（痔疮宁栓）</v>
          </cell>
          <cell r="B12290" t="str">
            <v>10粒</v>
          </cell>
          <cell r="C12290" t="str">
            <v>成都第一制药有限公司</v>
          </cell>
        </row>
        <row r="12291">
          <cell r="A12291" t="str">
            <v>辣椒颠茄贴膏（辣椒痛可贴）</v>
          </cell>
          <cell r="B12291" t="str">
            <v>116mm*95mm*4片*15袋</v>
          </cell>
          <cell r="C12291" t="str">
            <v>上海强生有限公司</v>
          </cell>
        </row>
        <row r="12292">
          <cell r="A12292" t="str">
            <v>阿昔洛韦片</v>
          </cell>
          <cell r="B12292" t="str">
            <v>100mg*24片</v>
          </cell>
          <cell r="C12292" t="str">
            <v>成都天银制药有限公司</v>
          </cell>
        </row>
        <row r="12293">
          <cell r="A12293" t="str">
            <v>伤湿止痛膏</v>
          </cell>
          <cell r="B12293" t="str">
            <v>7cm*10cm*10贴</v>
          </cell>
          <cell r="C12293" t="str">
            <v>河南羚锐制药股份有限公司</v>
          </cell>
        </row>
        <row r="12294">
          <cell r="A12294" t="str">
            <v>云南白药创可贴</v>
          </cell>
          <cell r="B12294" t="str">
            <v>50片</v>
          </cell>
          <cell r="C12294" t="str">
            <v>云南白药集团股份有限公司</v>
          </cell>
        </row>
        <row r="12295">
          <cell r="A12295" t="str">
            <v>卡前列甲酯栓（卡孕）</v>
          </cell>
          <cell r="B12295" t="str">
            <v>0.5mg</v>
          </cell>
          <cell r="C12295" t="str">
            <v>东北制药总厂</v>
          </cell>
        </row>
        <row r="12296">
          <cell r="A12296" t="str">
            <v>满婷皂</v>
          </cell>
          <cell r="B12296" t="str">
            <v>100g</v>
          </cell>
          <cell r="C12296" t="str">
            <v>吉林市九鑫日用化学品有限公司</v>
          </cell>
        </row>
        <row r="12297">
          <cell r="A12297" t="str">
            <v>碘酊</v>
          </cell>
          <cell r="B12297" t="str">
            <v>500ml：10g</v>
          </cell>
          <cell r="C12297" t="str">
            <v>河北健宁医药化工厂</v>
          </cell>
        </row>
        <row r="12298">
          <cell r="A12298" t="str">
            <v>盐酸倍他洛尔滴眼液(贝特舒)</v>
          </cell>
          <cell r="B12298" t="str">
            <v>5ml：12.5mg</v>
          </cell>
          <cell r="C12298" t="str">
            <v>比利时S.A.ALCON-COUVREUR N.V.</v>
          </cell>
        </row>
        <row r="12299">
          <cell r="A12299" t="str">
            <v>氧氟沙星滴眼液</v>
          </cell>
          <cell r="B12299" t="str">
            <v>5ml：15mg</v>
          </cell>
          <cell r="C12299" t="str">
            <v>宁波南川制药有限公司</v>
          </cell>
        </row>
        <row r="12300">
          <cell r="A12300" t="str">
            <v>吲哚美辛片</v>
          </cell>
          <cell r="B12300" t="str">
            <v>25mg*1000片</v>
          </cell>
          <cell r="C12300" t="str">
            <v>上海福得瑞药业有限公司（上海九福药业有限公司）</v>
          </cell>
        </row>
        <row r="12301">
          <cell r="A12301" t="str">
            <v>水杨酸苯酚贴膏（鸡眼膏）</v>
          </cell>
          <cell r="B12301" t="str">
            <v>0.2g*5片</v>
          </cell>
          <cell r="C12301" t="str">
            <v>黄石卫生材料药业有限公司</v>
          </cell>
        </row>
        <row r="12302">
          <cell r="A12302" t="str">
            <v>氧氟沙星滴耳液</v>
          </cell>
          <cell r="B12302" t="str">
            <v>5ml：15mg</v>
          </cell>
          <cell r="C12302" t="str">
            <v>上海运佳黄浦制药有限公司</v>
          </cell>
        </row>
        <row r="12303">
          <cell r="A12303" t="str">
            <v>复方醋酸氟轻松酊（皮炎宁酊）</v>
          </cell>
          <cell r="B12303" t="str">
            <v>20ml</v>
          </cell>
          <cell r="C12303" t="str">
            <v>葫芦岛国帝药业有限责任公司（葫芦岛渤海药业有限责任公司</v>
          </cell>
        </row>
        <row r="12304">
          <cell r="A12304" t="str">
            <v>利福平滴眼液</v>
          </cell>
          <cell r="B12304" t="str">
            <v>5mg：10ml</v>
          </cell>
          <cell r="C12304" t="str">
            <v>南京立业制药有限公司</v>
          </cell>
        </row>
        <row r="12305">
          <cell r="A12305" t="str">
            <v>醋酸曲安奈德尿素乳膏</v>
          </cell>
          <cell r="B12305" t="str">
            <v>10克/支</v>
          </cell>
          <cell r="C12305" t="str">
            <v>重庆科瑞制药(集团）有限公司</v>
          </cell>
        </row>
        <row r="12306">
          <cell r="A12306" t="str">
            <v>卤米松乳膏</v>
          </cell>
          <cell r="B12306" t="str">
            <v>5g</v>
          </cell>
          <cell r="C12306" t="str">
            <v>澳美制药厂</v>
          </cell>
        </row>
        <row r="12307">
          <cell r="A12307" t="str">
            <v>甲硝唑栓</v>
          </cell>
          <cell r="B12307" t="str">
            <v>0.5g*10粒</v>
          </cell>
          <cell r="C12307" t="str">
            <v>上海医工院医药有限公司</v>
          </cell>
        </row>
        <row r="12308">
          <cell r="A12308" t="str">
            <v>精制狗皮膏</v>
          </cell>
          <cell r="B12308" t="str">
            <v>7cm*10cm*4片</v>
          </cell>
          <cell r="C12308" t="str">
            <v>武汉健民集团随州药业有限公司</v>
          </cell>
        </row>
        <row r="12309">
          <cell r="A12309" t="str">
            <v>硫酸沙丁胺醇吸入气雾剂（万托林）</v>
          </cell>
          <cell r="B12309" t="str">
            <v>100微克*200揿</v>
          </cell>
          <cell r="C12309" t="str">
            <v>法国 Glaxo Wellcome　Production</v>
          </cell>
        </row>
        <row r="12310">
          <cell r="A12310" t="str">
            <v>对乙酰氨基酚栓</v>
          </cell>
          <cell r="B12310" t="str">
            <v>10粒</v>
          </cell>
          <cell r="C12310" t="str">
            <v>广州敬修堂（药业）股份有限公司</v>
          </cell>
        </row>
        <row r="12311">
          <cell r="A12311" t="str">
            <v>醋酸氟轻松软膏</v>
          </cell>
          <cell r="B12311" t="str">
            <v>10g</v>
          </cell>
          <cell r="C12311" t="str">
            <v>天津药业集团有限公司</v>
          </cell>
        </row>
        <row r="12312">
          <cell r="A12312" t="str">
            <v>硫软膏</v>
          </cell>
          <cell r="B12312" t="str">
            <v>10%*10g</v>
          </cell>
          <cell r="C12312" t="str">
            <v>广东恒健制药有限公司</v>
          </cell>
        </row>
        <row r="12313">
          <cell r="A12313" t="str">
            <v>氯霉素滴眼液</v>
          </cell>
          <cell r="B12313" t="str">
            <v>8ml</v>
          </cell>
          <cell r="C12313" t="str">
            <v>邯郸康业制药有限公司</v>
          </cell>
        </row>
        <row r="12314">
          <cell r="A12314" t="str">
            <v>舒康凝胶剂</v>
          </cell>
          <cell r="B12314" t="str">
            <v>5g*4/盒</v>
          </cell>
          <cell r="C12314" t="str">
            <v>山东柏阳制药有限公司</v>
          </cell>
        </row>
        <row r="12315">
          <cell r="A12315" t="str">
            <v>鱼石脂软膏</v>
          </cell>
          <cell r="B12315" t="str">
            <v>10%*10克</v>
          </cell>
          <cell r="C12315" t="str">
            <v>新乡华青药业有限公司</v>
          </cell>
        </row>
        <row r="12316">
          <cell r="A12316" t="str">
            <v>美辛唑酮红古豆醇酯栓（痔疮宁栓）</v>
          </cell>
          <cell r="B12316" t="str">
            <v>6粒</v>
          </cell>
          <cell r="C12316" t="str">
            <v>成都第一制药有限公司</v>
          </cell>
        </row>
        <row r="12317">
          <cell r="A12317" t="str">
            <v>沙丁胺醇气雾剂</v>
          </cell>
          <cell r="B12317" t="str">
            <v>14g：28mg/瓶 200揿</v>
          </cell>
          <cell r="C12317" t="str">
            <v>蓬莱诺康药业有限公司</v>
          </cell>
        </row>
        <row r="12318">
          <cell r="A12318" t="str">
            <v>复方酮康唑软膏</v>
          </cell>
          <cell r="B12318" t="str">
            <v>10g</v>
          </cell>
          <cell r="C12318" t="str">
            <v>滇虹药业集团股份有限公司</v>
          </cell>
        </row>
        <row r="12319">
          <cell r="A12319" t="str">
            <v>红霉素软膏</v>
          </cell>
          <cell r="B12319" t="str">
            <v>1%*10g</v>
          </cell>
          <cell r="C12319" t="str">
            <v>广东恒健制药有限公司</v>
          </cell>
        </row>
        <row r="12320">
          <cell r="A12320" t="str">
            <v>硫软膏</v>
          </cell>
          <cell r="B12320" t="str">
            <v>20g</v>
          </cell>
          <cell r="C12320" t="str">
            <v>成都明日制药有限公司</v>
          </cell>
        </row>
        <row r="12321">
          <cell r="A12321" t="str">
            <v>硝酸咪康唑栓（达舒克）</v>
          </cell>
          <cell r="B12321" t="str">
            <v>0.2g*7粒</v>
          </cell>
          <cell r="C12321" t="str">
            <v>江西药都仁和制药有限公司</v>
          </cell>
        </row>
        <row r="12322">
          <cell r="A12322" t="str">
            <v>复方酮康唑软膏</v>
          </cell>
          <cell r="B12322" t="str">
            <v>7克</v>
          </cell>
          <cell r="C12322" t="str">
            <v>国药集团三益药业(芜湖)有限公司</v>
          </cell>
        </row>
        <row r="12323">
          <cell r="A12323" t="str">
            <v>酮康唑洗剂</v>
          </cell>
          <cell r="B12323" t="str">
            <v>50ml</v>
          </cell>
          <cell r="C12323" t="str">
            <v>南京白敬宇制药有限责任公司（原南京第二制药厂）</v>
          </cell>
        </row>
        <row r="12324">
          <cell r="A12324" t="str">
            <v>乳酸左氧氟沙星滴眼液</v>
          </cell>
          <cell r="B12324" t="str">
            <v>5ml：15mg</v>
          </cell>
          <cell r="C12324" t="str">
            <v>浙江国光药业有限公司</v>
          </cell>
        </row>
        <row r="12325">
          <cell r="A12325" t="str">
            <v>氧氟沙星滴耳液</v>
          </cell>
          <cell r="B12325" t="str">
            <v>5ml：15mg</v>
          </cell>
          <cell r="C12325" t="str">
            <v>安徽环球药业股份有限公司</v>
          </cell>
        </row>
        <row r="12326">
          <cell r="A12326" t="str">
            <v>无极膏</v>
          </cell>
          <cell r="B12326" t="str">
            <v>10克</v>
          </cell>
          <cell r="C12326" t="str">
            <v>国药集团三益药业(芜湖)有限公司</v>
          </cell>
        </row>
        <row r="12327">
          <cell r="A12327" t="str">
            <v>丙酸氟替卡松鼻喷雾剂（辅舒良）</v>
          </cell>
          <cell r="B12327" t="str">
            <v>50ug*120喷</v>
          </cell>
          <cell r="C12327" t="str">
            <v>西班牙Glaxo Wellcome S.A.</v>
          </cell>
        </row>
        <row r="12328">
          <cell r="A12328" t="str">
            <v>氧氟沙星滴眼液</v>
          </cell>
          <cell r="B12328" t="str">
            <v>5ml:15mg</v>
          </cell>
          <cell r="C12328" t="str">
            <v>日本参天制药株式会社</v>
          </cell>
        </row>
        <row r="12329">
          <cell r="A12329" t="str">
            <v>呋麻滴鼻液</v>
          </cell>
          <cell r="B12329" t="str">
            <v>10ml</v>
          </cell>
          <cell r="C12329" t="str">
            <v>上海运佳黄浦制药有限公司</v>
          </cell>
        </row>
        <row r="12330">
          <cell r="A12330" t="str">
            <v>复方一枝黄花喷雾剂</v>
          </cell>
          <cell r="B12330" t="str">
            <v>15ml</v>
          </cell>
          <cell r="C12330" t="str">
            <v>贵州百灵企业集团制药股份有限公司</v>
          </cell>
        </row>
        <row r="12331">
          <cell r="A12331" t="str">
            <v>清热止痒洗剂</v>
          </cell>
          <cell r="B12331" t="str">
            <v>200ml</v>
          </cell>
          <cell r="C12331" t="str">
            <v>云南优克制药公司</v>
          </cell>
        </row>
        <row r="12332">
          <cell r="A12332" t="str">
            <v>清热止痒洗剂</v>
          </cell>
          <cell r="B12332" t="str">
            <v>150ml</v>
          </cell>
          <cell r="C12332" t="str">
            <v>云南优克制药公司</v>
          </cell>
        </row>
        <row r="12333">
          <cell r="A12333" t="str">
            <v>复方莪术油栓（康伊洁）</v>
          </cell>
          <cell r="B12333" t="str">
            <v>6粒</v>
          </cell>
          <cell r="C12333" t="str">
            <v>湖北东信药业有限公司</v>
          </cell>
        </row>
        <row r="12334">
          <cell r="A12334" t="str">
            <v>骨友灵擦剂</v>
          </cell>
          <cell r="B12334" t="str">
            <v>50ml</v>
          </cell>
          <cell r="C12334" t="str">
            <v>辽宁本溪第三制药厂</v>
          </cell>
        </row>
        <row r="12335">
          <cell r="A12335" t="str">
            <v>云南白药气雾剂</v>
          </cell>
          <cell r="B12335" t="str">
            <v>85g：30g*2瓶</v>
          </cell>
          <cell r="C12335" t="str">
            <v>云南白药集团股份有限公司</v>
          </cell>
        </row>
        <row r="12336">
          <cell r="A12336" t="str">
            <v>氢化可的松新霉素滴耳液</v>
          </cell>
          <cell r="B12336" t="str">
            <v>5ml</v>
          </cell>
          <cell r="C12336" t="str">
            <v>广东顺峰药业有限公司</v>
          </cell>
        </row>
        <row r="12337">
          <cell r="A12337" t="str">
            <v>炉甘石洗剂</v>
          </cell>
          <cell r="B12337" t="str">
            <v>100ml</v>
          </cell>
          <cell r="C12337" t="str">
            <v>上海运佳黄浦制药有限公司</v>
          </cell>
        </row>
        <row r="12338">
          <cell r="A12338" t="str">
            <v>医用吸氧器</v>
          </cell>
          <cell r="B12338" t="str">
            <v>YX-4.0</v>
          </cell>
          <cell r="C12338" t="str">
            <v>青岛鑫升实业有限公司</v>
          </cell>
        </row>
        <row r="12339">
          <cell r="A12339" t="str">
            <v>复方氯霉素阴道片</v>
          </cell>
          <cell r="B12339" t="str">
            <v>7片*2板</v>
          </cell>
          <cell r="C12339" t="str">
            <v>北京顺鑫祥云药业有限责任公司</v>
          </cell>
        </row>
        <row r="12340">
          <cell r="A12340" t="str">
            <v>氧氟沙星栓</v>
          </cell>
          <cell r="B12340" t="str">
            <v>0.1g*7枚</v>
          </cell>
          <cell r="C12340" t="str">
            <v>江西峡江仁和制药有限公司</v>
          </cell>
        </row>
        <row r="12341">
          <cell r="A12341" t="str">
            <v>复方清带灌注液</v>
          </cell>
          <cell r="B12341" t="str">
            <v>50ml</v>
          </cell>
          <cell r="C12341" t="str">
            <v>陕西思壮药业有限公司</v>
          </cell>
        </row>
        <row r="12342">
          <cell r="A12342" t="str">
            <v>复方氯霉素阴道泡腾片</v>
          </cell>
          <cell r="B12342" t="str">
            <v>7片*2板</v>
          </cell>
          <cell r="C12342" t="str">
            <v>北京顺鑫祥云药业有限责任公司</v>
          </cell>
        </row>
        <row r="12343">
          <cell r="A12343" t="str">
            <v>医用超声藕合剂</v>
          </cell>
          <cell r="B12343" t="str">
            <v>TM-100型250ml</v>
          </cell>
          <cell r="C12343" t="str">
            <v>天津市西苑寺制作所</v>
          </cell>
        </row>
        <row r="12344">
          <cell r="A12344" t="str">
            <v>曲咪新乳膏</v>
          </cell>
          <cell r="B12344" t="str">
            <v>10g</v>
          </cell>
          <cell r="C12344" t="str">
            <v>重庆科瑞制药(集团）有限公司</v>
          </cell>
        </row>
        <row r="12345">
          <cell r="A12345" t="str">
            <v>磺胺醋酰钠滴眼液</v>
          </cell>
          <cell r="B12345" t="str">
            <v>8ml</v>
          </cell>
          <cell r="C12345" t="str">
            <v>湖北潜江制药股份有限公司</v>
          </cell>
        </row>
        <row r="12346">
          <cell r="A12346" t="str">
            <v>消糜栓</v>
          </cell>
          <cell r="B12346" t="str">
            <v>7粒</v>
          </cell>
          <cell r="C12346" t="str">
            <v>吉林修正药业有限公司</v>
          </cell>
        </row>
        <row r="12347">
          <cell r="A12347" t="str">
            <v>复方角菜酸酯栓</v>
          </cell>
          <cell r="B12347" t="str">
            <v>6枚</v>
          </cell>
          <cell r="C12347" t="str">
            <v>西安杨森制药有限公司</v>
          </cell>
        </row>
        <row r="12348">
          <cell r="A12348" t="str">
            <v>妇洁阴洗液</v>
          </cell>
          <cell r="B12348" t="str">
            <v>250ml</v>
          </cell>
          <cell r="C12348" t="str">
            <v>广西欢宝药业有限公司</v>
          </cell>
        </row>
        <row r="12349">
          <cell r="A12349" t="str">
            <v>复方甲硝唑泡腾片</v>
          </cell>
          <cell r="B12349" t="str">
            <v>5片</v>
          </cell>
          <cell r="C12349" t="str">
            <v>吉林省辉南天泰药业股份有限公司</v>
          </cell>
        </row>
        <row r="12350">
          <cell r="A12350" t="str">
            <v>白凡士林</v>
          </cell>
          <cell r="B12350" t="str">
            <v>500g</v>
          </cell>
          <cell r="C12350" t="str">
            <v>天津市双盛化工有限公司</v>
          </cell>
        </row>
        <row r="12351">
          <cell r="A12351" t="str">
            <v>多磺酸粘多糖乳膏</v>
          </cell>
          <cell r="B12351" t="str">
            <v>14g</v>
          </cell>
          <cell r="C12351" t="str">
            <v>德国 Sankyo Pharma GmbH</v>
          </cell>
        </row>
        <row r="12352">
          <cell r="A12352" t="str">
            <v>麝香壮骨膏</v>
          </cell>
          <cell r="B12352" t="str">
            <v>2片*40包（7cm*10cm）</v>
          </cell>
          <cell r="C12352" t="str">
            <v>湖南三九唯康药业有限公司</v>
          </cell>
        </row>
        <row r="12353">
          <cell r="A12353" t="str">
            <v>醋酸曲安奈德软膏</v>
          </cell>
          <cell r="B12353" t="str">
            <v>10g：2.5mg</v>
          </cell>
          <cell r="C12353" t="str">
            <v>重庆科瑞制药(集团）有限公司</v>
          </cell>
        </row>
        <row r="12354">
          <cell r="A12354" t="str">
            <v>地塞米松磷酸钠滴眼液</v>
          </cell>
          <cell r="B12354" t="str">
            <v>5ml：1.25mg</v>
          </cell>
          <cell r="C12354" t="str">
            <v>武汉五景药业有限公司</v>
          </cell>
        </row>
        <row r="12355">
          <cell r="A12355" t="str">
            <v>甲硝唑阴道泡腾片</v>
          </cell>
          <cell r="B12355" t="str">
            <v>0.2g*12粒</v>
          </cell>
          <cell r="C12355" t="str">
            <v>三九企业集团鞍山九天制药厂</v>
          </cell>
        </row>
        <row r="12356">
          <cell r="A12356" t="str">
            <v>硫酸阿托品眼膏</v>
          </cell>
          <cell r="B12356" t="str">
            <v>2g 1%</v>
          </cell>
          <cell r="C12356" t="str">
            <v>上海通用药业股份有限公司</v>
          </cell>
        </row>
        <row r="12357">
          <cell r="A12357" t="str">
            <v>碘酊</v>
          </cell>
          <cell r="B12357" t="str">
            <v>500ml</v>
          </cell>
          <cell r="C12357" t="str">
            <v>自贡鸿鹤制药有限责任公司</v>
          </cell>
        </row>
        <row r="12358">
          <cell r="A12358" t="str">
            <v>吡诺克辛滴眼液（卡林优）</v>
          </cell>
          <cell r="B12358" t="str">
            <v>5ml：0.25mg</v>
          </cell>
          <cell r="C12358" t="str">
            <v>日本参天制药株式会社</v>
          </cell>
        </row>
        <row r="12359">
          <cell r="A12359" t="str">
            <v>复方硫酸锌滴眼液</v>
          </cell>
          <cell r="B12359" t="str">
            <v>10ml</v>
          </cell>
          <cell r="C12359" t="str">
            <v>河南天康制药有限公司</v>
          </cell>
        </row>
        <row r="12360">
          <cell r="A12360" t="str">
            <v>盐酸环丙沙星阴道泡腾片</v>
          </cell>
          <cell r="B12360" t="str">
            <v>0.2g*8片</v>
          </cell>
          <cell r="C12360" t="str">
            <v>上海华源长富药业集团辽宁制药</v>
          </cell>
        </row>
        <row r="12361">
          <cell r="A12361" t="str">
            <v>色甘酸钠滴眼液</v>
          </cell>
          <cell r="B12361" t="str">
            <v>8ml：0.16g</v>
          </cell>
          <cell r="C12361" t="str">
            <v>武汉五景药业有限公司</v>
          </cell>
        </row>
        <row r="12362">
          <cell r="A12362" t="str">
            <v>麝香壮骨膏</v>
          </cell>
          <cell r="B12362" t="str">
            <v>7cm*10cm*2片*3袋</v>
          </cell>
          <cell r="C12362" t="str">
            <v>辽宁康泰药业有限公司</v>
          </cell>
        </row>
        <row r="12363">
          <cell r="A12363" t="str">
            <v>少林风湿跌打膏</v>
          </cell>
          <cell r="B12363" t="str">
            <v>8cm*9.5cm*6片</v>
          </cell>
          <cell r="C12363" t="str">
            <v>辽宁康泰药业有限公司</v>
          </cell>
        </row>
        <row r="12364">
          <cell r="A12364" t="str">
            <v>消痔栓</v>
          </cell>
          <cell r="B12364" t="str">
            <v>2g*5枚</v>
          </cell>
          <cell r="C12364" t="str">
            <v>通化百信药业有限公司</v>
          </cell>
        </row>
        <row r="12365">
          <cell r="A12365" t="str">
            <v>康复灵栓</v>
          </cell>
          <cell r="B12365" t="str">
            <v>2.5g*5粒</v>
          </cell>
          <cell r="C12365" t="str">
            <v>通化百信药业有限公司</v>
          </cell>
        </row>
        <row r="12366">
          <cell r="A12366" t="str">
            <v>咪康唑氯倍他索乳膏(顺峰康净)</v>
          </cell>
          <cell r="B12366" t="str">
            <v>10g</v>
          </cell>
          <cell r="C12366" t="str">
            <v>广东顺峰药业有限公司</v>
          </cell>
        </row>
        <row r="12367">
          <cell r="A12367" t="str">
            <v>伤湿止痛膏</v>
          </cell>
          <cell r="B12367" t="str">
            <v>7*10cm*8片</v>
          </cell>
          <cell r="C12367" t="str">
            <v>辽宁康泰药业有限公司</v>
          </cell>
        </row>
        <row r="12368">
          <cell r="A12368" t="str">
            <v>硫软膏</v>
          </cell>
          <cell r="B12368" t="str">
            <v>10%:20g</v>
          </cell>
          <cell r="C12368" t="str">
            <v>四川锡成药业有限公司</v>
          </cell>
        </row>
        <row r="12369">
          <cell r="A12369" t="str">
            <v>玫芦消痤膏</v>
          </cell>
          <cell r="B12369" t="str">
            <v>30g</v>
          </cell>
          <cell r="C12369" t="str">
            <v>佳程药业（贵州）有限责任公司</v>
          </cell>
        </row>
        <row r="12370">
          <cell r="A12370" t="str">
            <v>聚维酮碘栓</v>
          </cell>
          <cell r="B12370" t="str">
            <v>6枚</v>
          </cell>
          <cell r="C12370" t="str">
            <v>长春今来药业集团公司</v>
          </cell>
        </row>
        <row r="12371">
          <cell r="A12371" t="str">
            <v>重组牛碱性成纤维细胞生长因子滴眼液(贝复</v>
          </cell>
          <cell r="B12371" t="str">
            <v>5ml：21000IU</v>
          </cell>
          <cell r="C12371" t="str">
            <v>珠海亿胜生物制药有限公司</v>
          </cell>
        </row>
        <row r="12372">
          <cell r="A12372" t="str">
            <v>少林跌打止痛膏</v>
          </cell>
          <cell r="B12372" t="str">
            <v>8片</v>
          </cell>
          <cell r="C12372" t="str">
            <v>佛山德众药业有限公司</v>
          </cell>
        </row>
        <row r="12373">
          <cell r="A12373" t="str">
            <v>氧化锌软膏</v>
          </cell>
          <cell r="B12373" t="str">
            <v>20g：3g</v>
          </cell>
          <cell r="C12373" t="str">
            <v>北海阳光药业有限公司</v>
          </cell>
        </row>
        <row r="12374">
          <cell r="A12374" t="str">
            <v>丙酸氯倍他索软膏(恩肤霜)</v>
          </cell>
          <cell r="B12374" t="str">
            <v>10g</v>
          </cell>
          <cell r="C12374" t="str">
            <v>福元药业股份有限公司</v>
          </cell>
        </row>
        <row r="12375">
          <cell r="A12375" t="str">
            <v>京万红软膏</v>
          </cell>
          <cell r="B12375" t="str">
            <v>20g</v>
          </cell>
          <cell r="C12375" t="str">
            <v>天津达仁堂达二药业有限公司</v>
          </cell>
        </row>
        <row r="12376">
          <cell r="A12376" t="str">
            <v>保妇康栓</v>
          </cell>
          <cell r="B12376" t="str">
            <v>1.74g*8粒</v>
          </cell>
          <cell r="C12376" t="str">
            <v>海南碧凯药业有限公司</v>
          </cell>
        </row>
        <row r="12377">
          <cell r="A12377" t="str">
            <v>氯霉素滴眼液</v>
          </cell>
          <cell r="B12377" t="str">
            <v>8ml：20mg</v>
          </cell>
          <cell r="C12377" t="str">
            <v>石家庄格瑞药业有限公司</v>
          </cell>
        </row>
        <row r="12378">
          <cell r="A12378" t="str">
            <v>牛磺酸滴眼液</v>
          </cell>
          <cell r="B12378" t="str">
            <v>10ml：0.5g</v>
          </cell>
          <cell r="C12378" t="str">
            <v>石家庄格瑞药业有限公司</v>
          </cell>
        </row>
        <row r="12379">
          <cell r="A12379" t="str">
            <v>红霉素软膏</v>
          </cell>
          <cell r="B12379" t="str">
            <v>8g</v>
          </cell>
          <cell r="C12379" t="str">
            <v>新乡同心药业有限公司</v>
          </cell>
        </row>
        <row r="12380">
          <cell r="A12380" t="str">
            <v>清凉油</v>
          </cell>
          <cell r="B12380" t="str">
            <v>3g</v>
          </cell>
          <cell r="C12380" t="str">
            <v>江苏华神药业有限公司</v>
          </cell>
        </row>
        <row r="12381">
          <cell r="A12381" t="str">
            <v>阿昔洛韦软膏</v>
          </cell>
          <cell r="B12381" t="str">
            <v>10g:0.3g</v>
          </cell>
          <cell r="C12381" t="str">
            <v>湖北康正药业有限公司</v>
          </cell>
        </row>
        <row r="12382">
          <cell r="A12382" t="str">
            <v>双唑泰栓</v>
          </cell>
          <cell r="B12382" t="str">
            <v>7枚</v>
          </cell>
          <cell r="C12382" t="str">
            <v>安徽天洋药业有限公司</v>
          </cell>
        </row>
        <row r="12383">
          <cell r="A12383" t="str">
            <v>玻璃酸钠滴眼液(爱丽)</v>
          </cell>
          <cell r="B12383" t="str">
            <v> 5ml:5mg</v>
          </cell>
          <cell r="C12383" t="str">
            <v>日本参天制药株式会社</v>
          </cell>
        </row>
        <row r="12384">
          <cell r="A12384" t="str">
            <v>鱼石脂软膏</v>
          </cell>
          <cell r="B12384" t="str">
            <v>10%10g</v>
          </cell>
          <cell r="C12384" t="str">
            <v>广东恒健制药有限公司</v>
          </cell>
        </row>
        <row r="12385">
          <cell r="A12385" t="str">
            <v>妥布霉素地塞米松眼膏（典必殊）</v>
          </cell>
          <cell r="B12385" t="str">
            <v>3.5g</v>
          </cell>
          <cell r="C12385" t="str">
            <v>比利时S.A.ALCON-COUVREUR N.V.</v>
          </cell>
        </row>
        <row r="12386">
          <cell r="A12386" t="str">
            <v>苦参碱栓</v>
          </cell>
          <cell r="B12386" t="str">
            <v>50mg*10粒</v>
          </cell>
          <cell r="C12386" t="str">
            <v>成都第一制药有限公司</v>
          </cell>
        </row>
        <row r="12387">
          <cell r="A12387" t="str">
            <v>妥布霉素地塞米松滴眼液</v>
          </cell>
          <cell r="B12387" t="str">
            <v>5ml：15mg：5mg</v>
          </cell>
          <cell r="C12387" t="str">
            <v>齐鲁制药有限公司</v>
          </cell>
        </row>
        <row r="12388">
          <cell r="A12388" t="str">
            <v>醋酸氟轻松冰片乳膏</v>
          </cell>
          <cell r="B12388" t="str">
            <v>10g</v>
          </cell>
          <cell r="C12388" t="str">
            <v>新乡市琦宁药业有限公司</v>
          </cell>
        </row>
        <row r="12389">
          <cell r="A12389" t="str">
            <v>通络祛痛膏</v>
          </cell>
          <cell r="B12389" t="str">
            <v>7*10cm*2帖*2袋</v>
          </cell>
          <cell r="C12389" t="str">
            <v>河南羚锐制药股份有限公司</v>
          </cell>
        </row>
        <row r="12390">
          <cell r="A12390" t="str">
            <v>利福平滴眼液</v>
          </cell>
          <cell r="B12390" t="str">
            <v>10ml</v>
          </cell>
          <cell r="C12390" t="str">
            <v>安徽示康药业有限公司</v>
          </cell>
        </row>
        <row r="12391">
          <cell r="A12391" t="str">
            <v>妇炎洁泡腾片</v>
          </cell>
          <cell r="B12391" t="str">
            <v>0.7g*7片*2板</v>
          </cell>
          <cell r="C12391" t="str">
            <v>四川乐山大千药业有限公司</v>
          </cell>
        </row>
        <row r="12392">
          <cell r="A12392" t="str">
            <v>康妇消炎栓</v>
          </cell>
          <cell r="B12392" t="str">
            <v>9粒</v>
          </cell>
          <cell r="C12392" t="str">
            <v>黑龙江铁力红叶制药有限责任公司</v>
          </cell>
        </row>
        <row r="12393">
          <cell r="A12393" t="str">
            <v>复方鱼肝油氧化锌软膏</v>
          </cell>
          <cell r="B12393" t="str">
            <v>10g</v>
          </cell>
          <cell r="C12393" t="str">
            <v>天津药业集团有限公司</v>
          </cell>
        </row>
        <row r="12394">
          <cell r="A12394" t="str">
            <v>保妇康凝胶</v>
          </cell>
          <cell r="B12394" t="str">
            <v>4g*3支</v>
          </cell>
          <cell r="C12394" t="str">
            <v>江西杏林白马药业有限公司</v>
          </cell>
        </row>
        <row r="12395">
          <cell r="A12395" t="str">
            <v>洁尔阴洗液</v>
          </cell>
          <cell r="B12395" t="str">
            <v>160ml</v>
          </cell>
          <cell r="C12395" t="str">
            <v>四川恩威制药有限公司</v>
          </cell>
        </row>
        <row r="12396">
          <cell r="A12396" t="str">
            <v>复方硫酸新霉素滴眼液</v>
          </cell>
          <cell r="B12396" t="str">
            <v>6ml</v>
          </cell>
          <cell r="C12396" t="str">
            <v>国药集团三益药业(芜湖)有限公司</v>
          </cell>
        </row>
        <row r="12397">
          <cell r="A12397" t="str">
            <v>聚维酮碘溶液(艾利克)</v>
          </cell>
          <cell r="B12397" t="str">
            <v>200ml：5%</v>
          </cell>
          <cell r="C12397" t="str">
            <v>成都永安制药有限公司</v>
          </cell>
        </row>
        <row r="12398">
          <cell r="A12398" t="str">
            <v>克霉唑软膏</v>
          </cell>
          <cell r="B12398" t="str">
            <v>10g</v>
          </cell>
          <cell r="C12398" t="str">
            <v>广东恒健制药有限公司</v>
          </cell>
        </row>
        <row r="12399">
          <cell r="A12399" t="str">
            <v>烧伤止痛药膏</v>
          </cell>
          <cell r="B12399" t="str">
            <v>10g</v>
          </cell>
          <cell r="C12399" t="str">
            <v>武汉健民集团随州药业有限公司</v>
          </cell>
        </row>
        <row r="12400">
          <cell r="A12400" t="str">
            <v>复方酮康唑软膏</v>
          </cell>
          <cell r="B12400" t="str">
            <v>7g</v>
          </cell>
          <cell r="C12400" t="str">
            <v>上海复星朝晖药业有限公司</v>
          </cell>
        </row>
        <row r="12401">
          <cell r="A12401" t="str">
            <v>复方硫酸软骨素滴眼液</v>
          </cell>
          <cell r="B12401" t="str">
            <v>10ml</v>
          </cell>
          <cell r="C12401" t="str">
            <v>山东博士伦福瑞达制药有限公司</v>
          </cell>
        </row>
        <row r="12402">
          <cell r="A12402" t="str">
            <v>丙酸倍氯米松鼻气雾剂</v>
          </cell>
          <cell r="B12402" t="str">
            <v>50ug*200揿</v>
          </cell>
          <cell r="C12402" t="str">
            <v>山东京卫制药有限公司</v>
          </cell>
        </row>
        <row r="12403">
          <cell r="A12403" t="str">
            <v>克霉唑乳膏</v>
          </cell>
          <cell r="B12403" t="str">
            <v>10g:0.1g</v>
          </cell>
          <cell r="C12403" t="str">
            <v>新乡同心药业有限公司</v>
          </cell>
        </row>
        <row r="12404">
          <cell r="A12404" t="str">
            <v>消肿止痛酊</v>
          </cell>
          <cell r="B12404" t="str">
            <v>33ml</v>
          </cell>
          <cell r="C12404" t="str">
            <v>广西花红药业有限责任公司</v>
          </cell>
        </row>
        <row r="12405">
          <cell r="A12405" t="str">
            <v>甲硝唑栓</v>
          </cell>
          <cell r="B12405" t="str">
            <v>0.5g*10粒</v>
          </cell>
          <cell r="C12405" t="str">
            <v>马应龙药业集团股份有限公司</v>
          </cell>
        </row>
        <row r="12406">
          <cell r="A12406" t="str">
            <v>复方鼻炎膏</v>
          </cell>
          <cell r="B12406" t="str">
            <v>10g*2支</v>
          </cell>
          <cell r="C12406" t="str">
            <v>广州何济公制药有限公司</v>
          </cell>
        </row>
        <row r="12407">
          <cell r="A12407" t="str">
            <v>新洁尔灭洗液</v>
          </cell>
          <cell r="B12407" t="str">
            <v>500ml</v>
          </cell>
          <cell r="C12407" t="str">
            <v>江西汇康实业有限公司</v>
          </cell>
        </row>
        <row r="12408">
          <cell r="A12408" t="str">
            <v>医用超声藕合剂</v>
          </cell>
          <cell r="B12408" t="str">
            <v>TM-100型250g</v>
          </cell>
          <cell r="C12408" t="str">
            <v>天津市南开区成信医用辅助材料厂</v>
          </cell>
        </row>
        <row r="12409">
          <cell r="A12409" t="str">
            <v>尿素乳膏</v>
          </cell>
          <cell r="B12409" t="str">
            <v>10g</v>
          </cell>
          <cell r="C12409" t="str">
            <v>新乡市琦宁药业有限公司</v>
          </cell>
        </row>
        <row r="12410">
          <cell r="A12410" t="str">
            <v>轻质液状石蜡</v>
          </cell>
          <cell r="B12410" t="str">
            <v>500ml</v>
          </cell>
          <cell r="C12410" t="str">
            <v>吉林市吉化江城油脂化工有限公司</v>
          </cell>
        </row>
        <row r="12411">
          <cell r="A12411" t="str">
            <v>精制狗皮膏</v>
          </cell>
          <cell r="B12411" t="str">
            <v>7cm*10cm*4片</v>
          </cell>
          <cell r="C12411" t="str">
            <v>哈药集团世一堂药业有限公司</v>
          </cell>
        </row>
        <row r="12412">
          <cell r="A12412" t="str">
            <v>化痔栓</v>
          </cell>
          <cell r="B12412" t="str">
            <v>1.4g*10粒</v>
          </cell>
          <cell r="C12412" t="str">
            <v>广州敬修堂（药业）股份有限公司</v>
          </cell>
        </row>
        <row r="12413">
          <cell r="A12413" t="str">
            <v>氯霉素眼膏</v>
          </cell>
          <cell r="B12413" t="str">
            <v>3%：2g</v>
          </cell>
          <cell r="C12413" t="str">
            <v>国药集团三益药业(芜湖)有限公司</v>
          </cell>
        </row>
        <row r="12414">
          <cell r="A12414" t="str">
            <v>醋酸氢化可的松滴眼液</v>
          </cell>
          <cell r="B12414" t="str">
            <v>3ml：15mg</v>
          </cell>
          <cell r="C12414" t="str">
            <v>国药集团三益药业(芜湖)有限公司</v>
          </cell>
        </row>
        <row r="12415">
          <cell r="A12415" t="str">
            <v>丁桂儿脐贴（宝宝一贴灵）</v>
          </cell>
          <cell r="B12415" t="str">
            <v>1.6g*3片</v>
          </cell>
          <cell r="C12415" t="str">
            <v>亚宝药业集团股份有限公司</v>
          </cell>
        </row>
        <row r="12416">
          <cell r="A12416" t="str">
            <v>吲哚美辛呋喃唑酮栓</v>
          </cell>
          <cell r="B12416" t="str">
            <v>5粒*2板</v>
          </cell>
          <cell r="C12416" t="str">
            <v>湖北东信药业有限公司</v>
          </cell>
        </row>
        <row r="12417">
          <cell r="A12417" t="str">
            <v>四味珍层冰硼滴眼液</v>
          </cell>
          <cell r="B12417" t="str">
            <v>15ml</v>
          </cell>
          <cell r="C12417" t="str">
            <v>江西天施康中药股份有限公司珍视明药业分公司</v>
          </cell>
        </row>
        <row r="12418">
          <cell r="A12418" t="str">
            <v>利福平滴眼液</v>
          </cell>
          <cell r="B12418" t="str">
            <v>10ml：10mg</v>
          </cell>
          <cell r="C12418" t="str">
            <v>郑州市致和制药有限公司</v>
          </cell>
        </row>
        <row r="12419">
          <cell r="A12419" t="str">
            <v>复方地塞米松软膏</v>
          </cell>
          <cell r="B12419" t="str">
            <v>10g</v>
          </cell>
          <cell r="C12419" t="str">
            <v>新乡同心药业有限公司</v>
          </cell>
        </row>
        <row r="12420">
          <cell r="A12420" t="str">
            <v>阿米卡星洗剂</v>
          </cell>
          <cell r="B12420" t="str">
            <v>10ml：25mg</v>
          </cell>
          <cell r="C12420" t="str">
            <v>四川方向药业有限责任公司</v>
          </cell>
        </row>
        <row r="12421">
          <cell r="A12421" t="str">
            <v>二硫化硒洗剂</v>
          </cell>
          <cell r="B12421" t="str">
            <v>50g：125g  2.5%(g/g)</v>
          </cell>
          <cell r="C12421" t="str">
            <v>江苏天禾制药有限公司</v>
          </cell>
        </row>
        <row r="12422">
          <cell r="A12422" t="str">
            <v>阿米卡星洗剂</v>
          </cell>
          <cell r="B12422" t="str">
            <v>50ml(0.25%)</v>
          </cell>
          <cell r="C12422" t="str">
            <v>成都倍特药业有限公司</v>
          </cell>
        </row>
        <row r="12423">
          <cell r="A12423" t="str">
            <v>醋酸氟轻松软膏</v>
          </cell>
          <cell r="B12423" t="str">
            <v>10g：2.5mg</v>
          </cell>
          <cell r="C12423" t="str">
            <v>遂成药业股份有限公司</v>
          </cell>
        </row>
        <row r="12424">
          <cell r="A12424" t="str">
            <v>复方苦参洗剂（带冲洗器）</v>
          </cell>
          <cell r="B12424" t="str">
            <v>150ml</v>
          </cell>
          <cell r="C12424" t="str">
            <v>浙江中法制药有限公司</v>
          </cell>
        </row>
        <row r="12425">
          <cell r="A12425" t="str">
            <v>克霉唑软膏</v>
          </cell>
          <cell r="B12425" t="str">
            <v>10g:0.1g</v>
          </cell>
          <cell r="C12425" t="str">
            <v>河南新谊药业股份有限公司</v>
          </cell>
        </row>
        <row r="12426">
          <cell r="A12426" t="str">
            <v>呋麻滴鼻液</v>
          </cell>
          <cell r="B12426" t="str">
            <v>10ml</v>
          </cell>
          <cell r="C12426" t="str">
            <v>江苏云阳集团药业有限公司</v>
          </cell>
        </row>
        <row r="12427">
          <cell r="A12427" t="str">
            <v>二硫化硒洗剂</v>
          </cell>
          <cell r="B12427" t="str">
            <v>50g：125g  2.5%(g/g)</v>
          </cell>
          <cell r="C12427" t="str">
            <v>沪港新亚药业（扬州）有限公司</v>
          </cell>
        </row>
        <row r="12428">
          <cell r="A12428" t="str">
            <v>制霉菌素阴道泡腾片（米可定）</v>
          </cell>
          <cell r="B12428" t="str">
            <v>14片</v>
          </cell>
          <cell r="C12428" t="str">
            <v>中美上海施贵宝制药有限公司</v>
          </cell>
        </row>
        <row r="12429">
          <cell r="A12429" t="str">
            <v>风油精</v>
          </cell>
          <cell r="B12429" t="str">
            <v>3ml</v>
          </cell>
          <cell r="C12429" t="str">
            <v>广东一力药业有限公司（广州白云山制药总厂四会分厂）</v>
          </cell>
        </row>
        <row r="12430">
          <cell r="A12430" t="str">
            <v>乳酸左氧氟沙星滴眼液</v>
          </cell>
          <cell r="B12430" t="str">
            <v>5ml：15mg</v>
          </cell>
          <cell r="C12430" t="str">
            <v>重庆科瑞制药(集团）有限公司</v>
          </cell>
        </row>
        <row r="12431">
          <cell r="A12431" t="str">
            <v>硫软膏</v>
          </cell>
          <cell r="B12431" t="str">
            <v>10%:20g</v>
          </cell>
          <cell r="C12431" t="str">
            <v>成都迪康制药有限公司</v>
          </cell>
        </row>
        <row r="12432">
          <cell r="A12432" t="str">
            <v>盐酸左氧氟沙星滴眼液</v>
          </cell>
          <cell r="B12432" t="str">
            <v>5ml：15mg</v>
          </cell>
          <cell r="C12432" t="str">
            <v>山东博士伦福瑞达制药有限公司</v>
          </cell>
        </row>
        <row r="12433">
          <cell r="A12433" t="str">
            <v>碘酊</v>
          </cell>
          <cell r="B12433" t="str">
            <v>500ml</v>
          </cell>
          <cell r="C12433" t="str">
            <v>南昌白云药业有限公司</v>
          </cell>
        </row>
        <row r="12434">
          <cell r="A12434" t="str">
            <v>左炔诺孕酮宫内节育系统（曼月乐）</v>
          </cell>
          <cell r="B12434" t="str">
            <v>52mg</v>
          </cell>
          <cell r="C12434" t="str">
            <v>先灵(广州)药业有限公司</v>
          </cell>
        </row>
        <row r="12435">
          <cell r="A12435" t="str">
            <v>氧氟沙星眼膏(泰利必妥)</v>
          </cell>
          <cell r="B12435" t="str">
            <v>3.5g:10.5mg</v>
          </cell>
          <cell r="C12435" t="str">
            <v>日本参天制药株式会社</v>
          </cell>
        </row>
        <row r="12436">
          <cell r="A12436" t="str">
            <v>硫酸小诺霉素滴眼液</v>
          </cell>
          <cell r="B12436" t="str">
            <v>8ml:24mg</v>
          </cell>
          <cell r="C12436" t="str">
            <v>辽宁千里明药业(集团)有限公司</v>
          </cell>
        </row>
        <row r="12437">
          <cell r="A12437" t="str">
            <v>醋酸氟轻松软膏</v>
          </cell>
          <cell r="B12437" t="str">
            <v>10g：2.5mg</v>
          </cell>
          <cell r="C12437" t="str">
            <v>新乡华青药业有限公司</v>
          </cell>
        </row>
        <row r="12438">
          <cell r="A12438" t="str">
            <v>氯霉素滴眼液</v>
          </cell>
          <cell r="B12438" t="str">
            <v>8ml:20mg</v>
          </cell>
          <cell r="C12438" t="str">
            <v>郑州市致和制药有限公司</v>
          </cell>
        </row>
        <row r="12439">
          <cell r="A12439" t="str">
            <v>复方苦参水杨酸散（足光粉）</v>
          </cell>
          <cell r="B12439" t="str">
            <v>40g*3袋</v>
          </cell>
          <cell r="C12439" t="str">
            <v>成都九芝堂金鼎药业有限公司</v>
          </cell>
        </row>
        <row r="12440">
          <cell r="A12440" t="str">
            <v>洁尔阴洗液</v>
          </cell>
          <cell r="B12440" t="str">
            <v>140ml</v>
          </cell>
          <cell r="C12440" t="str">
            <v>四川恩威制药有限公司</v>
          </cell>
        </row>
        <row r="12441">
          <cell r="A12441" t="str">
            <v>妥布霉素滴眼液</v>
          </cell>
          <cell r="B12441" t="str">
            <v>5ml：15mg</v>
          </cell>
          <cell r="C12441" t="str">
            <v>四川方向药业有限责任公司</v>
          </cell>
        </row>
        <row r="12442">
          <cell r="A12442" t="str">
            <v>消炎镇痛膏</v>
          </cell>
          <cell r="B12442" t="str">
            <v>6.5cm*10cm</v>
          </cell>
          <cell r="C12442" t="str">
            <v>内蒙古科尔沁药业有限公司</v>
          </cell>
        </row>
        <row r="12443">
          <cell r="A12443" t="str">
            <v>聚维酮碘溶液</v>
          </cell>
          <cell r="B12443" t="str">
            <v>100ml：5g 5%</v>
          </cell>
          <cell r="C12443" t="str">
            <v>杭州洁康药业有限公司</v>
          </cell>
        </row>
        <row r="12444">
          <cell r="A12444" t="str">
            <v>双唑泰阴道泡腾片</v>
          </cell>
          <cell r="B12444" t="str">
            <v>7片</v>
          </cell>
          <cell r="C12444" t="str">
            <v>湖南迪诺制药有限公司</v>
          </cell>
        </row>
        <row r="12445">
          <cell r="A12445" t="str">
            <v>治糜灵泡腾片</v>
          </cell>
          <cell r="B12445" t="str">
            <v>0.65g*6片*2小盒</v>
          </cell>
          <cell r="C12445" t="str">
            <v>吉林金泉宝山药业集团股份有限公司</v>
          </cell>
        </row>
        <row r="12446">
          <cell r="A12446" t="str">
            <v>雌三醇乳膏（欧维婷）</v>
          </cell>
          <cell r="B12446" t="str">
            <v>15mg/15g</v>
          </cell>
          <cell r="C12446" t="str">
            <v>爱尔兰欧加农公司</v>
          </cell>
        </row>
        <row r="12447">
          <cell r="A12447" t="str">
            <v>复方酮康唑软膏</v>
          </cell>
          <cell r="B12447" t="str">
            <v>10g</v>
          </cell>
          <cell r="C12447" t="str">
            <v>国药集团三益药业(芜湖)有限公司</v>
          </cell>
        </row>
        <row r="12448">
          <cell r="A12448" t="str">
            <v>对乙酰氨基酚栓（小儿退热栓）</v>
          </cell>
          <cell r="B12448" t="str">
            <v>0.125*6粒</v>
          </cell>
          <cell r="C12448" t="str">
            <v>马应龙药业集团股份有限公司</v>
          </cell>
        </row>
        <row r="12449">
          <cell r="A12449" t="str">
            <v>美辛唑酮栓(痔疮宁栓)</v>
          </cell>
          <cell r="B12449" t="str">
            <v>12粒</v>
          </cell>
          <cell r="C12449" t="str">
            <v>湖北东信药业有限公司</v>
          </cell>
        </row>
        <row r="12450">
          <cell r="A12450" t="str">
            <v>伤湿止痛膏</v>
          </cell>
          <cell r="B12450" t="str">
            <v>5cm*6cm*40袋</v>
          </cell>
          <cell r="C12450" t="str">
            <v>西安强生药业有限公司</v>
          </cell>
        </row>
        <row r="12451">
          <cell r="A12451" t="str">
            <v>阿昔洛韦软膏</v>
          </cell>
          <cell r="B12451" t="str">
            <v>10g：0.3g</v>
          </cell>
          <cell r="C12451" t="str">
            <v>江苏亚邦强生药业有限公司</v>
          </cell>
        </row>
        <row r="12452">
          <cell r="A12452" t="str">
            <v>阿昔洛韦软膏</v>
          </cell>
          <cell r="B12452" t="str">
            <v>10g：0.3g</v>
          </cell>
          <cell r="C12452" t="str">
            <v>江苏亚邦强生药业有限公司</v>
          </cell>
        </row>
        <row r="12453">
          <cell r="A12453" t="str">
            <v>盐酸金霉素眼膏</v>
          </cell>
          <cell r="B12453" t="str">
            <v>0.5%*2g</v>
          </cell>
          <cell r="C12453" t="str">
            <v>重庆科瑞制药(集团）有限公司</v>
          </cell>
        </row>
        <row r="12454">
          <cell r="A12454" t="str">
            <v>医用超声藕合剂</v>
          </cell>
          <cell r="B12454" t="str">
            <v>2500ml</v>
          </cell>
          <cell r="C12454" t="str">
            <v>北京达孚医用制品有限公司</v>
          </cell>
        </row>
        <row r="12455">
          <cell r="A12455" t="str">
            <v>苦参碱栓</v>
          </cell>
          <cell r="B12455" t="str">
            <v>50mg*6粒</v>
          </cell>
          <cell r="C12455" t="str">
            <v>黑龙江省济仁药业有限公司</v>
          </cell>
        </row>
        <row r="12456">
          <cell r="A12456" t="str">
            <v>盆炎清栓</v>
          </cell>
          <cell r="B12456" t="str">
            <v>7粒</v>
          </cell>
          <cell r="C12456" t="str">
            <v>黑龙江省济仁药业有限公司</v>
          </cell>
        </row>
        <row r="12457">
          <cell r="A12457" t="str">
            <v>红霉素软膏</v>
          </cell>
          <cell r="B12457" t="str">
            <v>8g</v>
          </cell>
          <cell r="C12457" t="str">
            <v>确山龙源药业有限公司</v>
          </cell>
        </row>
        <row r="12458">
          <cell r="A12458" t="str">
            <v>盐酸麻黄碱滴鼻液</v>
          </cell>
          <cell r="B12458" t="str">
            <v>8ml:80mg（1%）</v>
          </cell>
          <cell r="C12458" t="str">
            <v>武汉五景药业有限公司</v>
          </cell>
        </row>
        <row r="12459">
          <cell r="A12459" t="str">
            <v>麝香止痛贴膏</v>
          </cell>
          <cell r="B12459" t="str">
            <v>6cm*8cm*4贴</v>
          </cell>
          <cell r="C12459" t="str">
            <v>广东粤威制药有限公司</v>
          </cell>
        </row>
        <row r="12460">
          <cell r="A12460" t="str">
            <v>云南白药膏</v>
          </cell>
          <cell r="B12460" t="str">
            <v>5片</v>
          </cell>
          <cell r="C12460" t="str">
            <v>云南白药集团股份有限公司</v>
          </cell>
        </row>
        <row r="12461">
          <cell r="A12461" t="str">
            <v>曲安奈德鼻喷雾剂</v>
          </cell>
          <cell r="B12461" t="str">
            <v>120揿</v>
          </cell>
          <cell r="C12461" t="str">
            <v>昆明源瑞制药有限公司</v>
          </cell>
        </row>
        <row r="12462">
          <cell r="A12462" t="str">
            <v>万托林沙丁胺醇气雾剂</v>
          </cell>
          <cell r="B12462" t="str">
            <v>60g</v>
          </cell>
          <cell r="C12462" t="str">
            <v>湛江新同德制药有限公司</v>
          </cell>
        </row>
        <row r="12463">
          <cell r="A12463" t="str">
            <v>利多卡因氯己定气雾剂</v>
          </cell>
          <cell r="B12463" t="str">
            <v>60g</v>
          </cell>
          <cell r="C12463" t="str">
            <v>湛江新同德制药有限公司</v>
          </cell>
        </row>
        <row r="12464">
          <cell r="A12464" t="str">
            <v>亮瞳舒缓明目液</v>
          </cell>
          <cell r="B12464" t="str">
            <v>15ml</v>
          </cell>
          <cell r="C12464" t="str">
            <v>江西仁和药业有限公司</v>
          </cell>
        </row>
        <row r="12465">
          <cell r="A12465" t="str">
            <v>新霉素氟轻松乳膏</v>
          </cell>
          <cell r="B12465" t="str">
            <v>20g</v>
          </cell>
          <cell r="C12465" t="str">
            <v>广东恒健制药有限公司</v>
          </cell>
        </row>
        <row r="12466">
          <cell r="A12466" t="str">
            <v>氯霉素滴眼液</v>
          </cell>
          <cell r="B12466" t="str">
            <v>10ml：25mg</v>
          </cell>
          <cell r="C12466" t="str">
            <v>广州东康药业有限公司</v>
          </cell>
        </row>
        <row r="12467">
          <cell r="A12467" t="str">
            <v>艾利克(聚维酮碘溶液)</v>
          </cell>
          <cell r="B12467" t="str">
            <v>100ml 5%</v>
          </cell>
          <cell r="C12467" t="str">
            <v>成都永安制药有限公司</v>
          </cell>
        </row>
        <row r="12468">
          <cell r="A12468" t="str">
            <v>利福平滴眼液</v>
          </cell>
          <cell r="B12468" t="str">
            <v>10ml</v>
          </cell>
          <cell r="C12468" t="str">
            <v>石药集团中诺药业（石家庄）有限公司</v>
          </cell>
        </row>
        <row r="12469">
          <cell r="A12469" t="str">
            <v>除疤膏（密丽疤痕灵膏）</v>
          </cell>
          <cell r="B12469" t="str">
            <v>50g</v>
          </cell>
          <cell r="C12469" t="str">
            <v>郑州密丽药业有限公司</v>
          </cell>
        </row>
        <row r="12470">
          <cell r="A12470" t="str">
            <v>结合雌激素软膏（倍美力）</v>
          </cell>
          <cell r="B12470" t="str">
            <v>1g：0.625mg：14g</v>
          </cell>
          <cell r="C12470" t="str">
            <v>惠氏制药有限公司</v>
          </cell>
        </row>
        <row r="12471">
          <cell r="A12471" t="str">
            <v>柳氮磺吡啶栓</v>
          </cell>
          <cell r="B12471" t="str">
            <v>6粒</v>
          </cell>
          <cell r="C12471" t="str">
            <v>山西同达药业有限公司</v>
          </cell>
        </row>
        <row r="12472">
          <cell r="A12472" t="str">
            <v>两性霉素B阴道泡腾片</v>
          </cell>
          <cell r="B12472" t="str">
            <v>5mg*12片</v>
          </cell>
          <cell r="C12472" t="str">
            <v>华北制药康欣有限公司</v>
          </cell>
        </row>
        <row r="12473">
          <cell r="A12473" t="str">
            <v>红霉素软膏</v>
          </cell>
          <cell r="B12473" t="str">
            <v>6g</v>
          </cell>
          <cell r="C12473" t="str">
            <v>确山龙源药业有限公司</v>
          </cell>
        </row>
        <row r="12474">
          <cell r="A12474" t="str">
            <v>克霉唑软膏</v>
          </cell>
          <cell r="B12474" t="str">
            <v>10g</v>
          </cell>
          <cell r="C12474" t="str">
            <v>新乡同心药业有限公司</v>
          </cell>
        </row>
        <row r="12475">
          <cell r="A12475" t="str">
            <v>硫软膏</v>
          </cell>
          <cell r="B12475" t="str">
            <v>10g：1g（1%）</v>
          </cell>
          <cell r="C12475" t="str">
            <v>四川锡成药业有限公司</v>
          </cell>
        </row>
        <row r="12476">
          <cell r="A12476" t="str">
            <v>复方克霉唑溶液</v>
          </cell>
          <cell r="B12476" t="str">
            <v>20ml:2%</v>
          </cell>
          <cell r="C12476" t="str">
            <v>重庆科瑞制药(集团）有限公司</v>
          </cell>
        </row>
        <row r="12477">
          <cell r="A12477" t="str">
            <v>维A酸乳膏</v>
          </cell>
          <cell r="B12477" t="str">
            <v>15g：15mg（0.1%）</v>
          </cell>
          <cell r="C12477" t="str">
            <v>重庆华邦制药股份有限公司</v>
          </cell>
        </row>
        <row r="12478">
          <cell r="A12478" t="str">
            <v>利福平胶囊</v>
          </cell>
          <cell r="B12478" t="str">
            <v>0.15g*100粒</v>
          </cell>
          <cell r="C12478" t="str">
            <v>沈阳红旗制药有限公司</v>
          </cell>
        </row>
        <row r="12479">
          <cell r="A12479" t="str">
            <v>碘酊</v>
          </cell>
          <cell r="B12479" t="str">
            <v>20ml  2%</v>
          </cell>
          <cell r="C12479" t="str">
            <v>自贡鸿鹤制药有限责任公司</v>
          </cell>
        </row>
        <row r="12480">
          <cell r="A12480" t="str">
            <v>硫软膏</v>
          </cell>
          <cell r="B12480" t="str">
            <v>10g</v>
          </cell>
          <cell r="C12480" t="str">
            <v>重庆科瑞制药(集团）有限公司</v>
          </cell>
        </row>
        <row r="12481">
          <cell r="A12481" t="str">
            <v>盐酸环丙沙星滴眼液</v>
          </cell>
          <cell r="B12481" t="str">
            <v>5ml：15mg</v>
          </cell>
          <cell r="C12481" t="str">
            <v>江苏太胡美药业有限公司</v>
          </cell>
        </row>
        <row r="12482">
          <cell r="A12482" t="str">
            <v>盐酸左氧氟沙星滴眼液</v>
          </cell>
          <cell r="B12482" t="str">
            <v>5ml：15mg</v>
          </cell>
          <cell r="C12482" t="str">
            <v>亚邦医药股份有限公司</v>
          </cell>
        </row>
        <row r="12483">
          <cell r="A12483" t="str">
            <v>林旦乳膏</v>
          </cell>
          <cell r="B12483" t="str">
            <v>30g</v>
          </cell>
          <cell r="C12483" t="str">
            <v>唐山红星药业有限责任公司</v>
          </cell>
        </row>
        <row r="12484">
          <cell r="A12484" t="str">
            <v>色甘酸钠滴眼液</v>
          </cell>
          <cell r="B12484" t="str">
            <v>8ml：0.16g</v>
          </cell>
          <cell r="C12484" t="str">
            <v>郑州卓峰制药有限公司</v>
          </cell>
        </row>
        <row r="12485">
          <cell r="A12485" t="str">
            <v>曲安缩松尿素软膏</v>
          </cell>
          <cell r="B12485" t="str">
            <v>10g</v>
          </cell>
          <cell r="C12485" t="str">
            <v>国药集团三益药业(芜湖)有限公司</v>
          </cell>
        </row>
        <row r="12486">
          <cell r="A12486" t="str">
            <v>妥布霉素滴眼液</v>
          </cell>
          <cell r="B12486" t="str">
            <v>8ml：24mg</v>
          </cell>
          <cell r="C12486" t="str">
            <v>江苏祥瑞制药有限公司</v>
          </cell>
        </row>
        <row r="12487">
          <cell r="A12487" t="str">
            <v>硝酸咪康唑乳膏</v>
          </cell>
          <cell r="B12487" t="str">
            <v>2%20g</v>
          </cell>
          <cell r="C12487" t="str">
            <v>广西北生药业股份有限公司</v>
          </cell>
        </row>
        <row r="12488">
          <cell r="A12488" t="str">
            <v>盐酸特比萘芬乳膏</v>
          </cell>
          <cell r="B12488" t="str">
            <v>10g</v>
          </cell>
          <cell r="C12488" t="str">
            <v>滇虹药业集团股份有限公司</v>
          </cell>
        </row>
        <row r="12489">
          <cell r="A12489" t="str">
            <v>聚甲酚磺醛栓</v>
          </cell>
          <cell r="B12489" t="str">
            <v>90mg*6片</v>
          </cell>
          <cell r="C12489" t="str">
            <v>华北制药集团制剂有限公司</v>
          </cell>
        </row>
        <row r="12490">
          <cell r="A12490" t="str">
            <v>复方利多卡因乳膏</v>
          </cell>
          <cell r="B12490" t="str">
            <v>5g</v>
          </cell>
          <cell r="C12490" t="str">
            <v>北京紫光制药有限公司</v>
          </cell>
        </row>
        <row r="12491">
          <cell r="A12491" t="str">
            <v>复方妥布霉素眼膏</v>
          </cell>
          <cell r="B12491" t="str">
            <v>3g</v>
          </cell>
          <cell r="C12491" t="str">
            <v>齐鲁制药有限公司</v>
          </cell>
        </row>
        <row r="12492">
          <cell r="A12492" t="str">
            <v>牛磺酸滴眼液</v>
          </cell>
          <cell r="B12492" t="str">
            <v>8ml：0.4g</v>
          </cell>
          <cell r="C12492" t="str">
            <v>山东博士伦福瑞达制药有限公司</v>
          </cell>
        </row>
        <row r="12493">
          <cell r="A12493" t="str">
            <v>盐酸萘甲唑林滴眼液</v>
          </cell>
          <cell r="B12493" t="str">
            <v>8ml：0.96mg</v>
          </cell>
          <cell r="C12493" t="str">
            <v>武汉五景药业有限公司</v>
          </cell>
        </row>
        <row r="12494">
          <cell r="A12494" t="str">
            <v>聚维酮碘栓</v>
          </cell>
          <cell r="B12494" t="str">
            <v>0.02g*10粒</v>
          </cell>
          <cell r="C12494" t="str">
            <v>湖北东信药业有限公司</v>
          </cell>
        </row>
        <row r="12495">
          <cell r="A12495" t="str">
            <v>开塞露</v>
          </cell>
          <cell r="B12495" t="str">
            <v>20ml</v>
          </cell>
          <cell r="C12495" t="str">
            <v>河北海龙制药有限公司</v>
          </cell>
        </row>
        <row r="12496">
          <cell r="A12496" t="str">
            <v>复方酮康唑软膏</v>
          </cell>
          <cell r="B12496" t="str">
            <v>7g</v>
          </cell>
          <cell r="C12496" t="str">
            <v>上海新亚药业闵行有限公司</v>
          </cell>
        </row>
        <row r="12497">
          <cell r="A12497" t="str">
            <v>清凉油</v>
          </cell>
          <cell r="B12497" t="str">
            <v>3g</v>
          </cell>
          <cell r="C12497" t="str">
            <v>德胜药业(宿州)有限公司</v>
          </cell>
        </row>
        <row r="12498">
          <cell r="A12498" t="str">
            <v>颠茄片</v>
          </cell>
          <cell r="B12498" t="str">
            <v>10mg*100片</v>
          </cell>
          <cell r="C12498" t="str">
            <v>山西利丰华瑞制药有限公司</v>
          </cell>
        </row>
        <row r="12499">
          <cell r="A12499" t="str">
            <v>双唑泰栓</v>
          </cell>
          <cell r="B12499" t="str">
            <v>7枚</v>
          </cell>
          <cell r="C12499" t="str">
            <v>江西瑞金三九药业有限公司</v>
          </cell>
        </row>
        <row r="12500">
          <cell r="A12500" t="str">
            <v>冰硼散</v>
          </cell>
          <cell r="B12500" t="str">
            <v>3g*10支</v>
          </cell>
          <cell r="C12500" t="str">
            <v>河南时珍制药有限公司</v>
          </cell>
        </row>
        <row r="12501">
          <cell r="A12501" t="str">
            <v>乳酸环丙沙星滴眼液</v>
          </cell>
          <cell r="B12501" t="str">
            <v>5mL：15mg</v>
          </cell>
          <cell r="C12501" t="str">
            <v>郑州卓峰制药有限公司</v>
          </cell>
        </row>
        <row r="12502">
          <cell r="A12502" t="str">
            <v>米非司酮片（息隐）</v>
          </cell>
          <cell r="B12502" t="str">
            <v>25mg*6片</v>
          </cell>
          <cell r="C12502" t="str">
            <v>上海华联制药有限公司</v>
          </cell>
        </row>
        <row r="12503">
          <cell r="A12503" t="str">
            <v>维A酸乳膏</v>
          </cell>
          <cell r="B12503" t="str">
            <v>15g:3.75mg</v>
          </cell>
          <cell r="C12503" t="str">
            <v>湖北恒安药业有限公司</v>
          </cell>
        </row>
        <row r="12504">
          <cell r="A12504" t="str">
            <v>灭菌结晶磺胺</v>
          </cell>
          <cell r="B12504" t="str">
            <v>5g*8包</v>
          </cell>
          <cell r="C12504" t="str">
            <v>浙江巨泰药业有限公司</v>
          </cell>
        </row>
        <row r="12505">
          <cell r="A12505" t="str">
            <v>消糜栓</v>
          </cell>
          <cell r="B12505" t="str">
            <v>5枚</v>
          </cell>
          <cell r="C12505" t="str">
            <v>吉林通化万通药业股份有限公司</v>
          </cell>
        </row>
        <row r="12506">
          <cell r="A12506" t="str">
            <v>金归洗液</v>
          </cell>
          <cell r="B12506" t="str">
            <v>150ml</v>
          </cell>
          <cell r="C12506" t="str">
            <v>浙江圣华药业有限公司</v>
          </cell>
        </row>
        <row r="12507">
          <cell r="A12507" t="str">
            <v>瑞宇消毒液</v>
          </cell>
          <cell r="B12507" t="str">
            <v>100ml</v>
          </cell>
          <cell r="C12507" t="str">
            <v>四川瑞宇生物科技有限公司</v>
          </cell>
        </row>
        <row r="12508">
          <cell r="A12508" t="str">
            <v>维A酸乳膏</v>
          </cell>
          <cell r="B12508" t="str">
            <v>15g：3.75mg（0.025%）</v>
          </cell>
          <cell r="C12508" t="str">
            <v>南京臣功制药有限公司</v>
          </cell>
        </row>
        <row r="12509">
          <cell r="A12509" t="str">
            <v>盐酸环丙沙星滴眼液</v>
          </cell>
          <cell r="B12509" t="str">
            <v>5ml：15mg</v>
          </cell>
          <cell r="C12509" t="str">
            <v>郑州卓峰制药有限公司</v>
          </cell>
        </row>
        <row r="12510">
          <cell r="A12510" t="str">
            <v>糠酸莫米松乳膏</v>
          </cell>
          <cell r="B12510" t="str">
            <v>5g：5mg</v>
          </cell>
          <cell r="C12510" t="str">
            <v>上海先灵葆雅制药有限公司</v>
          </cell>
        </row>
        <row r="12511">
          <cell r="A12511" t="str">
            <v>硝酸咪康唑乳膏</v>
          </cell>
          <cell r="B12511" t="str">
            <v>2%20g</v>
          </cell>
          <cell r="C12511" t="str">
            <v>广州东康药业有限公司</v>
          </cell>
        </row>
        <row r="12512">
          <cell r="A12512" t="str">
            <v>开塞露</v>
          </cell>
          <cell r="B12512" t="str">
            <v>20ml*2支</v>
          </cell>
          <cell r="C12512" t="str">
            <v>上海运佳黄浦制药有限公司</v>
          </cell>
        </row>
        <row r="12513">
          <cell r="A12513" t="str">
            <v>硫酸阿托品眼用凝胶</v>
          </cell>
          <cell r="B12513" t="str">
            <v>2.5g：25mg</v>
          </cell>
          <cell r="C12513" t="str">
            <v>沈阳市兴齐制药有限责任公司</v>
          </cell>
        </row>
        <row r="12514">
          <cell r="A12514" t="str">
            <v>复方川芎酊</v>
          </cell>
          <cell r="B12514" t="str">
            <v>20ml</v>
          </cell>
          <cell r="C12514" t="str">
            <v>北京康蒂尼药业有限公司</v>
          </cell>
        </row>
        <row r="12515">
          <cell r="A12515" t="str">
            <v>萘敏维滴眼液</v>
          </cell>
          <cell r="B12515" t="str">
            <v>10ml</v>
          </cell>
          <cell r="C12515" t="str">
            <v>江西闪亮制药有限公司</v>
          </cell>
        </row>
        <row r="12516">
          <cell r="A12516" t="str">
            <v>甲硝唑栓</v>
          </cell>
          <cell r="B12516" t="str">
            <v>0.5g*10粒</v>
          </cell>
          <cell r="C12516" t="str">
            <v>湖北东信药业有限公司</v>
          </cell>
        </row>
        <row r="12517">
          <cell r="A12517" t="str">
            <v>红核妇洁洗液</v>
          </cell>
          <cell r="B12517" t="str">
            <v>10ml*10袋</v>
          </cell>
          <cell r="C12517" t="str">
            <v>深圳帝阳药业有限公司</v>
          </cell>
        </row>
        <row r="12518">
          <cell r="A12518" t="str">
            <v>红核妇洁洗液</v>
          </cell>
          <cell r="B12518" t="str">
            <v>150ml</v>
          </cell>
          <cell r="C12518" t="str">
            <v>深圳帝阳药业有限公司</v>
          </cell>
        </row>
        <row r="12519">
          <cell r="A12519" t="str">
            <v>冰硼散</v>
          </cell>
          <cell r="B12519" t="str">
            <v>0.6g*10支</v>
          </cell>
          <cell r="C12519" t="str">
            <v>泉州市灵源药业有限公司</v>
          </cell>
        </row>
        <row r="12520">
          <cell r="A12520" t="str">
            <v>复方角菜酸酯栓</v>
          </cell>
          <cell r="B12520" t="str">
            <v>3.4g*12枚</v>
          </cell>
          <cell r="C12520" t="str">
            <v>西安杨森制药有限公司</v>
          </cell>
        </row>
        <row r="12521">
          <cell r="A12521" t="str">
            <v>氟康唑滴眼液</v>
          </cell>
          <cell r="B12521" t="str">
            <v>5ml:25mg</v>
          </cell>
          <cell r="C12521" t="str">
            <v>山东博士伦福瑞达制药有限公司</v>
          </cell>
        </row>
        <row r="12522">
          <cell r="A12522" t="str">
            <v>阿昔洛韦乳膏</v>
          </cell>
          <cell r="B12522" t="str">
            <v>10g:0.3g</v>
          </cell>
          <cell r="C12522" t="str">
            <v>福元药业股份有限公司</v>
          </cell>
        </row>
        <row r="12523">
          <cell r="A12523" t="str">
            <v>灭菌结晶磺胺</v>
          </cell>
          <cell r="B12523" t="str">
            <v>5g*8代</v>
          </cell>
          <cell r="C12523" t="str">
            <v>安徽新世纪药业有限公司</v>
          </cell>
        </row>
        <row r="12524">
          <cell r="A12524" t="str">
            <v>壮骨麝香止痛膏</v>
          </cell>
          <cell r="B12524" t="str">
            <v>7cm*4cm</v>
          </cell>
          <cell r="C12524" t="str">
            <v>重庆希尔安药业有限公司</v>
          </cell>
        </row>
        <row r="12525">
          <cell r="A12525" t="str">
            <v>伤痛酊</v>
          </cell>
          <cell r="B12525" t="str">
            <v>15ml</v>
          </cell>
          <cell r="C12525" t="str">
            <v>鹤壁市中药有限公司</v>
          </cell>
        </row>
        <row r="12526">
          <cell r="A12526" t="str">
            <v>熊胆眼药水</v>
          </cell>
          <cell r="B12526" t="str">
            <v>10ml</v>
          </cell>
          <cell r="C12526" t="str">
            <v>成都地奥集团天府药业股份有限公司</v>
          </cell>
        </row>
        <row r="12527">
          <cell r="A12527" t="str">
            <v>新霉素氟轻松乳膏</v>
          </cell>
          <cell r="B12527" t="str">
            <v>20g</v>
          </cell>
          <cell r="C12527" t="str">
            <v>国药集团三益药业(芜湖)有限公司</v>
          </cell>
        </row>
        <row r="12528">
          <cell r="A12528" t="str">
            <v>鱼石脂软膏</v>
          </cell>
          <cell r="B12528" t="str">
            <v>10% 500g</v>
          </cell>
          <cell r="C12528" t="str">
            <v>邵阳市裕丰医药化工有限公司</v>
          </cell>
        </row>
        <row r="12529">
          <cell r="A12529" t="str">
            <v>聚维酮碘溶液</v>
          </cell>
          <cell r="B12529" t="str">
            <v>100ml：5g 5%</v>
          </cell>
          <cell r="C12529" t="str">
            <v>天津市天骄制药有限公司</v>
          </cell>
        </row>
        <row r="12530">
          <cell r="A12530" t="str">
            <v>伤湿祛痛膏</v>
          </cell>
          <cell r="B12530" t="str">
            <v>4片*45袋</v>
          </cell>
          <cell r="C12530" t="str">
            <v>岳阳市金寿制药有限公司</v>
          </cell>
        </row>
        <row r="12531">
          <cell r="A12531" t="str">
            <v>沙丁胺醇气雾剂</v>
          </cell>
          <cell r="B12531" t="str">
            <v>14g：20mg/瓶</v>
          </cell>
          <cell r="C12531" t="str">
            <v>重庆科瑞制药(集团）有限公司</v>
          </cell>
        </row>
        <row r="12532">
          <cell r="A12532" t="str">
            <v>精制狗皮膏</v>
          </cell>
          <cell r="B12532" t="str">
            <v>13cm*8cm*10片</v>
          </cell>
          <cell r="C12532" t="str">
            <v>九寨沟天然药业集团有限责任公司</v>
          </cell>
        </row>
        <row r="12533">
          <cell r="A12533" t="str">
            <v>醋酸可的松滴眼液</v>
          </cell>
          <cell r="B12533" t="str">
            <v>3ml：15mg</v>
          </cell>
          <cell r="C12533" t="str">
            <v>广东南国药业有限公司</v>
          </cell>
        </row>
        <row r="12534">
          <cell r="A12534" t="str">
            <v>骨友灵擦剂</v>
          </cell>
          <cell r="B12534" t="str">
            <v>100ml</v>
          </cell>
          <cell r="C12534" t="str">
            <v>辽宁本溪第三制药厂</v>
          </cell>
        </row>
        <row r="12535">
          <cell r="A12535" t="str">
            <v>0.9%氯化钠注射液</v>
          </cell>
          <cell r="B12535" t="str">
            <v>3000ml</v>
          </cell>
          <cell r="C12535" t="str">
            <v>成都青山利康药业有限公司</v>
          </cell>
        </row>
        <row r="12536">
          <cell r="A12536" t="str">
            <v>妥布霉素滴眼液</v>
          </cell>
          <cell r="B12536" t="str">
            <v>5ml：15mg</v>
          </cell>
          <cell r="C12536" t="str">
            <v>杭州国光药业有限公司</v>
          </cell>
        </row>
        <row r="12537">
          <cell r="A12537" t="str">
            <v>碘酊</v>
          </cell>
          <cell r="B12537" t="str">
            <v>500ml</v>
          </cell>
          <cell r="C12537" t="str">
            <v>四川健能制药有限公司</v>
          </cell>
        </row>
        <row r="12538">
          <cell r="A12538" t="str">
            <v>息隐米非司酮片+米索前列醇片</v>
          </cell>
          <cell r="B12538" t="str">
            <v>25mg*6片+0.2mg*3片</v>
          </cell>
          <cell r="C12538" t="str">
            <v>上海华联制药有限公司</v>
          </cell>
        </row>
        <row r="12539">
          <cell r="A12539" t="str">
            <v>炉甘石洗剂</v>
          </cell>
          <cell r="B12539" t="str">
            <v>100ml</v>
          </cell>
          <cell r="C12539" t="str">
            <v>江苏华神药业有限公司</v>
          </cell>
        </row>
        <row r="12540">
          <cell r="A12540" t="str">
            <v>妥布霉素滴眼液</v>
          </cell>
          <cell r="B12540" t="str">
            <v>5ml：15mg</v>
          </cell>
          <cell r="C12540" t="str">
            <v>武汉五景药业有限公司</v>
          </cell>
        </row>
        <row r="12541">
          <cell r="A12541" t="str">
            <v>右旋糖酐羟丙甲纤维素滴眼液（泪然）</v>
          </cell>
          <cell r="B12541" t="str">
            <v>15ml</v>
          </cell>
          <cell r="C12541" t="str">
            <v>比利时S.A.ALCON-COUVREUR N.V.</v>
          </cell>
        </row>
        <row r="12542">
          <cell r="A12542" t="str">
            <v>炉甘石洗剂</v>
          </cell>
          <cell r="B12542" t="str">
            <v>100ml</v>
          </cell>
          <cell r="C12542" t="str">
            <v>江苏鹏鹞药业有限公司</v>
          </cell>
        </row>
        <row r="12543">
          <cell r="A12543" t="str">
            <v>利福平胶囊（II）</v>
          </cell>
          <cell r="B12543" t="str">
            <v>0.225g*60粒</v>
          </cell>
          <cell r="C12543" t="str">
            <v>沈阳红旗制药有限公司</v>
          </cell>
        </row>
        <row r="12544">
          <cell r="A12544" t="str">
            <v>盐酸四环素醋酸可的松眼膏</v>
          </cell>
          <cell r="B12544" t="str">
            <v>2g</v>
          </cell>
          <cell r="C12544" t="str">
            <v>国药集团三益药业(芜湖)有限公司</v>
          </cell>
        </row>
        <row r="12545">
          <cell r="A12545" t="str">
            <v>乳酸左氧氟沙星滴眼液</v>
          </cell>
          <cell r="B12545" t="str">
            <v>8ml：24mg</v>
          </cell>
          <cell r="C12545" t="str">
            <v>杭州国光药业有限公司</v>
          </cell>
        </row>
        <row r="12546">
          <cell r="A12546" t="str">
            <v>雪上一枝蒿速效止痛搽剂</v>
          </cell>
          <cell r="B12546" t="str">
            <v>30ml</v>
          </cell>
          <cell r="C12546" t="str">
            <v>昆明市宇斯药业有限责任公司</v>
          </cell>
        </row>
        <row r="12547">
          <cell r="A12547" t="str">
            <v>克霉唑软膏</v>
          </cell>
          <cell r="B12547" t="str">
            <v>10g</v>
          </cell>
          <cell r="C12547" t="str">
            <v>新乡华青药业有限公司</v>
          </cell>
        </row>
        <row r="12548">
          <cell r="A12548" t="str">
            <v>复方氯霉素栓</v>
          </cell>
          <cell r="B12548" t="str">
            <v>0.25g*6粒</v>
          </cell>
          <cell r="C12548" t="str">
            <v>四川辰龙制药有限公司</v>
          </cell>
        </row>
        <row r="12549">
          <cell r="A12549" t="str">
            <v>酒石酸溴莫尼定滴眼液（阿法根）</v>
          </cell>
          <cell r="B12549" t="str">
            <v>10mg：5ml</v>
          </cell>
          <cell r="C12549" t="str">
            <v>爱尔兰Allergan Pharmaceuticals lreland</v>
          </cell>
        </row>
        <row r="12550">
          <cell r="A12550" t="str">
            <v>卤米松乳膏</v>
          </cell>
          <cell r="B12550" t="str">
            <v>10g</v>
          </cell>
          <cell r="C12550" t="str">
            <v>澳美制药厂</v>
          </cell>
        </row>
        <row r="12551">
          <cell r="A12551" t="str">
            <v>盐酸洛美沙星滴眼液</v>
          </cell>
          <cell r="B12551" t="str">
            <v>5ml：15mg</v>
          </cell>
          <cell r="C12551" t="str">
            <v>杭州国光药业有限公司</v>
          </cell>
        </row>
        <row r="12552">
          <cell r="A12552" t="str">
            <v>颠茄片</v>
          </cell>
          <cell r="B12552" t="str">
            <v>10mg*1000片</v>
          </cell>
          <cell r="C12552" t="str">
            <v>大同市云岗制药有限公司</v>
          </cell>
        </row>
        <row r="12553">
          <cell r="A12553" t="str">
            <v>丙酸倍氯米松气雾剂</v>
          </cell>
          <cell r="B12553" t="str">
            <v>50ug*200揿</v>
          </cell>
          <cell r="C12553" t="str">
            <v>葛兰素史克（天津）有限公司</v>
          </cell>
        </row>
        <row r="12554">
          <cell r="A12554" t="str">
            <v>开塞露</v>
          </cell>
          <cell r="B12554" t="str">
            <v>20ml</v>
          </cell>
          <cell r="C12554" t="str">
            <v>上海运佳黄浦制药有限公司</v>
          </cell>
        </row>
        <row r="12555">
          <cell r="A12555" t="str">
            <v>盐酸洛美沙星滴眼液</v>
          </cell>
          <cell r="B12555" t="str">
            <v>5ml：15mg</v>
          </cell>
          <cell r="C12555" t="str">
            <v>江苏祥瑞制药有限公司</v>
          </cell>
        </row>
        <row r="12556">
          <cell r="A12556" t="str">
            <v>氧氟沙星滴眼液</v>
          </cell>
          <cell r="B12556" t="str">
            <v>8ml：24mg</v>
          </cell>
          <cell r="C12556" t="str">
            <v>湖北中佳药业有限公司</v>
          </cell>
        </row>
        <row r="12557">
          <cell r="A12557" t="str">
            <v>解痉镇痛酊</v>
          </cell>
          <cell r="B12557" t="str">
            <v>30ml</v>
          </cell>
          <cell r="C12557" t="str">
            <v>常熟市星海制药有限公司</v>
          </cell>
        </row>
        <row r="12558">
          <cell r="A12558" t="str">
            <v>硝酸咪康唑搽剂</v>
          </cell>
          <cell r="B12558" t="str">
            <v>2% 20ml</v>
          </cell>
          <cell r="C12558" t="str">
            <v>阿特维斯（佛山）制药有限公司</v>
          </cell>
        </row>
        <row r="12559">
          <cell r="A12559" t="str">
            <v>坤净栓</v>
          </cell>
          <cell r="B12559" t="str">
            <v>3g*7粒</v>
          </cell>
          <cell r="C12559" t="str">
            <v>亚宝药业四川制药有限公司</v>
          </cell>
        </row>
        <row r="12560">
          <cell r="A12560" t="str">
            <v>阿米卡星滴眼液</v>
          </cell>
          <cell r="B12560" t="str">
            <v>5ml：12.5mg</v>
          </cell>
          <cell r="C12560" t="str">
            <v>四川方向药业有限责任公司</v>
          </cell>
        </row>
        <row r="12561">
          <cell r="A12561" t="str">
            <v>他克莫司软膏（普特彼）</v>
          </cell>
          <cell r="B12561" t="str">
            <v>0.1%（10g：10mg）</v>
          </cell>
          <cell r="C12561" t="str">
            <v>安斯泰来制药（中国）有限公司</v>
          </cell>
        </row>
        <row r="12562">
          <cell r="A12562" t="str">
            <v>盐酸丙美卡因滴眼液（爱尔凯因）</v>
          </cell>
          <cell r="B12562" t="str">
            <v>15ml：75mg</v>
          </cell>
          <cell r="C12562" t="str">
            <v>比利时S.A.ALCON-COUVREUR N.V.</v>
          </cell>
        </row>
        <row r="12563">
          <cell r="A12563" t="str">
            <v>阿昔洛韦乳膏</v>
          </cell>
          <cell r="B12563" t="str">
            <v>10g：0.3g</v>
          </cell>
          <cell r="C12563" t="str">
            <v>福建太平洋制药有限公司</v>
          </cell>
        </row>
        <row r="12564">
          <cell r="A12564" t="str">
            <v>水杨酸苯酚贴膏（鸡眼膏）</v>
          </cell>
          <cell r="B12564" t="str">
            <v>5片</v>
          </cell>
          <cell r="C12564" t="str">
            <v>常州市盛辉药业有限公司</v>
          </cell>
        </row>
        <row r="12565">
          <cell r="A12565" t="str">
            <v>强力碘溶液</v>
          </cell>
          <cell r="B12565" t="str">
            <v>500ml</v>
          </cell>
          <cell r="C12565" t="str">
            <v>四川明星药业有限责任公司</v>
          </cell>
        </row>
        <row r="12566">
          <cell r="A12566" t="str">
            <v>聚维酮碘栓</v>
          </cell>
          <cell r="B12566" t="str">
            <v>6枚</v>
          </cell>
          <cell r="C12566" t="str">
            <v>云南优克制药公司</v>
          </cell>
        </row>
        <row r="12567">
          <cell r="A12567" t="str">
            <v>阿昔洛韦乳膏</v>
          </cell>
          <cell r="B12567" t="str">
            <v>10g：0.3g</v>
          </cell>
          <cell r="C12567" t="str">
            <v>武汉诺安药业有限公司</v>
          </cell>
        </row>
        <row r="12568">
          <cell r="A12568" t="str">
            <v>云南白药膏</v>
          </cell>
          <cell r="B12568" t="str">
            <v>6.5cm*10cm*5片</v>
          </cell>
          <cell r="C12568" t="str">
            <v>云南白药集团无锡药业有限公司</v>
          </cell>
        </row>
        <row r="12569">
          <cell r="A12569" t="str">
            <v>妥布霉素滴眼液</v>
          </cell>
          <cell r="B12569" t="str">
            <v>8ml：24mg</v>
          </cell>
          <cell r="C12569" t="str">
            <v>四川三精升和制药有限公司</v>
          </cell>
        </row>
        <row r="12570">
          <cell r="A12570" t="str">
            <v>灭菌结晶磺胺</v>
          </cell>
          <cell r="B12570" t="str">
            <v>5g*10代</v>
          </cell>
          <cell r="C12570" t="str">
            <v>河北武罗药业有限公司</v>
          </cell>
        </row>
        <row r="12571">
          <cell r="A12571" t="str">
            <v>云南白药创可贴</v>
          </cell>
          <cell r="B12571" t="str">
            <v>100片</v>
          </cell>
          <cell r="C12571" t="str">
            <v>云南白药集团股份有限公司</v>
          </cell>
        </row>
        <row r="12572">
          <cell r="A12572" t="str">
            <v>氧氟沙星滴眼液</v>
          </cell>
          <cell r="B12572" t="str">
            <v>5ml：15mg</v>
          </cell>
          <cell r="C12572" t="str">
            <v>四川泰华堂制药有限公司</v>
          </cell>
        </row>
        <row r="12573">
          <cell r="A12573" t="str">
            <v>辣椒风湿膏</v>
          </cell>
          <cell r="B12573" t="str">
            <v>7*10cm*2贴</v>
          </cell>
          <cell r="C12573" t="str">
            <v>河南羚锐制药股份有限公司</v>
          </cell>
        </row>
        <row r="12574">
          <cell r="A12574" t="str">
            <v>硝酸咪康唑栓</v>
          </cell>
          <cell r="B12574" t="str">
            <v>0.2g*7粒</v>
          </cell>
          <cell r="C12574" t="str">
            <v>湖北东信药业有限公司</v>
          </cell>
        </row>
        <row r="12575">
          <cell r="A12575" t="str">
            <v>维A酸乳膏</v>
          </cell>
          <cell r="B12575" t="str">
            <v>0.1% 15g</v>
          </cell>
          <cell r="C12575" t="str">
            <v>山东良福制药有限公司</v>
          </cell>
        </row>
        <row r="12576">
          <cell r="A12576" t="str">
            <v>苦参碱栓</v>
          </cell>
          <cell r="B12576" t="str">
            <v>50mg*7粒</v>
          </cell>
          <cell r="C12576" t="str">
            <v>江苏信孚药业有限公司</v>
          </cell>
        </row>
        <row r="12577">
          <cell r="A12577" t="str">
            <v>阿娜尔妇洁液</v>
          </cell>
          <cell r="B12577" t="str">
            <v>150ml</v>
          </cell>
          <cell r="C12577" t="str">
            <v>陕西海天制药有限公司</v>
          </cell>
        </row>
        <row r="12578">
          <cell r="A12578" t="str">
            <v>苦参碱栓</v>
          </cell>
          <cell r="B12578" t="str">
            <v>50mg*10粒</v>
          </cell>
          <cell r="C12578" t="str">
            <v>亚宝药业四川制药有限公司</v>
          </cell>
        </row>
        <row r="12579">
          <cell r="A12579" t="str">
            <v>复方莪术油栓</v>
          </cell>
          <cell r="B12579" t="str">
            <v>50mg*6粒</v>
          </cell>
          <cell r="C12579" t="str">
            <v>浙江迪耳药业有限公司</v>
          </cell>
        </row>
        <row r="12580">
          <cell r="A12580" t="str">
            <v>消洗灵</v>
          </cell>
          <cell r="B12580" t="str">
            <v>450g</v>
          </cell>
          <cell r="C12580" t="str">
            <v>成都洗消剂厂</v>
          </cell>
        </row>
        <row r="12581">
          <cell r="A12581" t="str">
            <v>硝酸益康唑软膏</v>
          </cell>
          <cell r="B12581" t="str">
            <v>10g：0.1g</v>
          </cell>
          <cell r="C12581" t="str">
            <v>国药集团三益药业(芜湖)有限公司</v>
          </cell>
        </row>
        <row r="12582">
          <cell r="A12582" t="str">
            <v>双唑泰栓</v>
          </cell>
          <cell r="B12582" t="str">
            <v>7枚</v>
          </cell>
          <cell r="C12582" t="str">
            <v>广西康华药业有限责任公司</v>
          </cell>
        </row>
        <row r="12583">
          <cell r="A12583" t="str">
            <v>复方莪术油栓</v>
          </cell>
          <cell r="B12583" t="str">
            <v>50mg*6枚</v>
          </cell>
          <cell r="C12583" t="str">
            <v>葫芦岛国帝药业有限责任公司（葫芦岛渤海药业有限责任公司</v>
          </cell>
        </row>
        <row r="12584">
          <cell r="A12584" t="str">
            <v>盐酸洛美沙星滴眼液</v>
          </cell>
          <cell r="B12584" t="str">
            <v>5ml：15mg</v>
          </cell>
          <cell r="C12584" t="str">
            <v>南京天朗制药有限公司</v>
          </cell>
        </row>
        <row r="12585">
          <cell r="A12585" t="str">
            <v>云南白药膏</v>
          </cell>
          <cell r="B12585" t="str">
            <v>6.5cm*10cm*4片</v>
          </cell>
          <cell r="C12585" t="str">
            <v>云南白药集团无锡药业有限公司</v>
          </cell>
        </row>
        <row r="12586">
          <cell r="A12586" t="str">
            <v>甲硝唑栓</v>
          </cell>
          <cell r="B12586" t="str">
            <v>0.5g*10粒</v>
          </cell>
          <cell r="C12586" t="str">
            <v>山西太原药业有限公司</v>
          </cell>
        </row>
        <row r="12587">
          <cell r="A12587" t="str">
            <v>曲安奈德鼻喷雾剂</v>
          </cell>
          <cell r="B12587" t="str">
            <v>240揿</v>
          </cell>
          <cell r="C12587" t="str">
            <v>昆明源瑞制药有限公司</v>
          </cell>
        </row>
        <row r="12588">
          <cell r="A12588" t="str">
            <v>复方黄藤洗液（附冲洗器）</v>
          </cell>
          <cell r="B12588" t="str">
            <v>100ml</v>
          </cell>
          <cell r="C12588" t="str">
            <v>广西德联制药有限公司</v>
          </cell>
        </row>
        <row r="12589">
          <cell r="A12589" t="str">
            <v>复方黄藤洗液</v>
          </cell>
          <cell r="B12589" t="str">
            <v>100ml</v>
          </cell>
          <cell r="C12589" t="str">
            <v>广西德联制药有限公司</v>
          </cell>
        </row>
        <row r="12590">
          <cell r="A12590" t="str">
            <v>复方盐酸麻黄碱软膏</v>
          </cell>
          <cell r="B12590" t="str">
            <v>10g</v>
          </cell>
          <cell r="C12590" t="str">
            <v>天津金耀药业有限公司</v>
          </cell>
        </row>
        <row r="12591">
          <cell r="A12591" t="str">
            <v>联苯苄唑乳膏</v>
          </cell>
          <cell r="B12591" t="str">
            <v>1%*15克</v>
          </cell>
          <cell r="C12591" t="str">
            <v>重庆科瑞制药(集团）有限公司</v>
          </cell>
        </row>
        <row r="12592">
          <cell r="A12592" t="str">
            <v>聚维酮碘溶液</v>
          </cell>
          <cell r="B12592" t="str">
            <v>100ml：5g 5%</v>
          </cell>
          <cell r="C12592" t="str">
            <v>上海运佳黄浦制药有限公司</v>
          </cell>
        </row>
        <row r="12593">
          <cell r="A12593" t="str">
            <v>鱼石脂软膏</v>
          </cell>
          <cell r="B12593" t="str">
            <v>10% 500g</v>
          </cell>
          <cell r="C12593" t="str">
            <v>江西德成制药有限公司</v>
          </cell>
        </row>
        <row r="12594">
          <cell r="A12594" t="str">
            <v>萘敏维滴眼液</v>
          </cell>
          <cell r="B12594" t="str">
            <v>10ml</v>
          </cell>
          <cell r="C12594" t="str">
            <v>山东博士伦福瑞达制药有限公司</v>
          </cell>
        </row>
        <row r="12595">
          <cell r="A12595" t="str">
            <v>烧烫伤膏</v>
          </cell>
          <cell r="B12595" t="str">
            <v>20克</v>
          </cell>
          <cell r="C12595" t="str">
            <v>通化茂祥药业股份有限公司</v>
          </cell>
        </row>
        <row r="12596">
          <cell r="A12596" t="str">
            <v>颠茄片</v>
          </cell>
          <cell r="B12596" t="str">
            <v>10mg*1000片</v>
          </cell>
          <cell r="C12596" t="str">
            <v>吉林市维康制药有限公司</v>
          </cell>
        </row>
        <row r="12597">
          <cell r="A12597" t="str">
            <v>克霉唑乳膏</v>
          </cell>
          <cell r="B12597" t="str">
            <v>10g 1%</v>
          </cell>
          <cell r="C12597" t="str">
            <v>新乡市琦宁药业有限公司</v>
          </cell>
        </row>
        <row r="12598">
          <cell r="A12598" t="str">
            <v>百草妇炎清栓</v>
          </cell>
          <cell r="B12598" t="str">
            <v>4g*3粒</v>
          </cell>
          <cell r="C12598" t="str">
            <v>贵州长生药业有限责任公司</v>
          </cell>
        </row>
        <row r="12599">
          <cell r="A12599" t="str">
            <v>玻璃酸钠滴眼液(爱丽)</v>
          </cell>
          <cell r="B12599" t="str">
            <v> 5ml:5mg</v>
          </cell>
          <cell r="C12599" t="str">
            <v>参天制药（中国）有限公司</v>
          </cell>
        </row>
        <row r="12600">
          <cell r="A12600" t="str">
            <v>双氯芬酸钠滴眼液</v>
          </cell>
          <cell r="B12600" t="str">
            <v>5ml：5mg</v>
          </cell>
          <cell r="C12600" t="str">
            <v>杭州国光药业有限公司</v>
          </cell>
        </row>
        <row r="12601">
          <cell r="A12601" t="str">
            <v>聚维酮碘溶液</v>
          </cell>
          <cell r="B12601" t="str">
            <v>100ml：5g 5%</v>
          </cell>
          <cell r="C12601" t="str">
            <v>江西银涛药业有限公司</v>
          </cell>
        </row>
        <row r="12602">
          <cell r="A12602" t="str">
            <v>复方氯霉素栓</v>
          </cell>
          <cell r="B12602" t="str">
            <v>0.25g*7粒</v>
          </cell>
          <cell r="C12602" t="str">
            <v>湖南方盛制药有限公司</v>
          </cell>
        </row>
        <row r="12603">
          <cell r="A12603" t="str">
            <v>复方硫酸新霉素滴眼液</v>
          </cell>
          <cell r="B12603" t="str">
            <v>6ml</v>
          </cell>
          <cell r="C12603" t="str">
            <v>江西珍视明药业有限公司</v>
          </cell>
        </row>
        <row r="12604">
          <cell r="A12604" t="str">
            <v>复方托吡卡胺滴眼液(美多丽滴眼液)</v>
          </cell>
          <cell r="B12604" t="str">
            <v>10ml</v>
          </cell>
          <cell r="C12604" t="str">
            <v>参天制药（中国）有限公司</v>
          </cell>
        </row>
        <row r="12605">
          <cell r="A12605" t="str">
            <v>丙酸氟替卡松吸入气雾剂（辅舒酮）</v>
          </cell>
          <cell r="B12605" t="str">
            <v>125ug*60喷</v>
          </cell>
          <cell r="C12605" t="str">
            <v>西班牙Glaxo Wellcome S.A.</v>
          </cell>
        </row>
        <row r="12606">
          <cell r="A12606" t="str">
            <v>氢化可的松新霉素滴耳液</v>
          </cell>
          <cell r="B12606" t="str">
            <v>5ml:12.5mg:2.5mg</v>
          </cell>
          <cell r="C12606" t="str">
            <v>江西珍视明药业有限公司</v>
          </cell>
        </row>
        <row r="12607">
          <cell r="A12607" t="str">
            <v>复方托吡卡胺滴眼液</v>
          </cell>
          <cell r="B12607" t="str">
            <v>5ml</v>
          </cell>
          <cell r="C12607" t="str">
            <v>北京双鹤现代医药技术有限责任公司</v>
          </cell>
        </row>
        <row r="12608">
          <cell r="A12608" t="str">
            <v>更昔洛韦眼用凝胶</v>
          </cell>
          <cell r="B12608" t="str">
            <v>7.5mg：5g</v>
          </cell>
          <cell r="C12608" t="str">
            <v>湖北科益药业股份有限公司</v>
          </cell>
        </row>
        <row r="12609">
          <cell r="A12609" t="str">
            <v>奥硝唑栓</v>
          </cell>
          <cell r="B12609" t="str">
            <v>0.5g*5粒</v>
          </cell>
          <cell r="C12609" t="str">
            <v>哈尔滨誉衡制药有限公司</v>
          </cell>
        </row>
        <row r="12610">
          <cell r="A12610" t="str">
            <v>盐酸环丙沙星阴道泡腾片</v>
          </cell>
          <cell r="B12610" t="str">
            <v>0.2g*12片</v>
          </cell>
          <cell r="C12610" t="str">
            <v>甘肃皇浦谧制药有限公司</v>
          </cell>
        </row>
        <row r="12611">
          <cell r="A12611" t="str">
            <v>麝香镇痛膏</v>
          </cell>
          <cell r="B12611" t="str">
            <v>7cm*10cm*6贴</v>
          </cell>
          <cell r="C12611" t="str">
            <v>黄石燕舞药业有限公司</v>
          </cell>
        </row>
        <row r="12612">
          <cell r="A12612" t="str">
            <v>伤湿止痛膏</v>
          </cell>
          <cell r="B12612" t="str">
            <v>5cm*7cm*8贴</v>
          </cell>
          <cell r="C12612" t="str">
            <v>桂林天和药业有限公司</v>
          </cell>
        </row>
        <row r="12613">
          <cell r="A12613" t="str">
            <v>双唑泰阴道泡腾片</v>
          </cell>
          <cell r="B12613" t="str">
            <v>7片</v>
          </cell>
          <cell r="C12613" t="str">
            <v>河南辅仁堂制药有限公司</v>
          </cell>
        </row>
        <row r="12614">
          <cell r="A12614" t="str">
            <v>替硝唑阴道泡腾片</v>
          </cell>
          <cell r="B12614" t="str">
            <v>7片</v>
          </cell>
          <cell r="C12614" t="str">
            <v>河南辅仁堂制药有限公司</v>
          </cell>
        </row>
        <row r="12615">
          <cell r="A12615" t="str">
            <v>硝酸咪康唑乳膏</v>
          </cell>
          <cell r="B12615" t="str">
            <v>2%20g</v>
          </cell>
          <cell r="C12615" t="str">
            <v>新乡华青药业有限公司</v>
          </cell>
        </row>
        <row r="12616">
          <cell r="A12616" t="str">
            <v>麝香壮骨膏</v>
          </cell>
          <cell r="B12616" t="str">
            <v>8cm*13cm*4片*2袋</v>
          </cell>
          <cell r="C12616" t="str">
            <v>北京羚锐卫生材料有限公司</v>
          </cell>
        </row>
        <row r="12617">
          <cell r="A12617" t="str">
            <v>伤痛宁膏</v>
          </cell>
          <cell r="B12617" t="str">
            <v>6.5cm*10cm*4贴</v>
          </cell>
          <cell r="C12617" t="str">
            <v>北京羚锐卫生材料有限公司</v>
          </cell>
        </row>
        <row r="12618">
          <cell r="A12618" t="str">
            <v>关节止痛膏</v>
          </cell>
          <cell r="B12618" t="str">
            <v>6.5cm*10cm*4贴</v>
          </cell>
          <cell r="C12618" t="str">
            <v>北京羚锐卫生材料有限公司</v>
          </cell>
        </row>
        <row r="12619">
          <cell r="A12619" t="str">
            <v>盐酸洛美沙星乳膏</v>
          </cell>
          <cell r="B12619" t="str">
            <v>10g：30mg</v>
          </cell>
          <cell r="C12619" t="str">
            <v>遂成药业股份有限公司</v>
          </cell>
        </row>
        <row r="12620">
          <cell r="A12620" t="str">
            <v>盐酸左氧氟沙星滴眼液</v>
          </cell>
          <cell r="B12620" t="str">
            <v>5ml：15mg</v>
          </cell>
          <cell r="C12620" t="str">
            <v>北京利祥制药有限公司</v>
          </cell>
        </row>
        <row r="12621">
          <cell r="A12621" t="str">
            <v>聚甲酚磺醛阴道栓</v>
          </cell>
          <cell r="B12621" t="str">
            <v>90mg*6枚</v>
          </cell>
          <cell r="C12621" t="str">
            <v>德国Nycomd GmbH</v>
          </cell>
        </row>
        <row r="12622">
          <cell r="A12622" t="str">
            <v>保妇康凝胶</v>
          </cell>
          <cell r="B12622" t="str">
            <v>4g*5支</v>
          </cell>
          <cell r="C12622" t="str">
            <v>江西杏林白马药业有限公司</v>
          </cell>
        </row>
        <row r="12623">
          <cell r="A12623" t="str">
            <v>消炎镇痛膏</v>
          </cell>
          <cell r="B12623" t="str">
            <v>10cm*7cm*4贴</v>
          </cell>
          <cell r="C12623" t="str">
            <v>北京羚锐卫生材料有限公司</v>
          </cell>
        </row>
        <row r="12624">
          <cell r="A12624" t="str">
            <v>盐酸萘甲唑林滴鼻液</v>
          </cell>
          <cell r="B12624" t="str">
            <v>10ml：10mg</v>
          </cell>
          <cell r="C12624" t="str">
            <v>武汉五景药业有限公司</v>
          </cell>
        </row>
        <row r="12625">
          <cell r="A12625" t="str">
            <v>一枝蒿伤湿祛痛膏</v>
          </cell>
          <cell r="B12625" t="str">
            <v>5*6.5cm*4贴*40袋</v>
          </cell>
          <cell r="C12625" t="str">
            <v>云南西双版纳制药厂</v>
          </cell>
        </row>
        <row r="12626">
          <cell r="A12626" t="str">
            <v>盐酸左布诺洛尔滴眼液</v>
          </cell>
          <cell r="B12626" t="str">
            <v>5ml：25mg</v>
          </cell>
          <cell r="C12626" t="str">
            <v>爱尔兰Allergan Pharmaceuticals lreland</v>
          </cell>
        </row>
        <row r="12627">
          <cell r="A12627" t="str">
            <v>湿润烧伤膏</v>
          </cell>
          <cell r="B12627" t="str">
            <v>20g</v>
          </cell>
          <cell r="C12627" t="str">
            <v>汕头市美宝制药有限公司</v>
          </cell>
        </row>
        <row r="12628">
          <cell r="A12628" t="str">
            <v>痛克喷剂</v>
          </cell>
          <cell r="B12628" t="str">
            <v>30ml</v>
          </cell>
          <cell r="C12628" t="str">
            <v>陕西华邦医药生物有限公司</v>
          </cell>
        </row>
        <row r="12629">
          <cell r="A12629" t="str">
            <v>盆炎清栓</v>
          </cell>
          <cell r="B12629" t="str">
            <v>125mg*6粒</v>
          </cell>
          <cell r="C12629" t="str">
            <v>黑龙江天龙药业有限公司</v>
          </cell>
        </row>
        <row r="12630">
          <cell r="A12630" t="str">
            <v>曲安奈德益康唑乳膏</v>
          </cell>
          <cell r="B12630" t="str">
            <v>15克</v>
          </cell>
          <cell r="C12630" t="str">
            <v>哈药集团生物工程有限公司</v>
          </cell>
        </row>
        <row r="12631">
          <cell r="A12631" t="str">
            <v>硝酸益康唑栓</v>
          </cell>
          <cell r="B12631" t="str">
            <v>150mg*6枚</v>
          </cell>
          <cell r="C12631" t="str">
            <v>哈药集团制药总厂</v>
          </cell>
        </row>
        <row r="12632">
          <cell r="A12632" t="str">
            <v>癣清喷剂</v>
          </cell>
          <cell r="B12632" t="str">
            <v>30ml</v>
          </cell>
          <cell r="C12632" t="str">
            <v>陕西华邦医药生物有限公司</v>
          </cell>
        </row>
        <row r="12633">
          <cell r="A12633" t="str">
            <v>沙丁胺醇气雾剂</v>
          </cell>
          <cell r="B12633" t="str">
            <v>14g：20mg</v>
          </cell>
          <cell r="C12633" t="str">
            <v>黑龙江天龙药业有限公司</v>
          </cell>
        </row>
        <row r="12634">
          <cell r="A12634" t="str">
            <v>妥布霉素滴眼液</v>
          </cell>
          <cell r="B12634" t="str">
            <v>8ml：24mg</v>
          </cell>
          <cell r="C12634" t="str">
            <v>南京天朗制药有限公司</v>
          </cell>
        </row>
        <row r="12635">
          <cell r="A12635" t="str">
            <v>鱼腥草滴眼液</v>
          </cell>
          <cell r="B12635" t="str">
            <v>8ml</v>
          </cell>
          <cell r="C12635" t="str">
            <v>四川升和药业股份有限公司</v>
          </cell>
        </row>
        <row r="12636">
          <cell r="A12636" t="str">
            <v>骨友灵擦剂</v>
          </cell>
          <cell r="B12636" t="str">
            <v>30ml</v>
          </cell>
          <cell r="C12636" t="str">
            <v>辽宁本溪第三制药厂</v>
          </cell>
        </row>
        <row r="12637">
          <cell r="A12637" t="str">
            <v>复方莪术油栓</v>
          </cell>
          <cell r="B12637" t="str">
            <v>50mg*6粒</v>
          </cell>
          <cell r="C12637" t="str">
            <v>四川亚宝光泰药业有限公司</v>
          </cell>
        </row>
        <row r="12638">
          <cell r="A12638" t="str">
            <v>轻质液状石蜡</v>
          </cell>
          <cell r="B12638" t="str">
            <v>500ml</v>
          </cell>
          <cell r="C12638" t="str">
            <v>山东利尔康医疗科技股份有限公司</v>
          </cell>
        </row>
        <row r="12639">
          <cell r="A12639" t="str">
            <v>卡波姆滴眼液</v>
          </cell>
          <cell r="B12639" t="str">
            <v>0.2%：10g</v>
          </cell>
          <cell r="C12639" t="str">
            <v>德国 Dr.Gerhard Mann. Chem-pharm Fabrik GmbH</v>
          </cell>
        </row>
        <row r="12640">
          <cell r="A12640" t="str">
            <v>醋酸可的松滴眼液</v>
          </cell>
          <cell r="B12640" t="str">
            <v>3ml：15mg</v>
          </cell>
          <cell r="C12640" t="str">
            <v>安徽三超药业有限公司</v>
          </cell>
        </row>
        <row r="12641">
          <cell r="A12641" t="str">
            <v>盐酸奥布卡因滴眼液(倍诺喜滴眼液)</v>
          </cell>
          <cell r="B12641" t="str">
            <v>20ml：80mg</v>
          </cell>
          <cell r="C12641" t="str">
            <v>参天制药（中国）有限公司</v>
          </cell>
        </row>
        <row r="12642">
          <cell r="A12642" t="str">
            <v>柳氮磺吡啶栓</v>
          </cell>
          <cell r="B12642" t="str">
            <v>6粒</v>
          </cell>
          <cell r="C12642" t="str">
            <v>黑龙江省济仁药业有限公司</v>
          </cell>
        </row>
        <row r="12643">
          <cell r="A12643" t="str">
            <v>百草止氧膏</v>
          </cell>
          <cell r="B12643" t="str">
            <v>32g</v>
          </cell>
          <cell r="C12643" t="str">
            <v>镇平康莱药业有限公司</v>
          </cell>
        </row>
        <row r="12644">
          <cell r="A12644" t="str">
            <v>吡诺克辛滴眼液（卡林优）</v>
          </cell>
          <cell r="B12644" t="str">
            <v>5ml：0.25mg</v>
          </cell>
          <cell r="C12644" t="str">
            <v>参天制药（中国）有限公司</v>
          </cell>
        </row>
        <row r="12645">
          <cell r="A12645" t="str">
            <v>妥布霉素滴眼液</v>
          </cell>
          <cell r="B12645" t="str">
            <v>5ml：15mg</v>
          </cell>
          <cell r="C12645" t="str">
            <v>杭州民生药业集团有限公司</v>
          </cell>
        </row>
        <row r="12646">
          <cell r="A12646" t="str">
            <v>苦参碱栓</v>
          </cell>
          <cell r="B12646" t="str">
            <v>50mg*6粒</v>
          </cell>
          <cell r="C12646" t="str">
            <v>成都第一制药有限公司</v>
          </cell>
        </row>
        <row r="12647">
          <cell r="A12647" t="str">
            <v>氯霉素滴眼液</v>
          </cell>
          <cell r="B12647" t="str">
            <v>8ml：20mg</v>
          </cell>
          <cell r="C12647" t="str">
            <v>天津金虹胜利药业有限公司</v>
          </cell>
        </row>
        <row r="12648">
          <cell r="A12648" t="str">
            <v>曲安奈德益康唑乳膏</v>
          </cell>
          <cell r="B12648" t="str">
            <v>15克</v>
          </cell>
          <cell r="C12648" t="str">
            <v>湖南迪诺制药有限公司</v>
          </cell>
        </row>
        <row r="12649">
          <cell r="A12649" t="str">
            <v>阿昔洛韦乳膏</v>
          </cell>
          <cell r="B12649" t="str">
            <v>10g：0.3g</v>
          </cell>
          <cell r="C12649" t="str">
            <v>广州白云山医药集团股份有限公司白云山何济公制药厂</v>
          </cell>
        </row>
        <row r="12650">
          <cell r="A12650" t="str">
            <v>麝香壮骨膏</v>
          </cell>
          <cell r="B12650" t="str">
            <v>10cm*7cm*5贴</v>
          </cell>
          <cell r="C12650" t="str">
            <v>安徽安科余良卿药业有限公司</v>
          </cell>
        </row>
        <row r="12651">
          <cell r="A12651" t="str">
            <v>盐酸洛美沙星滴眼液</v>
          </cell>
          <cell r="B12651" t="str">
            <v>5ml：15mg</v>
          </cell>
          <cell r="C12651" t="str">
            <v>武汉诺安药业有限公司</v>
          </cell>
        </row>
        <row r="12652">
          <cell r="A12652" t="str">
            <v>硝酸咪康唑乳膏</v>
          </cell>
          <cell r="B12652" t="str">
            <v>10g：0.2g</v>
          </cell>
          <cell r="C12652" t="str">
            <v>芜湖三益信成制药有限公司</v>
          </cell>
        </row>
        <row r="12653">
          <cell r="A12653" t="str">
            <v>开塞露</v>
          </cell>
          <cell r="B12653" t="str">
            <v>20ml*10支</v>
          </cell>
          <cell r="C12653" t="str">
            <v>福元药业股份有限公司</v>
          </cell>
        </row>
        <row r="12654">
          <cell r="A12654" t="str">
            <v>止痛消炎软膏</v>
          </cell>
          <cell r="B12654" t="str">
            <v>450g</v>
          </cell>
          <cell r="C12654" t="str">
            <v>广东恒健制药有限公司</v>
          </cell>
        </row>
        <row r="12655">
          <cell r="A12655" t="str">
            <v>麝香追风膏</v>
          </cell>
          <cell r="B12655" t="str">
            <v>8贴</v>
          </cell>
          <cell r="C12655" t="str">
            <v>湖南三九唯康药业有限公司</v>
          </cell>
        </row>
        <row r="12656">
          <cell r="A12656" t="str">
            <v>关节止痛膏</v>
          </cell>
          <cell r="B12656" t="str">
            <v>7cm*10cm*2片*3袋</v>
          </cell>
          <cell r="C12656" t="str">
            <v>湖南三九唯康药业有限公司</v>
          </cell>
        </row>
        <row r="12657">
          <cell r="A12657" t="str">
            <v>除湿止痒软膏</v>
          </cell>
          <cell r="B12657" t="str">
            <v>20g</v>
          </cell>
          <cell r="C12657" t="str">
            <v>四川同人泰药业股份有限公司</v>
          </cell>
        </row>
        <row r="12658">
          <cell r="A12658" t="str">
            <v>云南白药气雾剂（气雾剂+保险液）</v>
          </cell>
          <cell r="B12658" t="str">
            <v>85g+60g</v>
          </cell>
          <cell r="C12658" t="str">
            <v>云南白药集团股份有限公司</v>
          </cell>
        </row>
        <row r="12659">
          <cell r="A12659" t="str">
            <v>复方吲哚美辛酊（舒肤特）</v>
          </cell>
          <cell r="B12659" t="str">
            <v>50ml</v>
          </cell>
          <cell r="C12659" t="str">
            <v>贵州宏奇药业有限公司</v>
          </cell>
        </row>
        <row r="12660">
          <cell r="A12660" t="str">
            <v>盐酸左旋咪唑搽剂</v>
          </cell>
          <cell r="B12660" t="str">
            <v>5ml：500mg*6支</v>
          </cell>
          <cell r="C12660" t="str">
            <v>福建省福州凯华药业有限公司</v>
          </cell>
        </row>
        <row r="12661">
          <cell r="A12661" t="str">
            <v>奥硝唑阴道栓</v>
          </cell>
          <cell r="B12661" t="str">
            <v>0.5g*7粒</v>
          </cell>
          <cell r="C12661" t="str">
            <v>湖南方盛制药股份有限公司</v>
          </cell>
        </row>
        <row r="12662">
          <cell r="A12662" t="str">
            <v>四环素可的松眼膏</v>
          </cell>
          <cell r="B12662" t="str">
            <v>2.0g</v>
          </cell>
          <cell r="C12662" t="str">
            <v>重庆科瑞制药(集团）有限公司</v>
          </cell>
        </row>
        <row r="12663">
          <cell r="A12663" t="str">
            <v>滴虫净栓</v>
          </cell>
          <cell r="B12663" t="str">
            <v>6粒</v>
          </cell>
          <cell r="C12663" t="str">
            <v>河南妙正医药有限公司</v>
          </cell>
        </row>
        <row r="12664">
          <cell r="A12664" t="str">
            <v>联苯苄唑乳膏</v>
          </cell>
          <cell r="B12664" t="str">
            <v>10g:100mg</v>
          </cell>
          <cell r="C12664" t="str">
            <v>拜耳医药保健有限公司</v>
          </cell>
        </row>
        <row r="12665">
          <cell r="A12665" t="str">
            <v>盐酸萘替芬乳膏</v>
          </cell>
          <cell r="B12665" t="str">
            <v>10g：0.1g</v>
          </cell>
          <cell r="C12665" t="str">
            <v>福建金山生物制药股份有限公司</v>
          </cell>
        </row>
        <row r="12666">
          <cell r="A12666" t="str">
            <v>关节止痛膏</v>
          </cell>
          <cell r="B12666" t="str">
            <v>7cm*10cm*6片</v>
          </cell>
          <cell r="C12666" t="str">
            <v>湖南三九唯康药业有限公司</v>
          </cell>
        </row>
        <row r="12667">
          <cell r="A12667" t="str">
            <v>百草止痒膏</v>
          </cell>
          <cell r="B12667" t="str">
            <v>25g</v>
          </cell>
          <cell r="C12667" t="str">
            <v>南阳二医厂</v>
          </cell>
        </row>
        <row r="12668">
          <cell r="A12668" t="str">
            <v>复方氯霉素栓</v>
          </cell>
          <cell r="B12668" t="str">
            <v>0.25g*10粒</v>
          </cell>
          <cell r="C12668" t="str">
            <v>湖南方盛制药有限公司</v>
          </cell>
        </row>
        <row r="12669">
          <cell r="A12669" t="str">
            <v>加替沙星滴眼液</v>
          </cell>
          <cell r="B12669" t="str">
            <v>5ml：15mg</v>
          </cell>
          <cell r="C12669" t="str">
            <v>江苏云阳集团药业有限公司</v>
          </cell>
        </row>
        <row r="12670">
          <cell r="A12670" t="str">
            <v>克林霉素磷酸酯凝胶</v>
          </cell>
          <cell r="B12670" t="str">
            <v>20g:0.2g</v>
          </cell>
          <cell r="C12670" t="str">
            <v>黑龙江天龙药业有限公司</v>
          </cell>
        </row>
        <row r="12671">
          <cell r="A12671" t="str">
            <v>云南白药膏</v>
          </cell>
          <cell r="B12671" t="str">
            <v>6.5cm*10cm*2片</v>
          </cell>
          <cell r="C12671" t="str">
            <v>云南白药集团无锡药业有限公司</v>
          </cell>
        </row>
        <row r="12672">
          <cell r="A12672" t="str">
            <v>复方吲哚美辛酊（舒肤特）</v>
          </cell>
          <cell r="B12672" t="str">
            <v>60ml</v>
          </cell>
          <cell r="C12672" t="str">
            <v>贵州宏奇药业有限公司</v>
          </cell>
        </row>
        <row r="12673">
          <cell r="A12673" t="str">
            <v>复方利多卡因乳膏</v>
          </cell>
          <cell r="B12673" t="str">
            <v>10g</v>
          </cell>
          <cell r="C12673" t="str">
            <v>北京紫光制药有限公司</v>
          </cell>
        </row>
        <row r="12674">
          <cell r="A12674" t="str">
            <v>妇洁舒洗液（附冲洗器）</v>
          </cell>
          <cell r="B12674" t="str">
            <v>120ml</v>
          </cell>
          <cell r="C12674" t="str">
            <v>吉林省银诺克药业有限公司</v>
          </cell>
        </row>
        <row r="12675">
          <cell r="A12675" t="str">
            <v>盐酸萘甲唑林滴鼻液</v>
          </cell>
          <cell r="B12675" t="str">
            <v>8ml</v>
          </cell>
          <cell r="C12675" t="str">
            <v>沧州光明药业有限公司</v>
          </cell>
        </row>
        <row r="12676">
          <cell r="A12676" t="str">
            <v>盐酸洛美沙星滴眼液</v>
          </cell>
          <cell r="B12676" t="str">
            <v>8ml：24mg</v>
          </cell>
          <cell r="C12676" t="str">
            <v>江苏汉晨药业有限公司</v>
          </cell>
        </row>
        <row r="12677">
          <cell r="A12677" t="str">
            <v>复方苦参洗剂（带冲洗器）</v>
          </cell>
          <cell r="B12677" t="str">
            <v>280ml</v>
          </cell>
          <cell r="C12677" t="str">
            <v>浙江中法制药有限公司</v>
          </cell>
        </row>
        <row r="12678">
          <cell r="A12678" t="str">
            <v>麝香痔疮栓</v>
          </cell>
          <cell r="B12678" t="str">
            <v>12粒</v>
          </cell>
          <cell r="C12678" t="str">
            <v>马应龙药业集团股份有限公司</v>
          </cell>
        </row>
        <row r="12679">
          <cell r="A12679" t="str">
            <v>水杨酸软膏</v>
          </cell>
          <cell r="B12679" t="str">
            <v>10g:5%</v>
          </cell>
          <cell r="C12679" t="str">
            <v>上海运佳黄浦制药有限公司</v>
          </cell>
        </row>
        <row r="12680">
          <cell r="A12680" t="str">
            <v>足光粉</v>
          </cell>
          <cell r="B12680" t="str">
            <v>20g*3袋</v>
          </cell>
          <cell r="C12680" t="str">
            <v>武汉健民集团随州药业有限公司</v>
          </cell>
        </row>
        <row r="12681">
          <cell r="A12681" t="str">
            <v>肤疾洗剂</v>
          </cell>
          <cell r="B12681" t="str">
            <v>100ml+8.3g</v>
          </cell>
          <cell r="C12681" t="str">
            <v>江西杏林白马药业有限公司</v>
          </cell>
        </row>
        <row r="12682">
          <cell r="A12682" t="str">
            <v>盆炎清栓</v>
          </cell>
          <cell r="B12682" t="str">
            <v>10粒</v>
          </cell>
          <cell r="C12682" t="str">
            <v>亚宝药业四川制药有限公司</v>
          </cell>
        </row>
        <row r="12683">
          <cell r="A12683" t="str">
            <v>硝酸咪康唑乳膏</v>
          </cell>
          <cell r="B12683" t="str">
            <v>15g</v>
          </cell>
          <cell r="C12683" t="str">
            <v>江西杏林白马药业有限公司</v>
          </cell>
        </row>
        <row r="12684">
          <cell r="A12684" t="str">
            <v>儿肤康搽剂</v>
          </cell>
          <cell r="B12684" t="str">
            <v>200ml</v>
          </cell>
          <cell r="C12684" t="str">
            <v>成都森科制药有限公司</v>
          </cell>
        </row>
        <row r="12685">
          <cell r="A12685" t="str">
            <v>肛泰栓</v>
          </cell>
          <cell r="B12685" t="str">
            <v>1g*6S</v>
          </cell>
          <cell r="C12685" t="str">
            <v>山东烟台荣昌制药厂</v>
          </cell>
        </row>
        <row r="12686">
          <cell r="A12686" t="str">
            <v>硫酸沙丁胺醇气雾剂（万托林）</v>
          </cell>
          <cell r="B12686" t="str">
            <v>100微克/揿*200揿</v>
          </cell>
          <cell r="C12686" t="str">
            <v>西班牙Glaxo Wellcome S.A.</v>
          </cell>
        </row>
        <row r="12687">
          <cell r="A12687" t="str">
            <v>麝香壮骨膏</v>
          </cell>
          <cell r="B12687" t="str">
            <v>7cm*10cm*10片</v>
          </cell>
          <cell r="C12687" t="str">
            <v>哈尔滨力强药业有限公司</v>
          </cell>
        </row>
        <row r="12688">
          <cell r="A12688" t="str">
            <v>双唑泰栓</v>
          </cell>
          <cell r="B12688" t="str">
            <v>7枚</v>
          </cell>
          <cell r="C12688" t="str">
            <v>深圳市佳泰药业有限公司</v>
          </cell>
        </row>
        <row r="12689">
          <cell r="A12689" t="str">
            <v>利福平滴眼液</v>
          </cell>
          <cell r="B12689" t="str">
            <v>10mg:10ml</v>
          </cell>
          <cell r="C12689" t="str">
            <v>石家庄格瑞药业有限公司</v>
          </cell>
        </row>
        <row r="12690">
          <cell r="A12690" t="str">
            <v>吲哚美辛栓（消炎痛栓）</v>
          </cell>
          <cell r="B12690" t="str">
            <v>50mg*10粒</v>
          </cell>
          <cell r="C12690" t="str">
            <v>马应龙药业集团股份有限公司</v>
          </cell>
        </row>
        <row r="12691">
          <cell r="A12691" t="str">
            <v>苦参白带净</v>
          </cell>
          <cell r="B12691" t="str">
            <v>1.3g</v>
          </cell>
          <cell r="C12691" t="str">
            <v>青岛信尔久邦生物技术有限公司</v>
          </cell>
        </row>
        <row r="12692">
          <cell r="A12692" t="str">
            <v>盐酸特比萘芬凝胶</v>
          </cell>
          <cell r="B12692" t="str">
            <v>10g</v>
          </cell>
          <cell r="C12692" t="str">
            <v>江西杏林白马药业有限公司</v>
          </cell>
        </row>
        <row r="12693">
          <cell r="A12693" t="str">
            <v>妇洁阴洗液</v>
          </cell>
          <cell r="B12693" t="str">
            <v>150ml</v>
          </cell>
          <cell r="C12693" t="str">
            <v>广西欢宝药业有限公司</v>
          </cell>
        </row>
        <row r="12694">
          <cell r="A12694" t="str">
            <v>水杨酸软膏</v>
          </cell>
          <cell r="B12694" t="str">
            <v>10g:5%</v>
          </cell>
          <cell r="C12694" t="str">
            <v>马应龙药业集团股份有限公司</v>
          </cell>
        </row>
        <row r="12695">
          <cell r="A12695" t="str">
            <v>四环素醋酸可的松眼膏</v>
          </cell>
          <cell r="B12695" t="str">
            <v>2.5g</v>
          </cell>
          <cell r="C12695" t="str">
            <v>重庆科瑞制药(集团）有限公司</v>
          </cell>
        </row>
        <row r="12696">
          <cell r="A12696" t="str">
            <v>硝酸咪康唑乳膏</v>
          </cell>
          <cell r="B12696" t="str">
            <v>2%20g</v>
          </cell>
          <cell r="C12696" t="str">
            <v>唐山红星药业有限责任公司</v>
          </cell>
        </row>
        <row r="12697">
          <cell r="A12697" t="str">
            <v>盐酸左氧氟沙星滴眼液</v>
          </cell>
          <cell r="B12697" t="str">
            <v>8ml：24mg</v>
          </cell>
          <cell r="C12697" t="str">
            <v>北京利祥制药有限公司</v>
          </cell>
        </row>
        <row r="12698">
          <cell r="A12698" t="str">
            <v>足光散</v>
          </cell>
          <cell r="B12698" t="str">
            <v>40g*3袋</v>
          </cell>
          <cell r="C12698" t="str">
            <v>广东一禾药业有限公司</v>
          </cell>
        </row>
        <row r="12699">
          <cell r="A12699" t="str">
            <v>三甲散</v>
          </cell>
          <cell r="B12699" t="str">
            <v>0.9g*10袋</v>
          </cell>
          <cell r="C12699" t="str">
            <v>河南蓝天药业有限公司</v>
          </cell>
        </row>
        <row r="12700">
          <cell r="A12700" t="str">
            <v>蛲虫药膏</v>
          </cell>
          <cell r="B12700" t="str">
            <v>10g</v>
          </cell>
          <cell r="C12700" t="str">
            <v>天津药业集团有限公司</v>
          </cell>
        </row>
        <row r="12701">
          <cell r="A12701" t="str">
            <v>林旦乳膏</v>
          </cell>
          <cell r="B12701" t="str">
            <v>30g</v>
          </cell>
          <cell r="C12701" t="str">
            <v>河南方园药业有限公司</v>
          </cell>
        </row>
        <row r="12702">
          <cell r="A12702" t="str">
            <v>拔毒膏</v>
          </cell>
          <cell r="B12702" t="str">
            <v>0.5g*5贴</v>
          </cell>
          <cell r="C12702" t="str">
            <v>安阳中智药业有限责任公司</v>
          </cell>
        </row>
        <row r="12703">
          <cell r="A12703" t="str">
            <v>四环素可的松眼膏</v>
          </cell>
          <cell r="B12703" t="str">
            <v>2.0g</v>
          </cell>
          <cell r="C12703" t="str">
            <v>山东鲁抗辰欣药业有限公司</v>
          </cell>
        </row>
        <row r="12704">
          <cell r="A12704" t="str">
            <v>按摩乳</v>
          </cell>
          <cell r="B12704" t="str">
            <v>70ml</v>
          </cell>
          <cell r="C12704" t="str">
            <v>济南全力制药有限公司</v>
          </cell>
        </row>
        <row r="12705">
          <cell r="A12705" t="str">
            <v>炉甘石洗剂</v>
          </cell>
          <cell r="B12705" t="str">
            <v>100ml</v>
          </cell>
          <cell r="C12705" t="str">
            <v>江苏天禾迪赛诺制药有限公司</v>
          </cell>
        </row>
        <row r="12706">
          <cell r="A12706" t="str">
            <v>双虎肿痛宁</v>
          </cell>
          <cell r="B12706" t="str">
            <v>50ml</v>
          </cell>
          <cell r="C12706" t="str">
            <v>桂林三金药业股份有限公司</v>
          </cell>
        </row>
        <row r="12707">
          <cell r="A12707" t="str">
            <v>祖师麻膏药</v>
          </cell>
          <cell r="B12707" t="str">
            <v>1张*1袋</v>
          </cell>
          <cell r="C12707" t="str">
            <v>甘肃泰康制药有限责任公司</v>
          </cell>
        </row>
        <row r="12708">
          <cell r="A12708" t="str">
            <v>羟糖甘滴眼液（新泪然）</v>
          </cell>
          <cell r="B12708" t="str">
            <v>5ml:羟丙甲纤维素2910 15mg,右旋糖7</v>
          </cell>
          <cell r="C12708" t="str">
            <v>美国Alcon Laboratories lnc</v>
          </cell>
        </row>
        <row r="12709">
          <cell r="A12709" t="str">
            <v>乳酸菌阴道胶囊</v>
          </cell>
          <cell r="B12709" t="str">
            <v>0.25g:600万活乳酸菌*10粒</v>
          </cell>
          <cell r="C12709" t="str">
            <v>西安正浩生物制药有限公司</v>
          </cell>
        </row>
        <row r="12710">
          <cell r="A12710" t="str">
            <v>马应龙麝香痔疮膏</v>
          </cell>
          <cell r="B12710" t="str">
            <v>20g</v>
          </cell>
          <cell r="C12710" t="str">
            <v>马应龙药业集团股份有限公司</v>
          </cell>
        </row>
        <row r="12711">
          <cell r="A12711" t="str">
            <v>复方木芙蓉涂鼻膏</v>
          </cell>
          <cell r="B12711" t="str">
            <v>2g</v>
          </cell>
          <cell r="C12711" t="str">
            <v>贵州良济药业有限公司</v>
          </cell>
        </row>
        <row r="12712">
          <cell r="A12712" t="str">
            <v>阿昔洛韦乳膏</v>
          </cell>
          <cell r="B12712" t="str">
            <v>10g：0.3g</v>
          </cell>
          <cell r="C12712" t="str">
            <v>河南羚锐生物药业有限公司</v>
          </cell>
        </row>
        <row r="12713">
          <cell r="A12713" t="str">
            <v>双唑泰软膏</v>
          </cell>
          <cell r="B12713" t="str">
            <v>4g*2支*2板</v>
          </cell>
          <cell r="C12713" t="str">
            <v>北镇市山庆制药有限公司</v>
          </cell>
        </row>
        <row r="12714">
          <cell r="A12714" t="str">
            <v>滴眼用利福平</v>
          </cell>
          <cell r="B12714" t="str">
            <v>10mg:10ml</v>
          </cell>
          <cell r="C12714" t="str">
            <v>安徽孟仁寿制药有限公司</v>
          </cell>
        </row>
        <row r="12715">
          <cell r="A12715" t="str">
            <v>碘复消毒液</v>
          </cell>
          <cell r="B12715" t="str">
            <v>100ml</v>
          </cell>
          <cell r="C12715" t="str">
            <v>成都市健卫医疗卫生用品有限公司</v>
          </cell>
        </row>
        <row r="12716">
          <cell r="A12716" t="str">
            <v>强腰壮骨膏</v>
          </cell>
          <cell r="B12716" t="str">
            <v>8cm*12cm*4片</v>
          </cell>
          <cell r="C12716" t="str">
            <v>四川厚生天佐药业有限公司</v>
          </cell>
        </row>
        <row r="12717">
          <cell r="A12717" t="str">
            <v>消肿镇痛膏</v>
          </cell>
          <cell r="B12717" t="str">
            <v>8cm*12cm*4片</v>
          </cell>
          <cell r="C12717" t="str">
            <v>四川厚生天佐药业有限公司</v>
          </cell>
        </row>
        <row r="12718">
          <cell r="A12718" t="str">
            <v>阿米卡星洗剂</v>
          </cell>
          <cell r="B12718" t="str">
            <v>50ml:125mg 25ml/瓶</v>
          </cell>
          <cell r="C12718" t="str">
            <v>海南皇隆制药厂有限公司</v>
          </cell>
        </row>
        <row r="12719">
          <cell r="A12719" t="str">
            <v>丙酸倍氯米松鼻气雾剂（伯克纳）</v>
          </cell>
          <cell r="B12719" t="str">
            <v>50ug*200揿</v>
          </cell>
          <cell r="C12719" t="str">
            <v>西班牙Glaxo Wellcome S.A.</v>
          </cell>
        </row>
        <row r="12720">
          <cell r="A12720" t="str">
            <v>精制狗皮膏</v>
          </cell>
          <cell r="B12720" t="str">
            <v>7cm*10cm*4片</v>
          </cell>
          <cell r="C12720" t="str">
            <v>哈尔滨力强药业有限公司</v>
          </cell>
        </row>
        <row r="12721">
          <cell r="A12721" t="str">
            <v>风油精</v>
          </cell>
          <cell r="B12721" t="str">
            <v>3ml</v>
          </cell>
          <cell r="C12721" t="str">
            <v>广州白云山医药集团股份有限公司白云山何济公制药厂</v>
          </cell>
        </row>
        <row r="12722">
          <cell r="A12722" t="str">
            <v>半水合雌二醇贴片</v>
          </cell>
          <cell r="B12722" t="str">
            <v>1.5mg*4贴</v>
          </cell>
          <cell r="C12722" t="str">
            <v>德国LTS Lohmann Therapie-Systeme AC</v>
          </cell>
        </row>
        <row r="12723">
          <cell r="A12723" t="str">
            <v>氯喹那多-普罗雌烯阴道片（可宝净）</v>
          </cell>
          <cell r="B12723" t="str">
            <v>6片</v>
          </cell>
          <cell r="C12723" t="str">
            <v>Laboratoire Therhmex 摩纳哥</v>
          </cell>
        </row>
        <row r="12724">
          <cell r="A12724" t="str">
            <v>普罗雌烯阴道胶囊（更宝芬）</v>
          </cell>
          <cell r="B12724" t="str">
            <v>10mg*10粒</v>
          </cell>
          <cell r="C12724" t="str">
            <v>Laboratoire Therhmex 摩纳哥</v>
          </cell>
        </row>
        <row r="12725">
          <cell r="A12725" t="str">
            <v>普罗雌烯乳膏</v>
          </cell>
          <cell r="B12725" t="str">
            <v> 15g</v>
          </cell>
          <cell r="C12725" t="str">
            <v>Laboratoire Therhmex 摩纳哥</v>
          </cell>
        </row>
        <row r="12726">
          <cell r="A12726" t="str">
            <v>氧氟沙星滴耳液</v>
          </cell>
          <cell r="B12726" t="str">
            <v>5ml：15mg</v>
          </cell>
          <cell r="C12726" t="str">
            <v>武汉五景药业有限公司</v>
          </cell>
        </row>
        <row r="12727">
          <cell r="A12727" t="str">
            <v>林可霉素利多卡因凝胶（绿药膏）</v>
          </cell>
          <cell r="B12727" t="str">
            <v>20g</v>
          </cell>
          <cell r="C12727" t="str">
            <v>芜湖三益信成制药有限公司</v>
          </cell>
        </row>
        <row r="12728">
          <cell r="A12728" t="str">
            <v>氧氟沙星滴眼液</v>
          </cell>
          <cell r="B12728" t="str">
            <v>5ml:15mg</v>
          </cell>
          <cell r="C12728" t="str">
            <v>参天制药（中国）有限公司</v>
          </cell>
        </row>
        <row r="12729">
          <cell r="A12729" t="str">
            <v>制霉素阴道栓</v>
          </cell>
          <cell r="B12729" t="str">
            <v>6枚</v>
          </cell>
          <cell r="C12729" t="str">
            <v>江苏远恒药业有限公司</v>
          </cell>
        </row>
        <row r="12730">
          <cell r="A12730" t="str">
            <v>红霉素眼膏</v>
          </cell>
          <cell r="B12730" t="str">
            <v>0.5%*2g</v>
          </cell>
          <cell r="C12730" t="str">
            <v>新乡华青药业有限公司</v>
          </cell>
        </row>
        <row r="12731">
          <cell r="A12731" t="str">
            <v>阿昔洛韦乳膏</v>
          </cell>
          <cell r="B12731" t="str">
            <v>10g：0.3g</v>
          </cell>
          <cell r="C12731" t="str">
            <v>湖南五洲通药业有限责任公司</v>
          </cell>
        </row>
        <row r="12732">
          <cell r="A12732" t="str">
            <v>冰硼散</v>
          </cell>
          <cell r="B12732" t="str">
            <v>5g</v>
          </cell>
          <cell r="C12732" t="str">
            <v>武汉长江巨龙药业有限公司</v>
          </cell>
        </row>
        <row r="12733">
          <cell r="A12733" t="str">
            <v>颠茄片</v>
          </cell>
          <cell r="B12733" t="str">
            <v>10mg*1000片</v>
          </cell>
          <cell r="C12733" t="str">
            <v>山西利丰华瑞制药有限公司</v>
          </cell>
        </row>
        <row r="12734">
          <cell r="A12734" t="str">
            <v>氯霉素滴眼液</v>
          </cell>
          <cell r="B12734" t="str">
            <v>5ml:12.5mg</v>
          </cell>
          <cell r="C12734" t="str">
            <v>武汉天天明药业有限责任公司</v>
          </cell>
        </row>
        <row r="12735">
          <cell r="A12735" t="str">
            <v>冰硼散</v>
          </cell>
          <cell r="B12735" t="str">
            <v>0.6g*10支</v>
          </cell>
          <cell r="C12735" t="str">
            <v>福建泉州中侨（集团）股份有限公司药业公司</v>
          </cell>
        </row>
        <row r="12736">
          <cell r="A12736" t="str">
            <v>聚维酮碘栓</v>
          </cell>
          <cell r="B12736" t="str">
            <v>12枚</v>
          </cell>
          <cell r="C12736" t="str">
            <v>亚宝药业四川制药有限公司</v>
          </cell>
        </row>
        <row r="12737">
          <cell r="A12737" t="str">
            <v>云南白药创可贴</v>
          </cell>
          <cell r="B12737" t="str">
            <v>6片*18包</v>
          </cell>
          <cell r="C12737" t="str">
            <v>云南白药集团无锡药业有限公司</v>
          </cell>
        </row>
        <row r="12738">
          <cell r="A12738" t="str">
            <v>马应龙麝香痔疮膏</v>
          </cell>
          <cell r="B12738" t="str">
            <v>2.5g*5支</v>
          </cell>
          <cell r="C12738" t="str">
            <v>马应龙药业集团股份有限公司</v>
          </cell>
        </row>
        <row r="12739">
          <cell r="A12739" t="str">
            <v>盐酸环丙沙星滴眼液</v>
          </cell>
          <cell r="B12739" t="str">
            <v>5ml：15mg</v>
          </cell>
          <cell r="C12739" t="str">
            <v>沈阳兴齐制药有限公司</v>
          </cell>
        </row>
        <row r="12740">
          <cell r="A12740" t="str">
            <v>开塞露</v>
          </cell>
          <cell r="B12740" t="str">
            <v>20ml</v>
          </cell>
          <cell r="C12740" t="str">
            <v>广东恒健制药有限公司</v>
          </cell>
        </row>
        <row r="12741">
          <cell r="A12741" t="str">
            <v>消痔栓</v>
          </cell>
          <cell r="B12741" t="str">
            <v>6枚</v>
          </cell>
          <cell r="C12741" t="str">
            <v>辽源誉隆亚东药业有限责任公司</v>
          </cell>
        </row>
        <row r="12742">
          <cell r="A12742" t="str">
            <v>盐酸左氧氟沙星滴眼液</v>
          </cell>
          <cell r="B12742" t="str">
            <v>5ml：15mg</v>
          </cell>
          <cell r="C12742" t="str">
            <v>江苏亚邦爱普森药业有限公司</v>
          </cell>
        </row>
        <row r="12743">
          <cell r="A12743" t="str">
            <v>盐酸丙美卡因滴眼液</v>
          </cell>
          <cell r="B12743" t="str">
            <v>5ml</v>
          </cell>
          <cell r="C12743" t="str">
            <v>比利时S.A.ALCON-COUVREUR N.V.</v>
          </cell>
        </row>
        <row r="12744">
          <cell r="A12744" t="str">
            <v>麝香壮骨膏</v>
          </cell>
          <cell r="B12744" t="str">
            <v>7cm*10cm*10贴</v>
          </cell>
          <cell r="C12744" t="str">
            <v>成都隆迪药业有限公司（原成都制药五厂）</v>
          </cell>
        </row>
        <row r="12745">
          <cell r="A12745" t="str">
            <v>复方岗松洗液</v>
          </cell>
          <cell r="B12745" t="str">
            <v>150ml+冲洗器</v>
          </cell>
          <cell r="C12745" t="str">
            <v>四川明星药业有限责任公司</v>
          </cell>
        </row>
        <row r="12746">
          <cell r="A12746" t="str">
            <v>丙酸倍氯米松气雾剂</v>
          </cell>
          <cell r="B12746" t="str">
            <v>50ug*200揿</v>
          </cell>
          <cell r="C12746" t="str">
            <v>潍坊中狮制药有限公司</v>
          </cell>
        </row>
        <row r="12747">
          <cell r="A12747" t="str">
            <v>滴眼用利福平</v>
          </cell>
          <cell r="B12747" t="str">
            <v>10ml:5mg</v>
          </cell>
          <cell r="C12747" t="str">
            <v>安徽三超药业有限公司</v>
          </cell>
        </row>
        <row r="12748">
          <cell r="A12748" t="str">
            <v>冻疮膏</v>
          </cell>
          <cell r="B12748" t="str">
            <v>10g</v>
          </cell>
          <cell r="C12748" t="str">
            <v>新乡市琦宁药业有限公司</v>
          </cell>
        </row>
        <row r="12749">
          <cell r="A12749" t="str">
            <v>洁尔阴洗液</v>
          </cell>
          <cell r="B12749" t="str">
            <v>180ml</v>
          </cell>
          <cell r="C12749" t="str">
            <v>四川恩威制药有限公司</v>
          </cell>
        </row>
        <row r="12750">
          <cell r="A12750" t="str">
            <v>消痔栓</v>
          </cell>
          <cell r="B12750" t="str">
            <v>5枚</v>
          </cell>
          <cell r="C12750" t="str">
            <v>辽源誉隆亚东药业有限责任公司</v>
          </cell>
        </row>
        <row r="12751">
          <cell r="A12751" t="str">
            <v>复方苦参水杨酸散（足光粉）</v>
          </cell>
          <cell r="B12751" t="str">
            <v>40g*3袋</v>
          </cell>
          <cell r="C12751" t="str">
            <v>广东恒诚制药有限公司</v>
          </cell>
        </row>
        <row r="12752">
          <cell r="A12752" t="str">
            <v>复方苦参水杨酸散（足光粉）</v>
          </cell>
          <cell r="B12752" t="str">
            <v>40g*3袋</v>
          </cell>
          <cell r="C12752" t="str">
            <v>武汉中联集团四药药业有限公司</v>
          </cell>
        </row>
        <row r="12753">
          <cell r="A12753" t="str">
            <v>开塞露</v>
          </cell>
          <cell r="B12753" t="str">
            <v>20ml*20支</v>
          </cell>
          <cell r="C12753" t="str">
            <v>上海运佳黄浦制药有限公司</v>
          </cell>
        </row>
        <row r="12754">
          <cell r="A12754" t="str">
            <v>田七镇痛膏</v>
          </cell>
          <cell r="B12754" t="str">
            <v>7*10cm*4贴*4包</v>
          </cell>
          <cell r="C12754" t="str">
            <v>湖南三九唯康药业有限公司</v>
          </cell>
        </row>
        <row r="12755">
          <cell r="A12755" t="str">
            <v>复方酮康唑软膏</v>
          </cell>
          <cell r="B12755" t="str">
            <v>7g</v>
          </cell>
          <cell r="C12755" t="str">
            <v>上海宝龙药业有限公司</v>
          </cell>
        </row>
        <row r="12756">
          <cell r="A12756" t="str">
            <v>骨增生镇痛膏</v>
          </cell>
          <cell r="B12756" t="str">
            <v>7cm*10cm*4贴*2袋</v>
          </cell>
          <cell r="C12756" t="str">
            <v>广东同德药业有限公司</v>
          </cell>
        </row>
        <row r="12757">
          <cell r="A12757" t="str">
            <v>青鹏软膏</v>
          </cell>
          <cell r="B12757" t="str">
            <v>20g</v>
          </cell>
          <cell r="C12757" t="str">
            <v>西藏奇正藏药股份有限公司</v>
          </cell>
        </row>
        <row r="12758">
          <cell r="A12758" t="str">
            <v>利福平胶囊</v>
          </cell>
          <cell r="B12758" t="str">
            <v>0.15g*100粒</v>
          </cell>
          <cell r="C12758" t="str">
            <v>湖北东信药业有限公司</v>
          </cell>
        </row>
        <row r="12759">
          <cell r="A12759" t="str">
            <v>复方苦参水杨酸散（足光粉）</v>
          </cell>
          <cell r="B12759" t="str">
            <v>20g*3袋</v>
          </cell>
          <cell r="C12759" t="str">
            <v>广东恒诚制药有限公司</v>
          </cell>
        </row>
        <row r="12760">
          <cell r="A12760" t="str">
            <v>阿昔洛韦片</v>
          </cell>
          <cell r="B12760" t="str">
            <v>100mg*24片</v>
          </cell>
          <cell r="C12760" t="str">
            <v>北京康蒂尼药业有限公司</v>
          </cell>
        </row>
        <row r="12761">
          <cell r="A12761" t="str">
            <v>除湿止痒洗液</v>
          </cell>
          <cell r="B12761" t="str">
            <v>100ml</v>
          </cell>
          <cell r="C12761" t="str">
            <v>四川省通园制药有限公司</v>
          </cell>
        </row>
        <row r="12762">
          <cell r="A12762" t="str">
            <v>尿素软膏</v>
          </cell>
          <cell r="B12762" t="str">
            <v>10g</v>
          </cell>
          <cell r="C12762" t="str">
            <v>马应龙药业集团股份有限公司</v>
          </cell>
        </row>
        <row r="12763">
          <cell r="A12763" t="str">
            <v>阿米卡星洗剂</v>
          </cell>
          <cell r="B12763" t="str">
            <v> 25ml</v>
          </cell>
          <cell r="C12763" t="str">
            <v>海南皇隆制药厂有限公司</v>
          </cell>
        </row>
        <row r="12764">
          <cell r="A12764" t="str">
            <v>除湿止痒洗液</v>
          </cell>
          <cell r="B12764" t="str">
            <v>200ml</v>
          </cell>
          <cell r="C12764" t="str">
            <v>四川省通园制药有限公司</v>
          </cell>
        </row>
        <row r="12765">
          <cell r="A12765" t="str">
            <v>醋酸曲安奈德尿素乳膏</v>
          </cell>
          <cell r="B12765" t="str">
            <v>10克/支</v>
          </cell>
          <cell r="C12765" t="str">
            <v>福元药业股份有限公司</v>
          </cell>
        </row>
        <row r="12766">
          <cell r="A12766" t="str">
            <v>阿米卡星洗剂</v>
          </cell>
          <cell r="B12766" t="str">
            <v>20ml：50mg</v>
          </cell>
          <cell r="C12766" t="str">
            <v>四川方向药业有限责任公司</v>
          </cell>
        </row>
        <row r="12767">
          <cell r="A12767" t="str">
            <v>清热止痒洗剂(带冲洗器）</v>
          </cell>
          <cell r="B12767" t="str">
            <v>200ml</v>
          </cell>
          <cell r="C12767" t="str">
            <v>云南优克制药公司</v>
          </cell>
        </row>
        <row r="12768">
          <cell r="A12768" t="str">
            <v>通络祛痛膏</v>
          </cell>
          <cell r="B12768" t="str">
            <v>7*10cm*5帖</v>
          </cell>
          <cell r="C12768" t="str">
            <v>河南羚锐制药股份有限公司</v>
          </cell>
        </row>
        <row r="12769">
          <cell r="A12769" t="str">
            <v>复方岗松洗液</v>
          </cell>
          <cell r="B12769" t="str">
            <v>200ml+冲洗器</v>
          </cell>
          <cell r="C12769" t="str">
            <v>四川明星药业有限责任公司</v>
          </cell>
        </row>
        <row r="12770">
          <cell r="A12770" t="str">
            <v>坤净栓</v>
          </cell>
          <cell r="B12770" t="str">
            <v>3g*7粒</v>
          </cell>
          <cell r="C12770" t="str">
            <v>亚宝药业四川制药有限公司</v>
          </cell>
        </row>
        <row r="12771">
          <cell r="A12771" t="str">
            <v>双氯芬酸钠栓</v>
          </cell>
          <cell r="B12771" t="str">
            <v>50mg*10粒</v>
          </cell>
          <cell r="C12771" t="str">
            <v>湖北成田制药有限公司</v>
          </cell>
        </row>
        <row r="12772">
          <cell r="A12772" t="str">
            <v>盐酸特比萘芬乳膏</v>
          </cell>
          <cell r="B12772" t="str">
            <v>1% 10g</v>
          </cell>
          <cell r="C12772" t="str">
            <v>瑞士Novartis Consumer Health SA</v>
          </cell>
        </row>
        <row r="12773">
          <cell r="A12773" t="str">
            <v>复方莪术油栓</v>
          </cell>
          <cell r="B12773" t="str">
            <v>50mg*6粒</v>
          </cell>
          <cell r="C12773" t="str">
            <v>亚宝药业四川制药有限公司</v>
          </cell>
        </row>
        <row r="12774">
          <cell r="A12774" t="str">
            <v>聚维酮碘溶液</v>
          </cell>
          <cell r="B12774" t="str">
            <v>100ml：5g 5%</v>
          </cell>
          <cell r="C12774" t="str">
            <v>葫芦岛国帝药业有限责任公司（葫芦岛渤海药业有限责任公司</v>
          </cell>
        </row>
        <row r="12775">
          <cell r="A12775" t="str">
            <v>妥布霉素眼膏(托百士）</v>
          </cell>
          <cell r="B12775" t="str">
            <v>0.3%</v>
          </cell>
          <cell r="C12775" t="str">
            <v>比利时S.A.ALCON-COUVREUR N.V.</v>
          </cell>
        </row>
        <row r="12776">
          <cell r="A12776" t="str">
            <v>吲哚美辛栓</v>
          </cell>
          <cell r="B12776" t="str">
            <v>0.1g*10粒</v>
          </cell>
          <cell r="C12776" t="str">
            <v>成都第一药业有限公司</v>
          </cell>
        </row>
        <row r="12777">
          <cell r="A12777" t="str">
            <v>盐酸洛美沙星滴耳液</v>
          </cell>
          <cell r="B12777" t="str">
            <v>5ml：15mg</v>
          </cell>
          <cell r="C12777" t="str">
            <v>武汉诺安药业有限公司</v>
          </cell>
        </row>
        <row r="12778">
          <cell r="A12778" t="str">
            <v>利巴韦林滴眼液</v>
          </cell>
          <cell r="B12778" t="str">
            <v>8ml:8mg</v>
          </cell>
          <cell r="C12778" t="str">
            <v>江苏普华克胜药业有限公司</v>
          </cell>
        </row>
        <row r="12779">
          <cell r="A12779" t="str">
            <v>复方倍氯米松樟脑乳膏（无极膏）</v>
          </cell>
          <cell r="B12779" t="str">
            <v>10g</v>
          </cell>
          <cell r="C12779" t="str">
            <v>福建太平洋制药有限公司</v>
          </cell>
        </row>
        <row r="12780">
          <cell r="A12780" t="str">
            <v>伤湿止痛膏</v>
          </cell>
          <cell r="B12780" t="str">
            <v>7cm*10cm*2贴*3袋</v>
          </cell>
          <cell r="C12780" t="str">
            <v>保定市金钟制药有限公司</v>
          </cell>
        </row>
        <row r="12781">
          <cell r="A12781" t="str">
            <v>云南白药创可贴</v>
          </cell>
          <cell r="B12781" t="str">
            <v>8片</v>
          </cell>
          <cell r="C12781" t="str">
            <v>云南白药集团无锡药业有限公司</v>
          </cell>
        </row>
        <row r="12782">
          <cell r="A12782" t="str">
            <v>云南白药创可贴</v>
          </cell>
          <cell r="B12782" t="str">
            <v>20片</v>
          </cell>
          <cell r="C12782" t="str">
            <v>常州市南方卫生器材厂</v>
          </cell>
        </row>
        <row r="12783">
          <cell r="A12783" t="str">
            <v>氧化锌软膏</v>
          </cell>
          <cell r="B12783" t="str">
            <v>20g</v>
          </cell>
          <cell r="C12783" t="str">
            <v>上海运佳黄浦制药有限公司</v>
          </cell>
        </row>
        <row r="12784">
          <cell r="A12784" t="str">
            <v>氧氟沙星滴耳液</v>
          </cell>
          <cell r="B12784" t="str">
            <v>8ml：24mg</v>
          </cell>
          <cell r="C12784" t="str">
            <v>河南同源制药有限公司</v>
          </cell>
        </row>
        <row r="12785">
          <cell r="A12785" t="str">
            <v>硫酸沙丁胺醇气雾剂</v>
          </cell>
          <cell r="B12785" t="str">
            <v>100ug/揿  200揿/瓶</v>
          </cell>
          <cell r="C12785" t="str">
            <v>山东京卫制药有限公司</v>
          </cell>
        </row>
        <row r="12786">
          <cell r="A12786" t="str">
            <v>肛泰</v>
          </cell>
          <cell r="B12786" t="str">
            <v>0.5g*4片贴片面积7.5*7.5cm</v>
          </cell>
          <cell r="C12786" t="str">
            <v>山东烟台荣昌制药厂</v>
          </cell>
        </row>
        <row r="12787">
          <cell r="A12787" t="str">
            <v>滴眼用利福平</v>
          </cell>
          <cell r="B12787" t="str">
            <v>10ml：10mg</v>
          </cell>
          <cell r="C12787" t="str">
            <v>武汉五景药业有限公司</v>
          </cell>
        </row>
        <row r="12788">
          <cell r="A12788" t="str">
            <v>复方硫酸软骨素滴眼液</v>
          </cell>
          <cell r="B12788" t="str">
            <v>5ml</v>
          </cell>
          <cell r="C12788" t="str">
            <v>山东博士伦福瑞达制药有限公司</v>
          </cell>
        </row>
        <row r="12789">
          <cell r="A12789" t="str">
            <v>除湿止痒软膏</v>
          </cell>
          <cell r="B12789" t="str">
            <v>20g</v>
          </cell>
          <cell r="C12789" t="str">
            <v>成都明日制药有限公司</v>
          </cell>
        </row>
        <row r="12790">
          <cell r="A12790" t="str">
            <v>加替沙星滴眼液</v>
          </cell>
          <cell r="B12790" t="str">
            <v>8ml：24mg</v>
          </cell>
          <cell r="C12790" t="str">
            <v>昆明（楚雄）老拨云堂药业有限公司</v>
          </cell>
        </row>
        <row r="12791">
          <cell r="A12791" t="str">
            <v>联苯苄唑乳膏</v>
          </cell>
          <cell r="B12791" t="str">
            <v>15克</v>
          </cell>
          <cell r="C12791" t="str">
            <v>湖北东信药业有限公司</v>
          </cell>
        </row>
        <row r="12792">
          <cell r="A12792" t="str">
            <v>鼻宁喷雾剂</v>
          </cell>
          <cell r="B12792" t="str">
            <v>15ml</v>
          </cell>
          <cell r="C12792" t="str">
            <v>贵州奥秘药业有限公司</v>
          </cell>
        </row>
        <row r="12793">
          <cell r="A12793" t="str">
            <v>暖脐膏</v>
          </cell>
          <cell r="B12793" t="str">
            <v>1张*3袋</v>
          </cell>
          <cell r="C12793" t="str">
            <v>安阳中智药业有限责任公司</v>
          </cell>
        </row>
        <row r="12794">
          <cell r="A12794" t="str">
            <v>萘敏维滴眼液</v>
          </cell>
          <cell r="B12794" t="str">
            <v>10ml</v>
          </cell>
          <cell r="C12794" t="str">
            <v>中国大冢制药有限公司</v>
          </cell>
        </row>
        <row r="12795">
          <cell r="A12795" t="str">
            <v>开塞露</v>
          </cell>
          <cell r="B12795" t="str">
            <v>10ml</v>
          </cell>
          <cell r="C12795" t="str">
            <v>广东恒健制药有限公司</v>
          </cell>
        </row>
        <row r="12796">
          <cell r="A12796" t="str">
            <v>伤湿止痛膏</v>
          </cell>
          <cell r="B12796" t="str">
            <v>7*10cm*8片*10袋</v>
          </cell>
          <cell r="C12796" t="str">
            <v>杨凌东科麦迪森制药有限公司</v>
          </cell>
        </row>
        <row r="12797">
          <cell r="A12797" t="str">
            <v>克霉唑乳膏</v>
          </cell>
          <cell r="B12797" t="str">
            <v>10g</v>
          </cell>
          <cell r="C12797" t="str">
            <v>福元药业股份有限公司</v>
          </cell>
        </row>
        <row r="12798">
          <cell r="A12798" t="str">
            <v>乳酸菌阴道胶囊</v>
          </cell>
          <cell r="B12798" t="str">
            <v>0.25g:600万活乳酸菌*14粒</v>
          </cell>
          <cell r="C12798" t="str">
            <v>西安正浩生物制药有限公司</v>
          </cell>
        </row>
        <row r="12799">
          <cell r="A12799" t="str">
            <v>氯喹那多-普罗雌烯阴道片</v>
          </cell>
          <cell r="B12799" t="str">
            <v>0.2g*6片</v>
          </cell>
          <cell r="C12799" t="str">
            <v>亚宝药业四川制药有限公司</v>
          </cell>
        </row>
        <row r="12800">
          <cell r="A12800" t="str">
            <v>复方酮康唑软膏</v>
          </cell>
          <cell r="B12800" t="str">
            <v>20g</v>
          </cell>
          <cell r="C12800" t="str">
            <v>滇虹药业集团股份有限公司</v>
          </cell>
        </row>
        <row r="12801">
          <cell r="A12801" t="str">
            <v>壬苯醇醚栓（妻之友）</v>
          </cell>
          <cell r="B12801" t="str">
            <v>100mg*10枚</v>
          </cell>
          <cell r="C12801" t="str">
            <v>中国药科大学制药有限公司</v>
          </cell>
        </row>
        <row r="12802">
          <cell r="A12802" t="str">
            <v>妥布霉素地塞米松眼膏</v>
          </cell>
          <cell r="B12802" t="str">
            <v>3g</v>
          </cell>
          <cell r="C12802" t="str">
            <v>齐鲁制药有限公司</v>
          </cell>
        </row>
        <row r="12803">
          <cell r="A12803" t="str">
            <v>妥布霉素地塞米松滴眼液</v>
          </cell>
          <cell r="B12803" t="str">
            <v>5ml</v>
          </cell>
          <cell r="C12803" t="str">
            <v>成都青山利康药业有限公司</v>
          </cell>
        </row>
        <row r="12804">
          <cell r="A12804" t="str">
            <v>硫酸沙丁胺醇雾化吸入溶液</v>
          </cell>
          <cell r="B12804" t="str">
            <v>20ml:0.1g</v>
          </cell>
          <cell r="C12804" t="str">
            <v>深圳大佛药业有限公司</v>
          </cell>
        </row>
        <row r="12805">
          <cell r="A12805" t="str">
            <v>咪喹莫特乳膏</v>
          </cell>
          <cell r="B12805" t="str">
            <v>2g:.01g</v>
          </cell>
          <cell r="C12805" t="str">
            <v>珠海联邦制药股份有限公司中山分公司</v>
          </cell>
        </row>
        <row r="12806">
          <cell r="A12806" t="str">
            <v>硫酸沙丁胺醇气雾剂（万托林）</v>
          </cell>
          <cell r="B12806" t="str">
            <v>100微克/揿*200揿</v>
          </cell>
          <cell r="C12806" t="str">
            <v>葛兰素史克制药（苏州）有限公司</v>
          </cell>
        </row>
        <row r="12807">
          <cell r="A12807" t="str">
            <v>活血止痛膏</v>
          </cell>
          <cell r="B12807" t="str">
            <v>7cm*10cm*6片</v>
          </cell>
          <cell r="C12807" t="str">
            <v>湖北舒尔迈康药业有限公司</v>
          </cell>
        </row>
        <row r="12808">
          <cell r="A12808" t="str">
            <v>疤痕止痒软化膏</v>
          </cell>
          <cell r="B12808" t="str">
            <v>7*10cm*4贴</v>
          </cell>
          <cell r="C12808" t="str">
            <v>黑龙江太阳岛药业有限公司</v>
          </cell>
        </row>
        <row r="12809">
          <cell r="A12809" t="str">
            <v>他克莫司软膏（普特彼）</v>
          </cell>
          <cell r="B12809" t="str">
            <v>0.03%（10g：3mg）</v>
          </cell>
          <cell r="C12809" t="str">
            <v>安斯泰来制药（中国）有限公司</v>
          </cell>
        </row>
        <row r="12810">
          <cell r="A12810" t="str">
            <v>复方岗松洗液</v>
          </cell>
          <cell r="B12810" t="str">
            <v>150ml</v>
          </cell>
          <cell r="C12810" t="str">
            <v>四川明星药业有限责任公司</v>
          </cell>
        </row>
        <row r="12811">
          <cell r="A12811" t="str">
            <v>酮洛芬凝胶</v>
          </cell>
          <cell r="B12811" t="str">
            <v>50g</v>
          </cell>
          <cell r="C12811" t="str">
            <v>意大利A.Menarini Manufacturing Logistics and Sevrvi</v>
          </cell>
        </row>
        <row r="12812">
          <cell r="A12812" t="str">
            <v>米诺地尔酊</v>
          </cell>
          <cell r="B12812" t="str">
            <v>5%(90ml:4.5g)</v>
          </cell>
          <cell r="C12812" t="str">
            <v>浙江万晟药业有限公司</v>
          </cell>
        </row>
        <row r="12813">
          <cell r="A12813" t="str">
            <v>贝美前列素滴眼液</v>
          </cell>
          <cell r="B12813" t="str">
            <v>3ml:0.9mg</v>
          </cell>
          <cell r="C12813" t="str">
            <v>美国Allergan Sales LLC</v>
          </cell>
        </row>
        <row r="12814">
          <cell r="A12814" t="str">
            <v>复方门冬维甘滴眼液</v>
          </cell>
          <cell r="B12814" t="str">
            <v>10ml</v>
          </cell>
          <cell r="C12814" t="str">
            <v>江西闪亮制药有限公司</v>
          </cell>
        </row>
        <row r="12815">
          <cell r="A12815" t="str">
            <v>罗浮山风湿膏药</v>
          </cell>
          <cell r="B12815" t="str">
            <v>5g/张*5张</v>
          </cell>
          <cell r="C12815" t="str">
            <v>广东罗浮山国药股份有限公司</v>
          </cell>
        </row>
        <row r="12816">
          <cell r="A12816" t="str">
            <v>林旦乳膏</v>
          </cell>
          <cell r="B12816" t="str">
            <v>10g</v>
          </cell>
          <cell r="C12816" t="str">
            <v>广东恒健制药有限公司</v>
          </cell>
        </row>
        <row r="12817">
          <cell r="A12817" t="str">
            <v>环吡酮胺阴道栓</v>
          </cell>
          <cell r="B12817" t="str">
            <v>0.1g*3粒</v>
          </cell>
          <cell r="C12817" t="str">
            <v>浙江圣华药业有限公司</v>
          </cell>
        </row>
        <row r="12818">
          <cell r="A12818" t="str">
            <v>盐酸左氧氟沙星滴眼液</v>
          </cell>
          <cell r="B12818" t="str">
            <v>5ml：15mg 3%</v>
          </cell>
          <cell r="C12818" t="str">
            <v>长春迪瑞制药有限公司</v>
          </cell>
        </row>
        <row r="12819">
          <cell r="A12819" t="str">
            <v>聚甲酚磺醛栓</v>
          </cell>
          <cell r="B12819" t="str">
            <v>90mg*6枚</v>
          </cell>
          <cell r="C12819" t="str">
            <v>烟台荣昌制药有限公司</v>
          </cell>
        </row>
        <row r="12820">
          <cell r="A12820" t="str">
            <v>冻疮膏</v>
          </cell>
          <cell r="B12820" t="str">
            <v>10g</v>
          </cell>
          <cell r="C12820" t="str">
            <v>上海运佳黄浦制药有限公司</v>
          </cell>
        </row>
        <row r="12821">
          <cell r="A12821" t="str">
            <v>硝呋太尔制霉素阴道软胶囊</v>
          </cell>
          <cell r="B12821" t="str">
            <v>500mg/20万单位*6s</v>
          </cell>
          <cell r="C12821" t="str">
            <v>国药集团川抗制药有限公司</v>
          </cell>
        </row>
        <row r="12822">
          <cell r="A12822" t="str">
            <v>滴眼用利福平</v>
          </cell>
          <cell r="B12822" t="str">
            <v>10ml：5mg</v>
          </cell>
          <cell r="C12822" t="str">
            <v>武汉五景药业有限公司</v>
          </cell>
        </row>
        <row r="12823">
          <cell r="A12823" t="str">
            <v>妥布霉素地塞米松滴眼液（典必殊）</v>
          </cell>
          <cell r="B12823" t="str">
            <v>5ml:(15mG+5mg)</v>
          </cell>
          <cell r="C12823" t="str">
            <v>比利时S.A.ALCON-COUVREUR N.V.</v>
          </cell>
        </row>
        <row r="12824">
          <cell r="A12824" t="str">
            <v>碘酊</v>
          </cell>
          <cell r="B12824" t="str">
            <v>20ml  2%</v>
          </cell>
          <cell r="C12824" t="str">
            <v>广东恒健制药有限公司</v>
          </cell>
        </row>
        <row r="12825">
          <cell r="A12825" t="str">
            <v>奥硝唑栓</v>
          </cell>
          <cell r="B12825" t="str">
            <v>0.5g*7枚</v>
          </cell>
          <cell r="C12825" t="str">
            <v>湖南方盛制药有限公司</v>
          </cell>
        </row>
        <row r="12826">
          <cell r="A12826" t="str">
            <v>开塞露</v>
          </cell>
          <cell r="B12826" t="str">
            <v>20ml</v>
          </cell>
          <cell r="C12826" t="str">
            <v>马应龙药业集团股份有限公司</v>
          </cell>
        </row>
        <row r="12827">
          <cell r="A12827" t="str">
            <v>盐酸特比萘芬乳膏(兰美抒）</v>
          </cell>
          <cell r="B12827" t="str">
            <v>1% 10g</v>
          </cell>
          <cell r="C12827" t="str">
            <v>瑞士Novartis Consumer Health SA</v>
          </cell>
        </row>
        <row r="12828">
          <cell r="A12828" t="str">
            <v>妥布霉素地塞米松滴眼液</v>
          </cell>
          <cell r="B12828" t="str">
            <v>5ml：15mg：5mg</v>
          </cell>
          <cell r="C12828" t="str">
            <v>杭州民生药业有限公司</v>
          </cell>
        </row>
        <row r="12829">
          <cell r="A12829" t="str">
            <v>醋酸氟轻松乳膏</v>
          </cell>
          <cell r="B12829" t="str">
            <v>10g：2.5mg</v>
          </cell>
          <cell r="C12829" t="str">
            <v>国药集团三益药业(芜湖)有限公司</v>
          </cell>
        </row>
        <row r="12830">
          <cell r="A12830" t="str">
            <v>云南白药膏</v>
          </cell>
          <cell r="B12830" t="str">
            <v>10片</v>
          </cell>
          <cell r="C12830" t="str">
            <v>云南白药集团无锡药业有限公司</v>
          </cell>
        </row>
        <row r="12831">
          <cell r="A12831" t="str">
            <v>云南白药创可贴</v>
          </cell>
          <cell r="B12831" t="str">
            <v>100片</v>
          </cell>
          <cell r="C12831" t="str">
            <v>云南白药集团无锡药业有限公司</v>
          </cell>
        </row>
        <row r="12832">
          <cell r="A12832" t="str">
            <v>妥布霉素滴眼液</v>
          </cell>
          <cell r="B12832" t="str">
            <v>5ml：15mg</v>
          </cell>
          <cell r="C12832" t="str">
            <v>辰欣药业股份有限公司</v>
          </cell>
        </row>
        <row r="12833">
          <cell r="A12833" t="str">
            <v>关节止痛膏</v>
          </cell>
          <cell r="B12833" t="str">
            <v>7cm*10cm*6片</v>
          </cell>
          <cell r="C12833" t="str">
            <v>重庆制药九厂</v>
          </cell>
        </row>
        <row r="12834">
          <cell r="A12834" t="str">
            <v>鱼石脂软膏</v>
          </cell>
          <cell r="B12834" t="str">
            <v>10g</v>
          </cell>
          <cell r="C12834" t="str">
            <v>新乡市琦宁药业有限公司</v>
          </cell>
        </row>
        <row r="12835">
          <cell r="A12835" t="str">
            <v>开塞露</v>
          </cell>
          <cell r="B12835" t="str">
            <v>20ml*20支</v>
          </cell>
          <cell r="C12835" t="str">
            <v>福元药业股份有限公司</v>
          </cell>
        </row>
        <row r="12836">
          <cell r="A12836" t="str">
            <v>四味珍层冰硼滴眼液</v>
          </cell>
          <cell r="B12836" t="str">
            <v>13ml</v>
          </cell>
          <cell r="C12836" t="str">
            <v>江西珍视明药业有限公司</v>
          </cell>
        </row>
        <row r="12837">
          <cell r="A12837" t="str">
            <v>保妇康凝胶</v>
          </cell>
          <cell r="B12837" t="str">
            <v>4g*12支</v>
          </cell>
          <cell r="C12837" t="str">
            <v>江西杏林白马药业有限公司</v>
          </cell>
        </row>
        <row r="12838">
          <cell r="A12838" t="str">
            <v>颠茄片</v>
          </cell>
          <cell r="B12838" t="str">
            <v>10mg*100片</v>
          </cell>
          <cell r="C12838" t="str">
            <v>大同市云岗制药有限公司</v>
          </cell>
        </row>
        <row r="12839">
          <cell r="A12839" t="str">
            <v>氧氟沙星滴眼液</v>
          </cell>
          <cell r="B12839" t="str">
            <v>5ml：15mg</v>
          </cell>
          <cell r="C12839" t="str">
            <v>辰欣药业股份有限公司</v>
          </cell>
        </row>
        <row r="12840">
          <cell r="A12840" t="str">
            <v>聚甲酚磺醛阴道栓</v>
          </cell>
          <cell r="B12840" t="str">
            <v>90mg*6枚</v>
          </cell>
          <cell r="C12840" t="str">
            <v>德国Takeda GmbH production site Oranienburg</v>
          </cell>
        </row>
        <row r="12841">
          <cell r="A12841" t="str">
            <v>复方倍氯米松樟脑乳膏（无极膏）</v>
          </cell>
          <cell r="B12841" t="str">
            <v>10g</v>
          </cell>
          <cell r="C12841" t="str">
            <v>上海延安药业(湖北)有限公司</v>
          </cell>
        </row>
        <row r="12842">
          <cell r="A12842" t="str">
            <v>硝呋太尔制霉菌素阴道软膏</v>
          </cell>
          <cell r="B12842" t="str">
            <v>硝呋太尔0.5g：制霉菌素20万单位</v>
          </cell>
          <cell r="C12842" t="str">
            <v>南京南大药业有限责任公司</v>
          </cell>
        </row>
        <row r="12843">
          <cell r="A12843" t="str">
            <v>他卡西醇软膏</v>
          </cell>
          <cell r="B12843" t="str">
            <v>10g</v>
          </cell>
          <cell r="C12843" t="str">
            <v>帝人制药株式会社</v>
          </cell>
        </row>
        <row r="12844">
          <cell r="A12844" t="str">
            <v>活血止痛膏</v>
          </cell>
          <cell r="B12844" t="str">
            <v>7cm*10cm*6片</v>
          </cell>
          <cell r="C12844" t="str">
            <v>安徽安科余良卿药业有限公司</v>
          </cell>
        </row>
        <row r="12845">
          <cell r="A12845" t="str">
            <v>复方苦参洗剂</v>
          </cell>
          <cell r="B12845" t="str">
            <v>300ml</v>
          </cell>
          <cell r="C12845" t="str">
            <v>浙江中法制药有限公司</v>
          </cell>
        </row>
        <row r="12846">
          <cell r="A12846" t="str">
            <v>利福平滴眼液</v>
          </cell>
          <cell r="B12846" t="str">
            <v>10ml：10mg</v>
          </cell>
          <cell r="C12846" t="str">
            <v>武汉五景药业有限公司</v>
          </cell>
        </row>
        <row r="12847">
          <cell r="A12847" t="str">
            <v>缩宫素鼻喷雾剂</v>
          </cell>
          <cell r="B12847" t="str">
            <v>5ml:200单位</v>
          </cell>
          <cell r="C12847" t="str">
            <v>四川美科制药有限公司</v>
          </cell>
        </row>
        <row r="12848">
          <cell r="A12848" t="str">
            <v>醋酸氟轻松乳膏</v>
          </cell>
          <cell r="B12848" t="str">
            <v>10g</v>
          </cell>
          <cell r="C12848" t="str">
            <v>天津金耀药业有限公司</v>
          </cell>
        </row>
        <row r="12849">
          <cell r="A12849" t="str">
            <v>维妇康洗液</v>
          </cell>
          <cell r="B12849" t="str">
            <v>300ml</v>
          </cell>
          <cell r="C12849" t="str">
            <v>成都芝芝药业有限公司</v>
          </cell>
        </row>
        <row r="12850">
          <cell r="A12850" t="str">
            <v>克林霉素磷酸酯凝胶</v>
          </cell>
          <cell r="B12850" t="str">
            <v>10g</v>
          </cell>
          <cell r="C12850" t="str">
            <v>山东方明药业集团股份有限公司</v>
          </cell>
        </row>
        <row r="12851">
          <cell r="A12851" t="str">
            <v>复方倍氯米松樟脑乳膏（无极膏）</v>
          </cell>
          <cell r="B12851" t="str">
            <v>10g</v>
          </cell>
          <cell r="C12851" t="str">
            <v>国药集团三益药业(芜湖)有限公司</v>
          </cell>
        </row>
        <row r="12852">
          <cell r="A12852" t="str">
            <v>止带消糜栓</v>
          </cell>
          <cell r="B12852" t="str">
            <v>1.2g*7粒</v>
          </cell>
          <cell r="C12852" t="str">
            <v>广西康华药业有限责任公司</v>
          </cell>
        </row>
        <row r="12853">
          <cell r="A12853" t="str">
            <v>双氯芬酸二乙胺凝胶</v>
          </cell>
          <cell r="B12853" t="str">
            <v>25g</v>
          </cell>
          <cell r="C12853" t="str">
            <v>黄石卫生材料药业有限公司</v>
          </cell>
        </row>
        <row r="12854">
          <cell r="A12854" t="str">
            <v>甲紫溶液</v>
          </cell>
          <cell r="B12854" t="str">
            <v>20ml</v>
          </cell>
          <cell r="C12854" t="str">
            <v>上海运佳黄浦制药有限公司</v>
          </cell>
        </row>
        <row r="12855">
          <cell r="A12855" t="str">
            <v>复方酮康唑软膏</v>
          </cell>
          <cell r="B12855" t="str">
            <v>15g</v>
          </cell>
          <cell r="C12855" t="str">
            <v>滇虹药业集团股份有限公司</v>
          </cell>
        </row>
        <row r="12856">
          <cell r="A12856" t="str">
            <v>红霉素软膏</v>
          </cell>
          <cell r="B12856" t="str">
            <v>10g（1%）</v>
          </cell>
          <cell r="C12856" t="str">
            <v>辰欣佛都药业（汶上）有限公司</v>
          </cell>
        </row>
        <row r="12857">
          <cell r="A12857" t="str">
            <v>炉甘石洗剂</v>
          </cell>
          <cell r="B12857" t="str">
            <v>100ml</v>
          </cell>
          <cell r="C12857" t="str">
            <v>常熟市星海制药有限公司</v>
          </cell>
        </row>
        <row r="12858">
          <cell r="A12858" t="str">
            <v>尿素乳膏</v>
          </cell>
          <cell r="B12858" t="str">
            <v>10g</v>
          </cell>
          <cell r="C12858" t="str">
            <v>马应龙药业集团股份有限公司</v>
          </cell>
        </row>
        <row r="12859">
          <cell r="A12859" t="str">
            <v>活血止痛膏</v>
          </cell>
          <cell r="B12859" t="str">
            <v>8cm*12cm*6片</v>
          </cell>
          <cell r="C12859" t="str">
            <v>安徽安科余良卿药业有限公司</v>
          </cell>
        </row>
        <row r="12860">
          <cell r="A12860" t="str">
            <v>盐酸左氧氟沙星滴眼液</v>
          </cell>
          <cell r="B12860" t="str">
            <v>8ml：24mg</v>
          </cell>
          <cell r="C12860" t="str">
            <v>广东宏盈科技有限公司</v>
          </cell>
        </row>
        <row r="12861">
          <cell r="A12861" t="str">
            <v>硝酸咪康唑阴道软胶囊</v>
          </cell>
          <cell r="B12861" t="str">
            <v>0.4g*6粒</v>
          </cell>
          <cell r="C12861" t="str">
            <v>威海华新药业集团有限公司</v>
          </cell>
        </row>
        <row r="12862">
          <cell r="A12862" t="str">
            <v>消炎止痛膏</v>
          </cell>
          <cell r="B12862" t="str">
            <v>7cmx10cm*6片</v>
          </cell>
          <cell r="C12862" t="str">
            <v>杭州仁德医药有限公司</v>
          </cell>
        </row>
        <row r="12863">
          <cell r="A12863" t="str">
            <v>醋酸氟轻松冰片乳膏</v>
          </cell>
          <cell r="B12863" t="str">
            <v>10g</v>
          </cell>
          <cell r="C12863" t="str">
            <v>天津金耀药业有限公司</v>
          </cell>
        </row>
        <row r="12864">
          <cell r="A12864" t="str">
            <v>复方苦参洗剂</v>
          </cell>
          <cell r="B12864" t="str">
            <v>150ml</v>
          </cell>
          <cell r="C12864" t="str">
            <v>龙门雅芳药业有限公司</v>
          </cell>
        </row>
        <row r="12865">
          <cell r="A12865" t="str">
            <v>鱼石脂软膏</v>
          </cell>
          <cell r="B12865" t="str">
            <v>20g</v>
          </cell>
          <cell r="C12865" t="str">
            <v>广东恒健制药有限公司</v>
          </cell>
        </row>
        <row r="12866">
          <cell r="A12866" t="str">
            <v>盐酸左氧氟沙星滴眼液</v>
          </cell>
          <cell r="B12866" t="str">
            <v>5ml：15mg</v>
          </cell>
          <cell r="C12866" t="str">
            <v>广东宏盈科技有限公司</v>
          </cell>
        </row>
        <row r="12867">
          <cell r="A12867" t="str">
            <v>冰珍去翳滴眼液</v>
          </cell>
          <cell r="B12867" t="str">
            <v>10ml</v>
          </cell>
          <cell r="C12867" t="str">
            <v>武汉天天明药业有限责任公司</v>
          </cell>
        </row>
        <row r="12868">
          <cell r="A12868" t="str">
            <v>苄达赖氨酸滴眼液</v>
          </cell>
          <cell r="B12868" t="str">
            <v>8ml:40mg</v>
          </cell>
          <cell r="C12868" t="str">
            <v>武汉远大制药集团有限公司</v>
          </cell>
        </row>
        <row r="12869">
          <cell r="A12869" t="str">
            <v>复方木香小檗碱片</v>
          </cell>
          <cell r="B12869" t="str">
            <v>50mg.木香0.3125g。吴茱萸0.125g</v>
          </cell>
          <cell r="C12869" t="str">
            <v>远大医药黄石飞云制药有限公司</v>
          </cell>
        </row>
        <row r="12870">
          <cell r="A12870" t="str">
            <v>红霉素眼膏</v>
          </cell>
          <cell r="B12870" t="str">
            <v>0.5%*2g</v>
          </cell>
          <cell r="C12870" t="str">
            <v>辰欣药业股份有限公司</v>
          </cell>
        </row>
        <row r="12871">
          <cell r="A12871" t="str">
            <v>玻璃酸钠滴眼液</v>
          </cell>
          <cell r="B12871" t="str">
            <v>1% 10ML</v>
          </cell>
          <cell r="C12871" t="str">
            <v>德国 URSAPHARM Arzueimittel GmbH</v>
          </cell>
        </row>
        <row r="12872">
          <cell r="A12872" t="str">
            <v>麝香壮骨膏</v>
          </cell>
          <cell r="B12872" t="str">
            <v>8贴*10袋</v>
          </cell>
          <cell r="C12872" t="str">
            <v>九寨沟天然药业集团有限责任公司</v>
          </cell>
        </row>
        <row r="12873">
          <cell r="A12873" t="str">
            <v>蓉卫棉签</v>
          </cell>
          <cell r="B12873" t="str">
            <v>50支*50包</v>
          </cell>
          <cell r="C12873" t="str">
            <v>成都市卫生材料厂</v>
          </cell>
        </row>
        <row r="12874">
          <cell r="A12874" t="str">
            <v>胶布</v>
          </cell>
          <cell r="B12874" t="str">
            <v>26*500</v>
          </cell>
          <cell r="C12874" t="str">
            <v>常州市南方卫生器材厂</v>
          </cell>
        </row>
        <row r="12875">
          <cell r="A12875" t="str">
            <v>胶布</v>
          </cell>
          <cell r="B12875" t="str">
            <v>13*1000</v>
          </cell>
          <cell r="C12875" t="str">
            <v>常州市南方卫生器材厂</v>
          </cell>
        </row>
        <row r="12876">
          <cell r="A12876" t="str">
            <v>医用透气胶带</v>
          </cell>
          <cell r="B12876" t="str">
            <v>1cm*9.14m</v>
          </cell>
          <cell r="C12876" t="str">
            <v>常州市南方卫生器材厂</v>
          </cell>
        </row>
        <row r="12877">
          <cell r="A12877" t="str">
            <v>明胶海绵</v>
          </cell>
          <cell r="B12877" t="str">
            <v>2片</v>
          </cell>
          <cell r="C12877" t="str">
            <v>广西荔浦明胶药业有限公司</v>
          </cell>
        </row>
        <row r="12878">
          <cell r="A12878" t="str">
            <v>尿糖试纸</v>
          </cell>
          <cell r="B12878" t="str">
            <v>20条</v>
          </cell>
          <cell r="C12878" t="str">
            <v>桂林中星生物技术发展有限公司</v>
          </cell>
        </row>
        <row r="12879">
          <cell r="A12879" t="str">
            <v>棉签</v>
          </cell>
          <cell r="B12879" t="str">
            <v>50支</v>
          </cell>
          <cell r="C12879" t="str">
            <v>四川省乐至贵均卫生材料有限公司</v>
          </cell>
        </row>
        <row r="12880">
          <cell r="A12880" t="str">
            <v>卫生口罩</v>
          </cell>
          <cell r="B12880" t="str">
            <v>14*18CM*1</v>
          </cell>
          <cell r="C12880" t="str">
            <v>成都市卫生材料厂</v>
          </cell>
        </row>
        <row r="12881">
          <cell r="A12881" t="str">
            <v>邦迪牌轻巧创可贴</v>
          </cell>
          <cell r="B12881" t="str">
            <v>8片*20包</v>
          </cell>
          <cell r="C12881" t="str">
            <v>上海强生有限公司</v>
          </cell>
        </row>
        <row r="12882">
          <cell r="A12882" t="str">
            <v>邦迪守护防水创可贴</v>
          </cell>
          <cell r="B12882" t="str">
            <v>5片*20包</v>
          </cell>
          <cell r="C12882" t="str">
            <v>上海强生有限公司</v>
          </cell>
        </row>
        <row r="12883">
          <cell r="A12883" t="str">
            <v>医用棉签</v>
          </cell>
          <cell r="B12883" t="str">
            <v>50支</v>
          </cell>
          <cell r="C12883" t="str">
            <v>成都市卫生材料厂</v>
          </cell>
        </row>
        <row r="12884">
          <cell r="A12884" t="str">
            <v>脱脂纱布</v>
          </cell>
          <cell r="B12884" t="str">
            <v>8米</v>
          </cell>
          <cell r="C12884" t="str">
            <v>重庆制药九厂</v>
          </cell>
        </row>
        <row r="12885">
          <cell r="A12885" t="str">
            <v>棉签</v>
          </cell>
          <cell r="B12885" t="str">
            <v>50支</v>
          </cell>
          <cell r="C12885" t="str">
            <v>成都双流医用制品厂</v>
          </cell>
        </row>
        <row r="12886">
          <cell r="A12886" t="str">
            <v>化痔丸</v>
          </cell>
          <cell r="B12886" t="str">
            <v>30g</v>
          </cell>
          <cell r="C12886" t="str">
            <v>广州白云山制药股份有限公司(广州白云山制药总厂)</v>
          </cell>
        </row>
        <row r="12887">
          <cell r="A12887" t="str">
            <v>医用橡皮膏</v>
          </cell>
          <cell r="B12887" t="str">
            <v>1*1000cm*13卷</v>
          </cell>
          <cell r="C12887" t="str">
            <v>重庆制药九厂</v>
          </cell>
        </row>
        <row r="12888">
          <cell r="A12888" t="str">
            <v>脱脂纱布</v>
          </cell>
          <cell r="B12888" t="str">
            <v>8m</v>
          </cell>
          <cell r="C12888" t="str">
            <v>四川遂宁康达卫生材料有限公司</v>
          </cell>
        </row>
        <row r="12889">
          <cell r="A12889" t="str">
            <v>一次性使用阴道冲洗器</v>
          </cell>
          <cell r="B12889" t="str">
            <v>200ml</v>
          </cell>
          <cell r="C12889" t="str">
            <v>江苏武进市三洞口卫生用品厂</v>
          </cell>
        </row>
        <row r="12890">
          <cell r="A12890" t="str">
            <v>创可贴</v>
          </cell>
          <cell r="B12890" t="str">
            <v>100片</v>
          </cell>
          <cell r="C12890" t="str">
            <v>广东恒健制药有限公司</v>
          </cell>
        </row>
        <row r="12891">
          <cell r="A12891" t="str">
            <v>玻璃体温计</v>
          </cell>
          <cell r="B12891" t="str">
            <v>1支</v>
          </cell>
          <cell r="C12891" t="str">
            <v>重庆日月温度计有限责任公司(原重庆体温计厂)</v>
          </cell>
        </row>
        <row r="12892">
          <cell r="A12892" t="str">
            <v>医用脱脂纱布</v>
          </cell>
          <cell r="B12892" t="str">
            <v>8m</v>
          </cell>
          <cell r="C12892" t="str">
            <v>成都市卫生材料厂</v>
          </cell>
        </row>
        <row r="12893">
          <cell r="A12893" t="str">
            <v>医用棉签</v>
          </cell>
          <cell r="B12893" t="str">
            <v>50支</v>
          </cell>
          <cell r="C12893" t="str">
            <v>四川遂宁康达卫生材料有限公司</v>
          </cell>
        </row>
        <row r="12894">
          <cell r="A12894" t="str">
            <v>纱布绷带</v>
          </cell>
          <cell r="B12894" t="str">
            <v>6*600cm</v>
          </cell>
          <cell r="C12894" t="str">
            <v>成都市卫生材料厂</v>
          </cell>
        </row>
        <row r="12895">
          <cell r="A12895" t="str">
            <v>脱脂纱布垫</v>
          </cell>
          <cell r="B12895" t="str">
            <v>6*8*8*200片</v>
          </cell>
          <cell r="C12895" t="str">
            <v>成都市卫生材料厂</v>
          </cell>
        </row>
        <row r="12896">
          <cell r="A12896" t="str">
            <v>纱布绷带</v>
          </cell>
          <cell r="B12896" t="str">
            <v>10*600cm</v>
          </cell>
          <cell r="C12896" t="str">
            <v>重庆市江北区康乐卫生材料厂</v>
          </cell>
        </row>
        <row r="12897">
          <cell r="A12897" t="str">
            <v>无菌棉签</v>
          </cell>
          <cell r="B12897" t="str">
            <v>50支</v>
          </cell>
          <cell r="C12897" t="str">
            <v>新津事丰医疗器械有限公司</v>
          </cell>
        </row>
        <row r="12898">
          <cell r="A12898" t="str">
            <v>一次性输液器</v>
          </cell>
          <cell r="B12898" t="str">
            <v>7#</v>
          </cell>
          <cell r="C12898" t="str">
            <v>上海达华医疗器械有限公司</v>
          </cell>
        </row>
        <row r="12899">
          <cell r="A12899" t="str">
            <v>一次性注射器</v>
          </cell>
          <cell r="B12899" t="str">
            <v>10ml*8#</v>
          </cell>
          <cell r="C12899" t="str">
            <v>上海达华医疗器械有限公司</v>
          </cell>
        </row>
        <row r="12900">
          <cell r="A12900" t="str">
            <v>一次性注射器</v>
          </cell>
          <cell r="B12900" t="str">
            <v>2ml*6#</v>
          </cell>
          <cell r="C12900" t="str">
            <v>上海达华医疗器械有限公司</v>
          </cell>
        </row>
        <row r="12901">
          <cell r="A12901" t="str">
            <v>棉签</v>
          </cell>
          <cell r="B12901" t="str">
            <v>50支</v>
          </cell>
          <cell r="C12901" t="str">
            <v>成都华辉医疗器械有限公司</v>
          </cell>
        </row>
        <row r="12902">
          <cell r="A12902" t="str">
            <v>蓉卫棉签</v>
          </cell>
          <cell r="B12902" t="str">
            <v>40支</v>
          </cell>
          <cell r="C12902" t="str">
            <v>成都市卫生材料厂</v>
          </cell>
        </row>
        <row r="12903">
          <cell r="A12903" t="str">
            <v>一次性使用无菌注射器</v>
          </cell>
          <cell r="B12903" t="str">
            <v>1ml 4.5#</v>
          </cell>
          <cell r="C12903" t="str">
            <v>上海双鸽实业有限公司</v>
          </cell>
        </row>
        <row r="12904">
          <cell r="A12904" t="str">
            <v>一次性使用无菌注射器</v>
          </cell>
          <cell r="B12904" t="str">
            <v>5ml*100支 7#</v>
          </cell>
          <cell r="C12904" t="str">
            <v>上海双鸽实业有限公司</v>
          </cell>
        </row>
        <row r="12905">
          <cell r="A12905" t="str">
            <v>一次性PE手套</v>
          </cell>
          <cell r="B12905" t="str">
            <v>100只</v>
          </cell>
          <cell r="C12905" t="str">
            <v>张家港市宋兴橡塑制品有限公司</v>
          </cell>
        </row>
        <row r="12906">
          <cell r="A12906" t="str">
            <v>消毒创可贴(黑珍珠)</v>
          </cell>
          <cell r="B12906" t="str">
            <v>100片(70mm*18mm)</v>
          </cell>
          <cell r="C12906" t="str">
            <v>上虞市医药用品厂</v>
          </cell>
        </row>
        <row r="12907">
          <cell r="A12907" t="str">
            <v>一次性使用袋式输液器（配针）</v>
          </cell>
          <cell r="B12907" t="str">
            <v>Y2 7号</v>
          </cell>
          <cell r="C12907" t="str">
            <v>成都市新津事丰医疗器械有限公司</v>
          </cell>
        </row>
        <row r="12908">
          <cell r="A12908" t="str">
            <v>医用橡皮膏</v>
          </cell>
          <cell r="B12908" t="str">
            <v>26*500cm</v>
          </cell>
          <cell r="C12908" t="str">
            <v>杭州永宁尔医药保健用品有限公司</v>
          </cell>
        </row>
        <row r="12909">
          <cell r="A12909" t="str">
            <v>听诊器</v>
          </cell>
          <cell r="B12909" t="str">
            <v>双用</v>
          </cell>
          <cell r="C12909" t="str">
            <v>江苏鱼跃医疗设备有限公司</v>
          </cell>
        </row>
        <row r="12910">
          <cell r="A12910" t="str">
            <v>创可贴</v>
          </cell>
          <cell r="B12910" t="str">
            <v>100片</v>
          </cell>
          <cell r="C12910" t="str">
            <v>重庆陪都药业股份有限公司</v>
          </cell>
        </row>
        <row r="12911">
          <cell r="A12911" t="str">
            <v>一次性使用无菌注射器</v>
          </cell>
          <cell r="B12911" t="str">
            <v>10ml 8号</v>
          </cell>
          <cell r="C12911" t="str">
            <v>成都市新津事丰医疗器械有限公司</v>
          </cell>
        </row>
        <row r="12912">
          <cell r="A12912" t="str">
            <v>一次性使用无菌注射器（配针）</v>
          </cell>
          <cell r="B12912" t="str">
            <v>5ml 6号</v>
          </cell>
          <cell r="C12912" t="str">
            <v>成都市新津事丰医疗器械有限公司</v>
          </cell>
        </row>
        <row r="12913">
          <cell r="A12913" t="str">
            <v>一次性使用无菌注射器</v>
          </cell>
          <cell r="B12913" t="str">
            <v>20ml 12号</v>
          </cell>
          <cell r="C12913" t="str">
            <v>成都市新津事丰医疗器械有限公司</v>
          </cell>
        </row>
        <row r="12914">
          <cell r="A12914" t="str">
            <v>一次性使用输液器（配针）</v>
          </cell>
          <cell r="B12914" t="str">
            <v>Y7 7号</v>
          </cell>
          <cell r="C12914" t="str">
            <v>成都市新津事丰医疗器械有限公司</v>
          </cell>
        </row>
        <row r="12915">
          <cell r="A12915" t="str">
            <v>一次性使用输液器（配针）</v>
          </cell>
          <cell r="B12915" t="str">
            <v>Y7 5.5号</v>
          </cell>
          <cell r="C12915" t="str">
            <v>成都市新津事丰医疗器械有限公司</v>
          </cell>
        </row>
        <row r="12916">
          <cell r="A12916" t="str">
            <v>一次性使用无菌注射器（配针）</v>
          </cell>
          <cell r="B12916" t="str">
            <v>50ml 12号</v>
          </cell>
          <cell r="C12916" t="str">
            <v>成都市新津事丰医疗器械有限公司</v>
          </cell>
        </row>
        <row r="12917">
          <cell r="A12917" t="str">
            <v>一次性使用无菌注射器（配针）</v>
          </cell>
          <cell r="B12917" t="str">
            <v>2ml 5号</v>
          </cell>
          <cell r="C12917" t="str">
            <v>成都市新津事丰医疗器械有限公司</v>
          </cell>
        </row>
        <row r="12918">
          <cell r="A12918" t="str">
            <v>一次性使用袋式输液器（带针）</v>
          </cell>
          <cell r="B12918" t="str">
            <v>Y2 5.5号</v>
          </cell>
          <cell r="C12918" t="str">
            <v>成都市新津事丰医疗器械有限公司</v>
          </cell>
        </row>
        <row r="12919">
          <cell r="A12919" t="str">
            <v>一次性使用医用棉签</v>
          </cell>
          <cell r="B12919" t="str">
            <v>50支*50包</v>
          </cell>
          <cell r="C12919" t="str">
            <v>成都市双流同鑫卫材有限公司</v>
          </cell>
        </row>
        <row r="12920">
          <cell r="A12920" t="str">
            <v>创可贴（弹性）</v>
          </cell>
          <cell r="B12920" t="str">
            <v>100片</v>
          </cell>
          <cell r="C12920" t="str">
            <v>重庆陪都药业股份有限公司</v>
          </cell>
        </row>
        <row r="12921">
          <cell r="A12921" t="str">
            <v>医用橡皮膏</v>
          </cell>
          <cell r="B12921" t="str">
            <v>1*1000cm*13</v>
          </cell>
          <cell r="C12921" t="str">
            <v>杭州永宁尔医药保健用品有限公司</v>
          </cell>
        </row>
        <row r="12922">
          <cell r="A12922" t="str">
            <v>一次性使用纸质胶带</v>
          </cell>
          <cell r="B12922" t="str">
            <v>1*1600cm*10卷</v>
          </cell>
          <cell r="C12922" t="str">
            <v>常州市亚平医用材料有限公司</v>
          </cell>
        </row>
        <row r="12923">
          <cell r="A12923" t="str">
            <v>纱布绷带</v>
          </cell>
          <cell r="B12923" t="str">
            <v>10*600厘米</v>
          </cell>
          <cell r="C12923" t="str">
            <v>成都市卫生材料厂</v>
          </cell>
        </row>
        <row r="12924">
          <cell r="A12924" t="str">
            <v>创可贴</v>
          </cell>
          <cell r="B12924" t="str">
            <v>100张</v>
          </cell>
          <cell r="C12924" t="str">
            <v>上海神天医疗保健有限公司</v>
          </cell>
        </row>
        <row r="12925">
          <cell r="A12925" t="str">
            <v>无菌弹性创可贴</v>
          </cell>
          <cell r="B12925" t="str">
            <v>70mm*18mm*100片</v>
          </cell>
          <cell r="C12925" t="str">
            <v>杭州永宁尔医药保健用品有限公司</v>
          </cell>
        </row>
        <row r="12926">
          <cell r="A12926" t="str">
            <v>无菌创可贴</v>
          </cell>
          <cell r="B12926" t="str">
            <v>18mm*70mm*100片</v>
          </cell>
          <cell r="C12926" t="str">
            <v>四川省乐至贵均卫生材料有限公司</v>
          </cell>
        </row>
        <row r="12927">
          <cell r="A12927" t="str">
            <v>美好时光橡胶避孕套（激情装）</v>
          </cell>
          <cell r="B12927" t="str">
            <v>12片</v>
          </cell>
          <cell r="C12927" t="str">
            <v>上海乳胶厂</v>
          </cell>
        </row>
        <row r="12928">
          <cell r="A12928" t="str">
            <v>伊卡璐超薄双重保护橡胶避孕套</v>
          </cell>
          <cell r="B12928" t="str">
            <v>12只</v>
          </cell>
          <cell r="C12928" t="str">
            <v>大连乳胶厂</v>
          </cell>
        </row>
        <row r="12929">
          <cell r="A12929" t="str">
            <v>金宵水手避孕套（超薄润滑型）</v>
          </cell>
          <cell r="B12929" t="str">
            <v>10支</v>
          </cell>
          <cell r="C12929" t="str">
            <v>天津市侨都新科技开发有限公司</v>
          </cell>
        </row>
        <row r="12930">
          <cell r="A12930" t="str">
            <v>伊卡璐超薄平滑型</v>
          </cell>
          <cell r="B12930" t="str">
            <v>12只</v>
          </cell>
          <cell r="C12930" t="str">
            <v>大连乳胶厂</v>
          </cell>
        </row>
        <row r="12931">
          <cell r="A12931" t="str">
            <v>小蜜蜂优质安全套（花香型）</v>
          </cell>
          <cell r="B12931" t="str">
            <v>10只</v>
          </cell>
          <cell r="C12931" t="str">
            <v>大连乳胶厂</v>
          </cell>
        </row>
        <row r="12932">
          <cell r="A12932" t="str">
            <v>e簇水溶性高级安全套</v>
          </cell>
          <cell r="B12932" t="str">
            <v>12只</v>
          </cell>
          <cell r="C12932" t="str">
            <v>天津市侨都新科技开发有限公司</v>
          </cell>
        </row>
        <row r="12933">
          <cell r="A12933" t="str">
            <v>金宵天骄超薄光面型高级安全套</v>
          </cell>
          <cell r="B12933" t="str">
            <v>10只</v>
          </cell>
          <cell r="C12933" t="str">
            <v>天津市侨都新科技开发有限公司</v>
          </cell>
        </row>
        <row r="12934">
          <cell r="A12934" t="str">
            <v>金宵欲之恋超薄颗粒型高级安全套</v>
          </cell>
          <cell r="B12934" t="str">
            <v>10只</v>
          </cell>
          <cell r="C12934" t="str">
            <v>天津市侨都新科技开发有限公司</v>
          </cell>
        </row>
        <row r="12935">
          <cell r="A12935" t="str">
            <v>金宵超薄高级安全套</v>
          </cell>
          <cell r="B12935" t="str">
            <v>12只</v>
          </cell>
          <cell r="C12935" t="str">
            <v>天津市侨都新科技开发有限公司</v>
          </cell>
        </row>
        <row r="12936">
          <cell r="A12936" t="str">
            <v>金宵靓女光面高级安全套</v>
          </cell>
          <cell r="B12936" t="str">
            <v>24只</v>
          </cell>
          <cell r="C12936" t="str">
            <v>天津市侨都新科技开发有限公司</v>
          </cell>
        </row>
        <row r="12937">
          <cell r="A12937" t="str">
            <v>金宵螺纹超薄安全套</v>
          </cell>
          <cell r="B12937" t="str">
            <v>3只</v>
          </cell>
          <cell r="C12937" t="str">
            <v/>
          </cell>
        </row>
        <row r="12938">
          <cell r="A12938" t="str">
            <v>金宵彩色高级安全套</v>
          </cell>
          <cell r="B12938" t="str">
            <v>12只</v>
          </cell>
          <cell r="C12938" t="str">
            <v>天津市侨都新科技开发有限公司</v>
          </cell>
        </row>
        <row r="12939">
          <cell r="A12939" t="str">
            <v>杰士邦橡胶避孕套（超薄浮点型）</v>
          </cell>
          <cell r="B12939" t="str">
            <v>12只</v>
          </cell>
          <cell r="C12939" t="str">
            <v>L S RUBBER SDN.BHD.（马来西亚）</v>
          </cell>
        </row>
        <row r="12940">
          <cell r="A12940" t="str">
            <v>杰士邦橡胶避孕套（超薄环纹型）</v>
          </cell>
          <cell r="B12940" t="str">
            <v>12只</v>
          </cell>
          <cell r="C12940" t="str">
            <v>L S RUBBER SDN.BHD.（马来西亚）</v>
          </cell>
        </row>
        <row r="12941">
          <cell r="A12941" t="str">
            <v>男子汉橡胶避孕套（超人浮点型）</v>
          </cell>
          <cell r="B12941" t="str">
            <v>12只</v>
          </cell>
          <cell r="C12941" t="str">
            <v>北京艾伦斯保健品有限公司</v>
          </cell>
        </row>
        <row r="12942">
          <cell r="A12942" t="str">
            <v>男子汉橡胶避孕套（超人螺纹型）</v>
          </cell>
          <cell r="B12942" t="str">
            <v>12只</v>
          </cell>
          <cell r="C12942" t="str">
            <v>北京艾伦斯保健品有限公司</v>
          </cell>
        </row>
        <row r="12943">
          <cell r="A12943" t="str">
            <v>男子汉橡胶避孕套（超人超薄型）</v>
          </cell>
          <cell r="B12943" t="str">
            <v>12只</v>
          </cell>
          <cell r="C12943" t="str">
            <v>北京艾伦斯保健品有限公司</v>
          </cell>
        </row>
        <row r="12944">
          <cell r="A12944" t="str">
            <v>妊娠测试片（金娇）</v>
          </cell>
          <cell r="B12944" t="str">
            <v>1支</v>
          </cell>
          <cell r="C12944" t="str">
            <v>天津比特菲（PDF）生物技术有限公司</v>
          </cell>
        </row>
        <row r="12945">
          <cell r="A12945" t="str">
            <v>弹性创可贴（黑珍珠）</v>
          </cell>
          <cell r="B12945" t="str">
            <v>70mm*19mm*100片</v>
          </cell>
          <cell r="C12945" t="str">
            <v>上虞市医药用品厂</v>
          </cell>
        </row>
        <row r="12946">
          <cell r="A12946" t="str">
            <v>弹性创可贴</v>
          </cell>
          <cell r="B12946" t="str">
            <v>100片</v>
          </cell>
          <cell r="C12946" t="str">
            <v>上海联谊卫生材料有限公司</v>
          </cell>
        </row>
        <row r="12947">
          <cell r="A12947" t="str">
            <v>医用脱脂棉</v>
          </cell>
          <cell r="B12947" t="str">
            <v>10g</v>
          </cell>
          <cell r="C12947" t="str">
            <v>成都市卫生材料厂</v>
          </cell>
        </row>
        <row r="12948">
          <cell r="A12948" t="str">
            <v>胰岛素笔式注射器(诺和笔3)</v>
          </cell>
          <cell r="B12948" t="str">
            <v>3型</v>
          </cell>
          <cell r="C12948" t="str">
            <v>丹麦诺和诺德公司</v>
          </cell>
        </row>
        <row r="12949">
          <cell r="A12949" t="str">
            <v>棉签</v>
          </cell>
          <cell r="B12949" t="str">
            <v>50支*50小包</v>
          </cell>
          <cell r="C12949" t="str">
            <v>成都双流双陆医疗器械有限公司</v>
          </cell>
        </row>
        <row r="12950">
          <cell r="A12950" t="str">
            <v>一次性使用绷带</v>
          </cell>
          <cell r="B12950" t="str">
            <v>8*600*10卷</v>
          </cell>
          <cell r="C12950" t="str">
            <v>成都市双流同鑫卫材有限公司</v>
          </cell>
        </row>
        <row r="12951">
          <cell r="A12951" t="str">
            <v>帝药降温贴</v>
          </cell>
          <cell r="B12951" t="str">
            <v>50*100mm*3片</v>
          </cell>
          <cell r="C12951" t="str">
            <v>扶桑帝药（青岛）有限公司</v>
          </cell>
        </row>
        <row r="12952">
          <cell r="A12952" t="str">
            <v>洁悠神长效抗菌材料</v>
          </cell>
          <cell r="B12952" t="str">
            <v>30ml</v>
          </cell>
          <cell r="C12952" t="str">
            <v>南京神奇科技开发有限公司</v>
          </cell>
        </row>
        <row r="12953">
          <cell r="A12953" t="str">
            <v>特定电磁波谱治疗器</v>
          </cell>
          <cell r="B12953" t="str">
            <v>TDP-L1</v>
          </cell>
          <cell r="C12953" t="str">
            <v>四川恒明科技开发有限公司</v>
          </cell>
        </row>
        <row r="12954">
          <cell r="A12954" t="str">
            <v>医用X射线胶片</v>
          </cell>
          <cell r="B12954" t="str">
            <v>10*12in*100张</v>
          </cell>
          <cell r="C12954" t="str">
            <v>柯达（中国）股份有限公司</v>
          </cell>
        </row>
        <row r="12955">
          <cell r="A12955" t="str">
            <v>医用X射线胶片</v>
          </cell>
          <cell r="B12955" t="str">
            <v>11*14iu*100张</v>
          </cell>
          <cell r="C12955" t="str">
            <v>柯达（中国）股份有限公司</v>
          </cell>
        </row>
        <row r="12956">
          <cell r="A12956" t="str">
            <v>医用X射线胶片</v>
          </cell>
          <cell r="B12956" t="str">
            <v>14*17iu*100张</v>
          </cell>
          <cell r="C12956" t="str">
            <v>柯达（中国）股份有限公司</v>
          </cell>
        </row>
        <row r="12957">
          <cell r="A12957" t="str">
            <v>酒精灯</v>
          </cell>
          <cell r="B12957" t="str">
            <v>150ml</v>
          </cell>
          <cell r="C12957" t="str">
            <v>资阳市玻璃仪器厂</v>
          </cell>
        </row>
        <row r="12958">
          <cell r="A12958" t="str">
            <v>一次性无菌阴道扩张器</v>
          </cell>
          <cell r="B12958" t="str">
            <v>半透明调节式中号</v>
          </cell>
          <cell r="C12958" t="str">
            <v>常州晓春医疗器械有限公司</v>
          </cell>
        </row>
        <row r="12959">
          <cell r="A12959" t="str">
            <v>血压计球阀</v>
          </cell>
        </row>
        <row r="12959">
          <cell r="C12959" t="str">
            <v>南昌中德医疗器械有限公司</v>
          </cell>
        </row>
        <row r="12960">
          <cell r="A12960" t="str">
            <v>万能自动供色温脉绘画仪</v>
          </cell>
          <cell r="B12960" t="str">
            <v>HMY-3型</v>
          </cell>
          <cell r="C12960" t="str">
            <v>浙江省玉环县坎门塑料仪器厂</v>
          </cell>
        </row>
        <row r="12961">
          <cell r="A12961" t="str">
            <v>一次性使用无菌注射针</v>
          </cell>
          <cell r="B12961" t="str">
            <v>0.45</v>
          </cell>
          <cell r="C12961" t="str">
            <v>武汉市王冠医疗器械有限责任公司</v>
          </cell>
        </row>
        <row r="12962">
          <cell r="A12962" t="str">
            <v>降温贴</v>
          </cell>
          <cell r="B12962" t="str">
            <v>40mm*100mm*2贴装</v>
          </cell>
          <cell r="C12962" t="str">
            <v>上海美宝生命科技有限公司</v>
          </cell>
        </row>
        <row r="12963">
          <cell r="A12963" t="str">
            <v>智能电子血压计</v>
          </cell>
          <cell r="B12963" t="str">
            <v>HEM-6021</v>
          </cell>
          <cell r="C12963" t="str">
            <v>欧姆龙（大连）有限公司</v>
          </cell>
        </row>
        <row r="12964">
          <cell r="A12964" t="str">
            <v>电子血压计</v>
          </cell>
          <cell r="B12964" t="str">
            <v>HEM-645</v>
          </cell>
          <cell r="C12964" t="str">
            <v>欧姆龙（大连）有限公司</v>
          </cell>
        </row>
        <row r="12965">
          <cell r="A12965" t="str">
            <v>智能电子血压计</v>
          </cell>
          <cell r="B12965" t="str">
            <v>HEM-7051</v>
          </cell>
          <cell r="C12965" t="str">
            <v>欧姆龙（大连）有限公司</v>
          </cell>
        </row>
        <row r="12966">
          <cell r="A12966" t="str">
            <v>安可胶纤维蛋白封闭剂</v>
          </cell>
          <cell r="B12966" t="str">
            <v>2.5ml</v>
          </cell>
          <cell r="C12966" t="str">
            <v>哈尔滨瀚邦医疗科技有限公司</v>
          </cell>
        </row>
        <row r="12967">
          <cell r="A12967" t="str">
            <v>多组分瞬间混合喷射器</v>
          </cell>
          <cell r="B12967" t="str">
            <v>ST1.0</v>
          </cell>
          <cell r="C12967" t="str">
            <v>哈尔滨瀚邦医疗科技有限公司</v>
          </cell>
        </row>
        <row r="12968">
          <cell r="A12968" t="str">
            <v>妇检垫</v>
          </cell>
          <cell r="B12968" t="str">
            <v>40*50</v>
          </cell>
          <cell r="C12968" t="str">
            <v>南昌市旭辉医疗器械有限公司</v>
          </cell>
        </row>
        <row r="12969">
          <cell r="A12969" t="str">
            <v>手术衣（加膜）</v>
          </cell>
        </row>
        <row r="12969">
          <cell r="C12969" t="str">
            <v>四川友邦企业有限公司</v>
          </cell>
        </row>
        <row r="12970">
          <cell r="A12970" t="str">
            <v>乳胶管</v>
          </cell>
          <cell r="B12970" t="str">
            <v>6*9（输血胶管）</v>
          </cell>
          <cell r="C12970" t="str">
            <v>武进市武平乳胶制品厂</v>
          </cell>
        </row>
        <row r="12971">
          <cell r="A12971" t="str">
            <v>医用脱脂纱布垫</v>
          </cell>
          <cell r="B12971" t="str">
            <v>300mm*400mm*1层</v>
          </cell>
          <cell r="C12971" t="str">
            <v>成都市卫生材料厂</v>
          </cell>
        </row>
        <row r="12972">
          <cell r="A12972" t="str">
            <v>手术刀片</v>
          </cell>
          <cell r="B12972" t="str">
            <v>9号-34号</v>
          </cell>
          <cell r="C12972" t="str">
            <v>上海医用缝合针厂</v>
          </cell>
        </row>
        <row r="12973">
          <cell r="A12973" t="str">
            <v>一次性使用无菌导尿包</v>
          </cell>
          <cell r="B12973" t="str">
            <v>18Fr 30ml</v>
          </cell>
          <cell r="C12973" t="str">
            <v>湛江市事达实业有限公司</v>
          </cell>
        </row>
        <row r="12974">
          <cell r="A12974" t="str">
            <v>红蜡片</v>
          </cell>
          <cell r="B12974" t="str">
            <v>20片*250g</v>
          </cell>
          <cell r="C12974" t="str">
            <v>上海医疗器械股份有限公司齿科材料厂</v>
          </cell>
        </row>
        <row r="12975">
          <cell r="A12975" t="str">
            <v>明胶海绵</v>
          </cell>
          <cell r="B12975" t="str">
            <v>2片</v>
          </cell>
          <cell r="C12975" t="str">
            <v>金陵药业股份药业有限公司南京金陵制药厂</v>
          </cell>
        </row>
        <row r="12976">
          <cell r="A12976" t="str">
            <v>手术刀片</v>
          </cell>
          <cell r="B12976" t="str">
            <v>15号</v>
          </cell>
          <cell r="C12976" t="str">
            <v>上海医菱医疗器械销售有限公司</v>
          </cell>
        </row>
        <row r="12977">
          <cell r="A12977" t="str">
            <v>额镜</v>
          </cell>
          <cell r="B12977" t="str">
            <v>80mm</v>
          </cell>
          <cell r="C12977" t="str">
            <v>丹阳市凤美医用光学厂</v>
          </cell>
        </row>
        <row r="12978">
          <cell r="A12978" t="str">
            <v>枪状镊</v>
          </cell>
          <cell r="B12978" t="str">
            <v>16cm</v>
          </cell>
          <cell r="C12978" t="str">
            <v>上海医疗器械（集团）有限公司手术器械厂</v>
          </cell>
        </row>
        <row r="12979">
          <cell r="A12979" t="str">
            <v>脱脂纱布垫</v>
          </cell>
          <cell r="B12979" t="str">
            <v>300*400*2/片</v>
          </cell>
          <cell r="C12979" t="str">
            <v>成都市卫生材料厂</v>
          </cell>
        </row>
        <row r="12980">
          <cell r="A12980" t="str">
            <v>一次性使用手术床单</v>
          </cell>
          <cell r="B12980" t="str">
            <v>220cm*160cm</v>
          </cell>
          <cell r="C12980" t="str">
            <v>成都明森医疗器械有限责任公司</v>
          </cell>
        </row>
        <row r="12981">
          <cell r="A12981" t="str">
            <v>医用推车(急救车)</v>
          </cell>
        </row>
        <row r="12981">
          <cell r="C12981" t="str">
            <v>四川昱峰医疗器械有限公司</v>
          </cell>
        </row>
        <row r="12982">
          <cell r="A12982" t="str">
            <v>压舌板</v>
          </cell>
          <cell r="B12982" t="str">
            <v>150mm*15mm</v>
          </cell>
          <cell r="C12982" t="str">
            <v>南昌市惠临医疗器械有限公司</v>
          </cell>
        </row>
        <row r="12983">
          <cell r="A12983" t="str">
            <v>聚乙烯（PE）薄膜制一次性用卫生手套</v>
          </cell>
          <cell r="B12983" t="str">
            <v>中号</v>
          </cell>
          <cell r="C12983" t="str">
            <v>上海都得利塑料制品有限公司</v>
          </cell>
        </row>
        <row r="12984">
          <cell r="A12984" t="str">
            <v>量杯</v>
          </cell>
          <cell r="B12984" t="str">
            <v>1000ml</v>
          </cell>
          <cell r="C12984" t="str">
            <v>上海搪瓷五厂</v>
          </cell>
        </row>
        <row r="12985">
          <cell r="A12985" t="str">
            <v>非吸收性外科缝线（灭菌线束）</v>
          </cell>
          <cell r="B12985" t="str">
            <v>3-0（原1号）</v>
          </cell>
          <cell r="C12985" t="str">
            <v>上海医用缝合针厂</v>
          </cell>
        </row>
        <row r="12986">
          <cell r="A12986" t="str">
            <v>服药杯</v>
          </cell>
          <cell r="B12986" t="str">
            <v>50ml 44*40mm</v>
          </cell>
          <cell r="C12986" t="str">
            <v>潮安县彩塘华光五金器械厂</v>
          </cell>
        </row>
        <row r="12987">
          <cell r="A12987" t="str">
            <v>镊子筒</v>
          </cell>
          <cell r="B12987" t="str">
            <v>45*105mm</v>
          </cell>
          <cell r="C12987" t="str">
            <v>潮安县彩塘华光五金器械厂</v>
          </cell>
        </row>
        <row r="12988">
          <cell r="A12988" t="str">
            <v>超声多普勒胎音仪</v>
          </cell>
          <cell r="B12988" t="str">
            <v>CHX-IIC（单数显）</v>
          </cell>
          <cell r="C12988" t="str">
            <v>顺德长兴超声设备有限公司</v>
          </cell>
        </row>
        <row r="12989">
          <cell r="A12989" t="str">
            <v>一次性使用无菌注射器</v>
          </cell>
          <cell r="B12989" t="str">
            <v>1ml 0.45</v>
          </cell>
          <cell r="C12989" t="str">
            <v>成都双流双陆医疗器械有限公司</v>
          </cell>
        </row>
        <row r="12990">
          <cell r="A12990" t="str">
            <v>一次性使用袋式输液器（带针）</v>
          </cell>
          <cell r="B12990" t="str">
            <v>SD1b0.7-300</v>
          </cell>
          <cell r="C12990" t="str">
            <v>成都双流双陆医疗器械有限公司</v>
          </cell>
        </row>
        <row r="12991">
          <cell r="A12991" t="str">
            <v>铅子码</v>
          </cell>
          <cell r="B12991" t="str">
            <v>1*100字装</v>
          </cell>
          <cell r="C12991" t="str">
            <v>龙口市康华医疗器械厂</v>
          </cell>
        </row>
        <row r="12992">
          <cell r="A12992" t="str">
            <v>一次性使用无菌注射器</v>
          </cell>
          <cell r="B12992" t="str">
            <v>5ml 0.7</v>
          </cell>
          <cell r="C12992" t="str">
            <v>成都双流双陆医疗器械有限公司</v>
          </cell>
        </row>
        <row r="12993">
          <cell r="A12993" t="str">
            <v>甲状腺拉钩</v>
          </cell>
          <cell r="B12993" t="str">
            <v>2*1</v>
          </cell>
          <cell r="C12993" t="str">
            <v>上海医疗器械（集团）有限公司手术器械厂</v>
          </cell>
        </row>
        <row r="12994">
          <cell r="A12994" t="str">
            <v>四美牌氧气袋</v>
          </cell>
          <cell r="B12994" t="str">
            <v>SM-42型</v>
          </cell>
          <cell r="C12994" t="str">
            <v>上海四美实业有限公司</v>
          </cell>
        </row>
        <row r="12995">
          <cell r="A12995" t="str">
            <v>一次性使用无菌注射器</v>
          </cell>
          <cell r="B12995" t="str">
            <v>20ml 1.2</v>
          </cell>
          <cell r="C12995" t="str">
            <v>成都双流双陆医疗器械有限公司</v>
          </cell>
        </row>
        <row r="12996">
          <cell r="A12996" t="str">
            <v>血压表</v>
          </cell>
          <cell r="B12996" t="str">
            <v>立式</v>
          </cell>
          <cell r="C12996" t="str">
            <v>丹阳市健陵医疗器械有限公司</v>
          </cell>
        </row>
        <row r="12997">
          <cell r="A12997" t="str">
            <v>尿素试剂盒(BUN)</v>
          </cell>
          <cell r="B12997" t="str">
            <v>110ml</v>
          </cell>
          <cell r="C12997" t="str">
            <v>长春汇力生物技术有限公司</v>
          </cell>
        </row>
        <row r="12998">
          <cell r="A12998" t="str">
            <v>尿酸试剂盒(UA)</v>
          </cell>
          <cell r="B12998" t="str">
            <v>110ml</v>
          </cell>
          <cell r="C12998" t="str">
            <v>长春汇力生物技术有限公司</v>
          </cell>
        </row>
        <row r="12999">
          <cell r="A12999" t="str">
            <v>肌酐试剂盒(Cr)</v>
          </cell>
          <cell r="B12999" t="str">
            <v>200ml</v>
          </cell>
          <cell r="C12999" t="str">
            <v>长春汇力生物技术有限公司</v>
          </cell>
        </row>
        <row r="13000">
          <cell r="A13000" t="str">
            <v>甘油三酯试剂盒(TG)</v>
          </cell>
          <cell r="B13000" t="str">
            <v>40ml</v>
          </cell>
          <cell r="C13000" t="str">
            <v>长春汇力生物技术有限公司</v>
          </cell>
        </row>
        <row r="13001">
          <cell r="A13001" t="str">
            <v>钙测定试剂盒(Ca)</v>
          </cell>
          <cell r="B13001" t="str">
            <v>200ml</v>
          </cell>
          <cell r="C13001" t="str">
            <v>长春汇力生物技术有限公司</v>
          </cell>
        </row>
        <row r="13002">
          <cell r="A13002" t="str">
            <v>钾测定试剂盒(K)</v>
          </cell>
          <cell r="B13002" t="str">
            <v>100ml</v>
          </cell>
          <cell r="C13002" t="str">
            <v>长春汇力生物技术有限公司</v>
          </cell>
        </row>
        <row r="13003">
          <cell r="A13003" t="str">
            <v>氯测定试剂盒(Cl)</v>
          </cell>
          <cell r="B13003" t="str">
            <v>100ml</v>
          </cell>
          <cell r="C13003" t="str">
            <v>长春汇力生物技术有限公司</v>
          </cell>
        </row>
        <row r="13004">
          <cell r="A13004" t="str">
            <v>直接胆红素试剂盒(D-BIL)</v>
          </cell>
          <cell r="B13004" t="str">
            <v>105ml</v>
          </cell>
          <cell r="C13004" t="str">
            <v>长春汇力生物技术有限公司</v>
          </cell>
        </row>
        <row r="13005">
          <cell r="A13005" t="str">
            <v>钠测定试剂盒(Na)</v>
          </cell>
          <cell r="B13005" t="str">
            <v>50ml</v>
          </cell>
          <cell r="C13005" t="str">
            <v>长春汇力生物技术有限公司</v>
          </cell>
        </row>
        <row r="13006">
          <cell r="A13006" t="str">
            <v>听诊器</v>
          </cell>
          <cell r="B13006" t="str">
            <v>双用</v>
          </cell>
          <cell r="C13006" t="str">
            <v>丹阳市健陵医疗器械有限公司</v>
          </cell>
        </row>
        <row r="13007">
          <cell r="A13007" t="str">
            <v>台式血压计</v>
          </cell>
          <cell r="B13007" t="str">
            <v>XJ11D</v>
          </cell>
          <cell r="C13007" t="str">
            <v>上海医疗器械股份有限公司医疗设备厂</v>
          </cell>
        </row>
        <row r="13008">
          <cell r="A13008" t="str">
            <v>医用听诊器</v>
          </cell>
          <cell r="B13008" t="str">
            <v>TZ-2</v>
          </cell>
          <cell r="C13008" t="str">
            <v>上海医疗器械股份有限公司医疗设备厂</v>
          </cell>
        </row>
        <row r="13009">
          <cell r="A13009" t="str">
            <v>5-核苷酸酶活力测定试剂</v>
          </cell>
          <cell r="B13009" t="str">
            <v>RET61263：160测试</v>
          </cell>
          <cell r="C13009" t="str">
            <v>bioMerieux.sa</v>
          </cell>
        </row>
        <row r="13010">
          <cell r="A13010" t="str">
            <v>一次性无菌阴道扩张器</v>
          </cell>
          <cell r="B13010" t="str">
            <v>小号</v>
          </cell>
          <cell r="C13010" t="str">
            <v>常州晓春医疗器械有限公司</v>
          </cell>
        </row>
        <row r="13011">
          <cell r="A13011" t="str">
            <v>一次性使用医用脚套</v>
          </cell>
          <cell r="B13011" t="str">
            <v>80*80</v>
          </cell>
          <cell r="C13011" t="str">
            <v>成都明森医疗器械有限责任公司</v>
          </cell>
        </row>
        <row r="13012">
          <cell r="A13012" t="str">
            <v>床单（大洞巾）</v>
          </cell>
          <cell r="B13012" t="str">
            <v>220cm*160cm</v>
          </cell>
          <cell r="C13012" t="str">
            <v>成都明森医疗器械有限责任公司</v>
          </cell>
        </row>
        <row r="13013">
          <cell r="A13013" t="str">
            <v>非吸收型无菌无损伤医用缝合针线</v>
          </cell>
          <cell r="B13013" t="str">
            <v>8065740508型（10-0 30cm尼龙单丝</v>
          </cell>
          <cell r="C13013" t="str">
            <v>爱尔康（中国）眼科产品有限公司</v>
          </cell>
        </row>
        <row r="13014">
          <cell r="A13014" t="str">
            <v>止血海绵</v>
          </cell>
          <cell r="B13014" t="str">
            <v>MHC-5型6cm*2cm*0.5cm</v>
          </cell>
          <cell r="C13014" t="str">
            <v>广州市快康医疗器械有限公司</v>
          </cell>
        </row>
        <row r="13015">
          <cell r="A13015" t="str">
            <v>一次性使用闭式引流瓶</v>
          </cell>
          <cell r="B13015" t="str">
            <v>1600ML</v>
          </cell>
          <cell r="C13015" t="str">
            <v>苏州市晶乐高分子医疗器械有限公司</v>
          </cell>
        </row>
        <row r="13016">
          <cell r="A13016" t="str">
            <v>微孔通气胶带</v>
          </cell>
          <cell r="B13016" t="str">
            <v>1530C-1</v>
          </cell>
          <cell r="C13016" t="str">
            <v>3M中国有限公司</v>
          </cell>
        </row>
        <row r="13017">
          <cell r="A13017" t="str">
            <v>灭菌橡胶医用手套</v>
          </cell>
          <cell r="B13017" t="str">
            <v>6.5#</v>
          </cell>
          <cell r="C13017" t="str">
            <v>上海科邦医用乳胶器材有限公司</v>
          </cell>
        </row>
        <row r="13018">
          <cell r="A13018" t="str">
            <v>灭菌橡胶医用手套</v>
          </cell>
          <cell r="B13018" t="str">
            <v>7号</v>
          </cell>
          <cell r="C13018" t="str">
            <v>上海科邦医用乳胶器材有限公司</v>
          </cell>
        </row>
        <row r="13019">
          <cell r="A13019" t="str">
            <v>灭菌橡胶医用手套</v>
          </cell>
          <cell r="B13019" t="str">
            <v>7.5号</v>
          </cell>
          <cell r="C13019" t="str">
            <v>上海科邦医用乳胶器材有限公司</v>
          </cell>
        </row>
        <row r="13020">
          <cell r="A13020" t="str">
            <v>带线缝合针</v>
          </cell>
          <cell r="B13020" t="str">
            <v>铲针3/8弧2*5双针尼龙线10-0</v>
          </cell>
          <cell r="C13020" t="str">
            <v>宁波医用缝合针有限公司</v>
          </cell>
        </row>
        <row r="13021">
          <cell r="A13021" t="str">
            <v>磨口瓶</v>
          </cell>
          <cell r="B13021" t="str">
            <v>棕大口60ml</v>
          </cell>
          <cell r="C13021" t="str">
            <v>大邑玻璃仪器厂</v>
          </cell>
        </row>
        <row r="13022">
          <cell r="A13022" t="str">
            <v>额镜</v>
          </cell>
        </row>
        <row r="13022">
          <cell r="C13022" t="str">
            <v>丹阳市凤美医用光学厂</v>
          </cell>
        </row>
        <row r="13023">
          <cell r="A13023" t="str">
            <v>磨口瓶</v>
          </cell>
          <cell r="B13023" t="str">
            <v>白大口60ml</v>
          </cell>
          <cell r="C13023" t="str">
            <v>资阳市玻璃仪器厂</v>
          </cell>
        </row>
        <row r="13024">
          <cell r="A13024" t="str">
            <v>X射线定影套液</v>
          </cell>
          <cell r="B13024" t="str">
            <v>5加仑</v>
          </cell>
          <cell r="C13024" t="str">
            <v>无锡市感光用品厂</v>
          </cell>
        </row>
        <row r="13025">
          <cell r="A13025" t="str">
            <v>X射线显影套液</v>
          </cell>
          <cell r="B13025" t="str">
            <v>5加仑</v>
          </cell>
          <cell r="C13025" t="str">
            <v>无锡市感光用品厂</v>
          </cell>
        </row>
        <row r="13026">
          <cell r="A13026" t="str">
            <v>脱脂棉球</v>
          </cell>
          <cell r="B13026" t="str">
            <v>250g</v>
          </cell>
          <cell r="C13026" t="str">
            <v>成都市卫生材料厂</v>
          </cell>
        </row>
        <row r="13027">
          <cell r="A13027" t="str">
            <v>C反应蛋白乳胶凝集法检测试剂盒</v>
          </cell>
          <cell r="B13027" t="str">
            <v>100次/盒 1200302</v>
          </cell>
          <cell r="C13027" t="str">
            <v>SPINREACTS.A（西班牙）</v>
          </cell>
        </row>
        <row r="13028">
          <cell r="A13028" t="str">
            <v>明室冲洗牙片</v>
          </cell>
          <cell r="B13028" t="str">
            <v>MSY-I型 30cm*40cm</v>
          </cell>
          <cell r="C13028" t="str">
            <v>福建梅生医疗科技股份有限公司</v>
          </cell>
        </row>
        <row r="13029">
          <cell r="A13029" t="str">
            <v>动静脉留置针</v>
          </cell>
          <cell r="B13029" t="str">
            <v>G18</v>
          </cell>
          <cell r="C13029" t="str">
            <v>B.Braun Melsungen AG（马来西亚）</v>
          </cell>
        </row>
        <row r="13030">
          <cell r="A13030" t="str">
            <v>动静脉留置针</v>
          </cell>
          <cell r="B13030" t="str">
            <v>G20</v>
          </cell>
          <cell r="C13030" t="str">
            <v>B.Braun Melsungen AG（马来西亚）</v>
          </cell>
        </row>
        <row r="13031">
          <cell r="A13031" t="str">
            <v>经外周中心静脉导管</v>
          </cell>
          <cell r="B13031" t="str">
            <v>358</v>
          </cell>
          <cell r="C13031" t="str">
            <v>B.Braun Melsungen ＡG（德国）</v>
          </cell>
        </row>
        <row r="13032">
          <cell r="A13032" t="str">
            <v>人工细胞愈合膜（速愈平）</v>
          </cell>
          <cell r="B13032" t="str">
            <v>5g</v>
          </cell>
          <cell r="C13032" t="str">
            <v>杭州积好脂质体有限公司</v>
          </cell>
        </row>
        <row r="13033">
          <cell r="A13033" t="str">
            <v>医用缝合针</v>
          </cell>
          <cell r="B13033" t="str">
            <v>0.3mm-1.3mm</v>
          </cell>
          <cell r="C13033" t="str">
            <v>上海医用缝合针厂</v>
          </cell>
        </row>
        <row r="13034">
          <cell r="A13034" t="str">
            <v>医用绷带</v>
          </cell>
          <cell r="B13034" t="str">
            <v>10*600cm</v>
          </cell>
          <cell r="C13034" t="str">
            <v>南昌市旭辉医疗器械有限公司</v>
          </cell>
        </row>
        <row r="13035">
          <cell r="A13035" t="str">
            <v>一次性使用橡胶检查手套</v>
          </cell>
          <cell r="B13035" t="str">
            <v>中</v>
          </cell>
          <cell r="C13035" t="str">
            <v>广州市加明橡胶制品有限公司</v>
          </cell>
        </row>
        <row r="13036">
          <cell r="A13036" t="str">
            <v>一次性使用阴道冲洗器</v>
          </cell>
          <cell r="B13036" t="str">
            <v>200ml  50ml  100ml</v>
          </cell>
          <cell r="C13036" t="str">
            <v>常州晓春医疗器械有限公司</v>
          </cell>
        </row>
        <row r="13037">
          <cell r="A13037" t="str">
            <v>止血钳</v>
          </cell>
          <cell r="B13037" t="str">
            <v>12cm直型</v>
          </cell>
          <cell r="C13037" t="str">
            <v>上海医疗器械（集团）有限公司手术器械厂</v>
          </cell>
        </row>
        <row r="13038">
          <cell r="A13038" t="str">
            <v>止血钳</v>
          </cell>
          <cell r="B13038" t="str">
            <v>16cm弯头</v>
          </cell>
          <cell r="C13038" t="str">
            <v>上海医疗器械（集团）有限公司手术器械厂</v>
          </cell>
        </row>
        <row r="13039">
          <cell r="A13039" t="str">
            <v>持针钳</v>
          </cell>
          <cell r="B13039" t="str">
            <v>20cm</v>
          </cell>
          <cell r="C13039" t="str">
            <v>上海医疗器械（集团）有限公司手术器械厂</v>
          </cell>
        </row>
        <row r="13040">
          <cell r="A13040" t="str">
            <v>帕巾钳</v>
          </cell>
          <cell r="B13040" t="str">
            <v>11cm</v>
          </cell>
          <cell r="C13040" t="str">
            <v>上海医疗器械（集团）有限公司手术器械厂</v>
          </cell>
        </row>
        <row r="13041">
          <cell r="A13041" t="str">
            <v>手术刀柄</v>
          </cell>
          <cell r="B13041" t="str">
            <v>3#</v>
          </cell>
          <cell r="C13041" t="str">
            <v>上海医疗器械（集团）有限公司手术器械厂</v>
          </cell>
        </row>
        <row r="13042">
          <cell r="A13042" t="str">
            <v>组织镊</v>
          </cell>
          <cell r="B13042" t="str">
            <v>1*2均12.5cm</v>
          </cell>
          <cell r="C13042" t="str">
            <v>上海医疗器械（集团）有限公司手术器械厂</v>
          </cell>
        </row>
        <row r="13043">
          <cell r="A13043" t="str">
            <v>组织剪</v>
          </cell>
          <cell r="B13043" t="str">
            <v>18cm直头</v>
          </cell>
          <cell r="C13043" t="str">
            <v>上海医疗器械（集团）有限公司手术器械厂</v>
          </cell>
        </row>
        <row r="13044">
          <cell r="A13044" t="str">
            <v>手术剪</v>
          </cell>
          <cell r="B13044" t="str">
            <v>18cm直圆头</v>
          </cell>
          <cell r="C13044" t="str">
            <v>上海医疗器械（集团）有限公司手术器械厂</v>
          </cell>
        </row>
        <row r="13045">
          <cell r="A13045" t="str">
            <v>眼科剪</v>
          </cell>
          <cell r="B13045" t="str">
            <v>弯尖</v>
          </cell>
          <cell r="C13045" t="str">
            <v>上海医疗器械（集团）有限公司手术器械厂</v>
          </cell>
        </row>
        <row r="13046">
          <cell r="A13046" t="str">
            <v>蚊式止血钳</v>
          </cell>
          <cell r="B13046" t="str">
            <v>12.5cm弯</v>
          </cell>
          <cell r="C13046" t="str">
            <v>上海医疗器械（集团）有限公司手术器械厂</v>
          </cell>
        </row>
        <row r="13047">
          <cell r="A13047" t="str">
            <v>平镊</v>
          </cell>
          <cell r="B13047" t="str">
            <v>12.5cm</v>
          </cell>
          <cell r="C13047" t="str">
            <v>上海医疗器械（集团）有限公司手术器械厂</v>
          </cell>
        </row>
        <row r="13048">
          <cell r="A13048" t="str">
            <v>持针钳</v>
          </cell>
          <cell r="B13048" t="str">
            <v>12.5cm弯型</v>
          </cell>
          <cell r="C13048" t="str">
            <v>上海医疗器械（集团）有限公司手术器械厂</v>
          </cell>
        </row>
        <row r="13049">
          <cell r="A13049" t="str">
            <v>持针钳</v>
          </cell>
          <cell r="B13049" t="str">
            <v>14cm弯型</v>
          </cell>
          <cell r="C13049" t="str">
            <v>上海医疗器械（集团）有限公司手术器械厂</v>
          </cell>
        </row>
        <row r="13050">
          <cell r="A13050" t="str">
            <v>医用一次性帽子</v>
          </cell>
          <cell r="B13050" t="str">
            <v>YB MZ YM（FSM）</v>
          </cell>
          <cell r="C13050" t="str">
            <v>四川友邦企业有限公司</v>
          </cell>
        </row>
        <row r="13051">
          <cell r="A13051" t="str">
            <v>一次性使用医用手术衣</v>
          </cell>
          <cell r="B13051" t="str">
            <v>YB SSY A D</v>
          </cell>
          <cell r="C13051" t="str">
            <v>四川友邦企业有限公司</v>
          </cell>
        </row>
        <row r="13052">
          <cell r="A13052" t="str">
            <v>一次性使用无菌手术单</v>
          </cell>
          <cell r="B13052" t="str">
            <v>YB.ZD.B.D</v>
          </cell>
          <cell r="C13052" t="str">
            <v>四川友邦企业有限公司</v>
          </cell>
        </row>
        <row r="13053">
          <cell r="A13053" t="str">
            <v>一次性使用医用口罩</v>
          </cell>
          <cell r="B13053" t="str">
            <v>YB.YYKZ.DZ</v>
          </cell>
          <cell r="C13053" t="str">
            <v>四川友邦企业有限公司</v>
          </cell>
        </row>
        <row r="13054">
          <cell r="A13054" t="str">
            <v>吸收性明胶海绵</v>
          </cell>
          <cell r="B13054" t="str">
            <v>A型60mm*20mm*5mm</v>
          </cell>
          <cell r="C13054" t="str">
            <v>南昌市祥恩堂医疗器械有限公司</v>
          </cell>
        </row>
        <row r="13055">
          <cell r="A13055" t="str">
            <v>医用X射线胶片</v>
          </cell>
          <cell r="B13055" t="str">
            <v>8cm*10cm*100片</v>
          </cell>
          <cell r="C13055" t="str">
            <v>柯达（中国）股份有限公司</v>
          </cell>
        </row>
        <row r="13056">
          <cell r="A13056" t="str">
            <v>口内牙片</v>
          </cell>
          <cell r="B13056" t="str">
            <v>31mm*41mm*150片</v>
          </cell>
          <cell r="C13056" t="str">
            <v>伊士曼柯达公司（美国）</v>
          </cell>
        </row>
        <row r="13057">
          <cell r="A13057" t="str">
            <v>X射线胶片显影粉</v>
          </cell>
          <cell r="B13057" t="str">
            <v>1加仑</v>
          </cell>
          <cell r="C13057" t="str">
            <v>天津市南开区成信医用辅助材料厂</v>
          </cell>
        </row>
        <row r="13058">
          <cell r="A13058" t="str">
            <v>X射线胶片定影粉</v>
          </cell>
          <cell r="B13058" t="str">
            <v>1加仑</v>
          </cell>
          <cell r="C13058" t="str">
            <v>天津市南开区成信医用辅助材料厂</v>
          </cell>
        </row>
        <row r="13059">
          <cell r="A13059" t="str">
            <v>医用X射线胶片（阿尔梅）</v>
          </cell>
          <cell r="B13059" t="str">
            <v>12*15in*100张30.5*38.1cm</v>
          </cell>
          <cell r="C13059" t="str">
            <v>柯达（中国）股份有限公司</v>
          </cell>
        </row>
        <row r="13060">
          <cell r="A13060" t="str">
            <v>氦氖激光成像胶片AGFA</v>
          </cell>
          <cell r="B13060" t="str">
            <v>14in*17in*100张 35cm*43cm</v>
          </cell>
          <cell r="C13060" t="str">
            <v>爱克发（无锡）影像有限公司</v>
          </cell>
        </row>
        <row r="13061">
          <cell r="A13061" t="str">
            <v>医用棉签</v>
          </cell>
          <cell r="B13061" t="str">
            <v>II型15支(签长20CM)</v>
          </cell>
          <cell r="C13061" t="str">
            <v>成都市卫生材料厂</v>
          </cell>
        </row>
        <row r="13062">
          <cell r="A13062" t="str">
            <v>天然橡胶导尿管2腔</v>
          </cell>
          <cell r="B13062" t="str">
            <v>18 30-45CC</v>
          </cell>
          <cell r="C13062" t="str">
            <v>B.Braun Medical Industries Sdn. Bhd（马来西亚）</v>
          </cell>
        </row>
        <row r="13063">
          <cell r="A13063" t="str">
            <v>YYQ型便携式医用供氧器</v>
          </cell>
          <cell r="B13063" t="str">
            <v>10L</v>
          </cell>
          <cell r="C13063" t="str">
            <v>河北省冀州市宏光康复器械厂</v>
          </cell>
        </row>
        <row r="13064">
          <cell r="A13064" t="str">
            <v>柯达DVB胶片</v>
          </cell>
          <cell r="B13064" t="str">
            <v>14iu*17iu*125张 35cm*43cm</v>
          </cell>
          <cell r="C13064" t="str">
            <v>伊士曼柯达公司（美国）</v>
          </cell>
        </row>
        <row r="13065">
          <cell r="A13065" t="str">
            <v>3L粘贴手术巾</v>
          </cell>
          <cell r="B13065" t="str">
            <v>45cm*30cm</v>
          </cell>
          <cell r="C13065" t="str">
            <v>江西3L医用制品集团有限公司</v>
          </cell>
        </row>
        <row r="13066">
          <cell r="A13066" t="str">
            <v>3L粘贴手术巾</v>
          </cell>
          <cell r="B13066" t="str">
            <v>30cm*20cm</v>
          </cell>
          <cell r="C13066" t="str">
            <v>江西3L医用制品集团有限公司</v>
          </cell>
        </row>
        <row r="13067">
          <cell r="A13067" t="str">
            <v>3L粘贴伤口敷料</v>
          </cell>
          <cell r="B13067" t="str">
            <v>9cm*15cm</v>
          </cell>
          <cell r="C13067" t="str">
            <v>江西3L医用制品集团有限公司</v>
          </cell>
        </row>
        <row r="13068">
          <cell r="A13068" t="str">
            <v>3L粘贴伤口敷料</v>
          </cell>
          <cell r="B13068" t="str">
            <v>9cm*25cm</v>
          </cell>
          <cell r="C13068" t="str">
            <v>江西3L医用制品集团有限公司</v>
          </cell>
        </row>
        <row r="13069">
          <cell r="A13069" t="str">
            <v>总蛋白TP试剂盒白蛋白ALB试剂盒校准液</v>
          </cell>
          <cell r="B13069" t="str">
            <v>1ml*10支</v>
          </cell>
          <cell r="C13069" t="str">
            <v>上海申索试剂有限公司</v>
          </cell>
        </row>
        <row r="13070">
          <cell r="A13070" t="str">
            <v>一次性使用输血器</v>
          </cell>
          <cell r="B13070" t="str">
            <v>1.2#单翼*10套</v>
          </cell>
          <cell r="C13070" t="str">
            <v>上海康德莱企业发展有限公司</v>
          </cell>
        </row>
        <row r="13071">
          <cell r="A13071" t="str">
            <v>一次性阴道抑菌吸附器（唯阴康）</v>
          </cell>
          <cell r="B13071" t="str">
            <v>YXQ-C型2支</v>
          </cell>
          <cell r="C13071" t="str">
            <v>天津市兴通医疗器械有限公司</v>
          </cell>
        </row>
        <row r="13072">
          <cell r="A13072" t="str">
            <v>橡胶医用手套</v>
          </cell>
          <cell r="B13072" t="str">
            <v>7#</v>
          </cell>
          <cell r="C13072" t="str">
            <v>桂林南方橡胶国际有限公司（原桂林乳胶厂）</v>
          </cell>
        </row>
        <row r="13073">
          <cell r="A13073" t="str">
            <v>一次性使用吸氧管</v>
          </cell>
          <cell r="B13073" t="str">
            <v> 双鼻塞（大/中/小）</v>
          </cell>
          <cell r="C13073" t="str">
            <v>扬州市双菱医疗器械有限公司(原扬州邗江双菱医疗器械有限公</v>
          </cell>
        </row>
        <row r="13074">
          <cell r="A13074" t="str">
            <v>吊网</v>
          </cell>
          <cell r="B13074" t="str">
            <v>500ml</v>
          </cell>
          <cell r="C13074" t="str">
            <v>武进市三河口卫生用品有限公司</v>
          </cell>
        </row>
        <row r="13075">
          <cell r="A13075" t="str">
            <v>医用脱脂棉</v>
          </cell>
          <cell r="B13075" t="str">
            <v>500g</v>
          </cell>
          <cell r="C13075" t="str">
            <v>成都市卫生材料厂</v>
          </cell>
        </row>
        <row r="13076">
          <cell r="A13076" t="str">
            <v>医用脱脂纱布</v>
          </cell>
          <cell r="B13076" t="str">
            <v>21*32*8m</v>
          </cell>
          <cell r="C13076" t="str">
            <v>四川三和医用材料实业有限公司</v>
          </cell>
        </row>
        <row r="13077">
          <cell r="A13077" t="str">
            <v>一次性使用无菌注射器</v>
          </cell>
          <cell r="B13077" t="str">
            <v>2ml 0.6</v>
          </cell>
          <cell r="C13077" t="str">
            <v>成都双流双陆医疗器械有限公司</v>
          </cell>
        </row>
        <row r="13078">
          <cell r="A13078" t="str">
            <v>止血钳</v>
          </cell>
          <cell r="B13078" t="str">
            <v>16cm直头</v>
          </cell>
          <cell r="C13078" t="str">
            <v>上海医疗器械（集团）有限公司手术器械厂</v>
          </cell>
        </row>
        <row r="13079">
          <cell r="A13079" t="str">
            <v>非吸收性外科缝线-丝线</v>
          </cell>
          <cell r="B13079" t="str">
            <v>4-0</v>
          </cell>
          <cell r="C13079" t="str">
            <v>上海金仪医疗器材有限公司</v>
          </cell>
        </row>
        <row r="13080">
          <cell r="A13080" t="str">
            <v>一次性使用纱方</v>
          </cell>
          <cell r="B13080" t="str">
            <v>8*10*8 80片21*32</v>
          </cell>
          <cell r="C13080" t="str">
            <v>成都市双流同鑫卫材有限公司</v>
          </cell>
        </row>
        <row r="13081">
          <cell r="A13081" t="str">
            <v>一次性使用纱方</v>
          </cell>
          <cell r="B13081" t="str">
            <v>6*8*8 140片 21*32</v>
          </cell>
          <cell r="C13081" t="str">
            <v>成都市双流同鑫卫材有限公司</v>
          </cell>
        </row>
        <row r="13082">
          <cell r="A13082" t="str">
            <v>一次性使用麻醉穿刺包</v>
          </cell>
          <cell r="B13082" t="str">
            <v>穿刺针16 手套7</v>
          </cell>
          <cell r="C13082" t="str">
            <v>扬州市双菱医疗器械有限公司(原扬州邗江双菱医疗器械有限公</v>
          </cell>
        </row>
        <row r="13083">
          <cell r="A13083" t="str">
            <v>一次性使用静脉输液针</v>
          </cell>
          <cell r="B13083" t="str">
            <v>0.7</v>
          </cell>
          <cell r="C13083" t="str">
            <v>成都双流双陆医疗器械有限公司</v>
          </cell>
        </row>
        <row r="13084">
          <cell r="A13084" t="str">
            <v>手术刀片</v>
          </cell>
          <cell r="B13084" t="str">
            <v>11号-10片</v>
          </cell>
          <cell r="C13084" t="str">
            <v>上海联辉医疗用品有限公司</v>
          </cell>
        </row>
        <row r="13085">
          <cell r="A13085" t="str">
            <v>手术刀片</v>
          </cell>
          <cell r="B13085" t="str">
            <v>22号-10片</v>
          </cell>
          <cell r="C13085" t="str">
            <v>上海联辉医疗用品有限公司</v>
          </cell>
        </row>
        <row r="13086">
          <cell r="A13086" t="str">
            <v>一次性使用医用单</v>
          </cell>
          <cell r="B13086" t="str">
            <v>1300*800*4</v>
          </cell>
          <cell r="C13086" t="str">
            <v>成都市卫生材料厂</v>
          </cell>
        </row>
        <row r="13087">
          <cell r="A13087" t="str">
            <v>一次性使用吸痰管（器）</v>
          </cell>
          <cell r="B13087" t="str">
            <v>14Fr</v>
          </cell>
          <cell r="C13087" t="str">
            <v>上海上医康鸽医用器材有限责任公司</v>
          </cell>
        </row>
        <row r="13088">
          <cell r="A13088" t="str">
            <v>气管插管</v>
          </cell>
          <cell r="B13088" t="str">
            <v>1型9#</v>
          </cell>
          <cell r="C13088" t="str">
            <v>上海上医康鸽医用器材有限责任公司</v>
          </cell>
        </row>
        <row r="13089">
          <cell r="A13089" t="str">
            <v>气管插管</v>
          </cell>
          <cell r="B13089" t="str">
            <v>1型8#</v>
          </cell>
          <cell r="C13089" t="str">
            <v>上海上医康鸽医用器材有限责任公司</v>
          </cell>
        </row>
        <row r="13090">
          <cell r="A13090" t="str">
            <v>气管插管</v>
          </cell>
          <cell r="B13090" t="str">
            <v>1型7#</v>
          </cell>
          <cell r="C13090" t="str">
            <v>上海上医康鸽医用器材有限责任公司</v>
          </cell>
        </row>
        <row r="13091">
          <cell r="A13091" t="str">
            <v>网状弹力帽</v>
          </cell>
          <cell r="B13091" t="str">
            <v>/</v>
          </cell>
          <cell r="C13091" t="str">
            <v>天津市华澳医疗保健有限公司</v>
          </cell>
        </row>
        <row r="13092">
          <cell r="A13092" t="str">
            <v>弹力绷带</v>
          </cell>
          <cell r="B13092" t="str">
            <v>7.5*450</v>
          </cell>
          <cell r="C13092" t="str">
            <v>上海医用敷料厂</v>
          </cell>
        </row>
        <row r="13093">
          <cell r="A13093" t="str">
            <v>尿糖试剂带</v>
          </cell>
          <cell r="B13093" t="str">
            <v>20条</v>
          </cell>
          <cell r="C13093" t="str">
            <v>广州市花都高尔宝生物技术有限公司(澳大利亚独资)</v>
          </cell>
        </row>
        <row r="13094">
          <cell r="A13094" t="str">
            <v>粘胶型石膏绷带</v>
          </cell>
          <cell r="B13094" t="str">
            <v>10*460cm</v>
          </cell>
          <cell r="C13094" t="str">
            <v>上海曼吉磁生物有限公司</v>
          </cell>
        </row>
        <row r="13095">
          <cell r="A13095" t="str">
            <v>T型胆管引流管</v>
          </cell>
          <cell r="B13095" t="str">
            <v>12#</v>
          </cell>
          <cell r="C13095" t="str">
            <v>湛江市事达实业有限公司</v>
          </cell>
        </row>
        <row r="13096">
          <cell r="A13096" t="str">
            <v>一次性使用无菌导尿包</v>
          </cell>
          <cell r="B13096" t="str">
            <v>16Fr 30ml</v>
          </cell>
          <cell r="C13096" t="str">
            <v>湛江市事达实业有限公司</v>
          </cell>
        </row>
        <row r="13097">
          <cell r="A13097" t="str">
            <v>明胶海绵</v>
          </cell>
          <cell r="B13097" t="str">
            <v>/</v>
          </cell>
          <cell r="C13097" t="str">
            <v>广州市快康医疗器械有限公司</v>
          </cell>
        </row>
        <row r="13098">
          <cell r="A13098" t="str">
            <v>天然橡胶导尿管2腔</v>
          </cell>
          <cell r="B13098" t="str">
            <v>F14 30-45CC</v>
          </cell>
          <cell r="C13098" t="str">
            <v>B.Braun Medical Industries Sdn. Bhd（马来西亚）</v>
          </cell>
        </row>
        <row r="13099">
          <cell r="A13099" t="str">
            <v>干式胶片</v>
          </cell>
          <cell r="B13099" t="str">
            <v>DT2B 14*17*100张</v>
          </cell>
          <cell r="C13099" t="str">
            <v>比利时AGFA GevaertN.V.</v>
          </cell>
        </row>
        <row r="13100">
          <cell r="A13100" t="str">
            <v>医用无纺布帽</v>
          </cell>
          <cell r="B13100" t="str">
            <v>A型</v>
          </cell>
          <cell r="C13100" t="str">
            <v>绍兴振德医用敷料有限公司</v>
          </cell>
        </row>
        <row r="13101">
          <cell r="A13101" t="str">
            <v>无纺布口罩</v>
          </cell>
          <cell r="B13101" t="str">
            <v>/</v>
          </cell>
          <cell r="C13101" t="str">
            <v>绍兴振德医用敷料有限公司</v>
          </cell>
        </row>
        <row r="13102">
          <cell r="A13102" t="str">
            <v>医用固定带（腹带）</v>
          </cell>
          <cell r="B13102" t="str">
            <v>小号</v>
          </cell>
          <cell r="C13102" t="str">
            <v>河北晋州亚日医疗器械有限公司</v>
          </cell>
        </row>
        <row r="13103">
          <cell r="A13103" t="str">
            <v>医用固定带（腹带）</v>
          </cell>
          <cell r="B13103" t="str">
            <v>大号</v>
          </cell>
          <cell r="C13103" t="str">
            <v>河北晋州亚日医疗器械有限公司</v>
          </cell>
        </row>
        <row r="13104">
          <cell r="A13104" t="str">
            <v>一次性使用无菌注射针</v>
          </cell>
          <cell r="B13104" t="str">
            <v>0.6</v>
          </cell>
          <cell r="C13104" t="str">
            <v>武汉市王冠医疗器械有限责任公司</v>
          </cell>
        </row>
        <row r="13105">
          <cell r="A13105" t="str">
            <v>手术薄膜</v>
          </cell>
          <cell r="B13105" t="str">
            <v>20cm*30cm*10片</v>
          </cell>
          <cell r="C13105" t="str">
            <v>四川三和医用材料实业有限公司</v>
          </cell>
        </row>
        <row r="13106">
          <cell r="A13106" t="str">
            <v>取材刀</v>
          </cell>
          <cell r="B13106" t="str">
            <v>/</v>
          </cell>
          <cell r="C13106" t="str">
            <v>襄樊徕克生物电子仪器厂</v>
          </cell>
        </row>
        <row r="13107">
          <cell r="A13107" t="str">
            <v>染色架</v>
          </cell>
          <cell r="B13107" t="str">
            <v>铜制30片</v>
          </cell>
          <cell r="C13107" t="str">
            <v>襄樊徕克生物电子仪器厂</v>
          </cell>
        </row>
        <row r="13108">
          <cell r="A13108" t="str">
            <v>包埋夹</v>
          </cell>
          <cell r="B13108" t="str">
            <v>铜制16*11</v>
          </cell>
          <cell r="C13108" t="str">
            <v>襄樊徕克生物电子仪器厂</v>
          </cell>
        </row>
        <row r="13109">
          <cell r="A13109" t="str">
            <v>自粘伤口敷料</v>
          </cell>
          <cell r="B13109" t="str">
            <v>CC0925 9*25</v>
          </cell>
          <cell r="C13109" t="str">
            <v>山东圣纳医用制品有限公司</v>
          </cell>
        </row>
        <row r="13110">
          <cell r="A13110" t="str">
            <v>钢丝夹板（上肢）</v>
          </cell>
          <cell r="B13110" t="str">
            <v>50号</v>
          </cell>
          <cell r="C13110" t="str">
            <v>安平县医疗器械厂</v>
          </cell>
        </row>
        <row r="13111">
          <cell r="A13111" t="str">
            <v>钢丝夹板（下肢）</v>
          </cell>
          <cell r="B13111" t="str">
            <v>90*</v>
          </cell>
          <cell r="C13111" t="str">
            <v>安平县医疗器械厂</v>
          </cell>
        </row>
        <row r="13112">
          <cell r="A13112" t="str">
            <v>肱骨干夹板</v>
          </cell>
          <cell r="B13112" t="str">
            <v>成人（中）</v>
          </cell>
          <cell r="C13112" t="str">
            <v>安平县医疗器械厂</v>
          </cell>
        </row>
        <row r="13113">
          <cell r="A13113" t="str">
            <v>前臂夹板</v>
          </cell>
          <cell r="B13113" t="str">
            <v>成人（中）</v>
          </cell>
          <cell r="C13113" t="str">
            <v>安平县医疗器械厂</v>
          </cell>
        </row>
        <row r="13114">
          <cell r="A13114" t="str">
            <v>股骨干夹板</v>
          </cell>
          <cell r="B13114" t="str">
            <v>成人（大）</v>
          </cell>
          <cell r="C13114" t="str">
            <v>安平县医疗器械厂</v>
          </cell>
        </row>
        <row r="13115">
          <cell r="A13115" t="str">
            <v>胫骨夹板</v>
          </cell>
          <cell r="B13115" t="str">
            <v>成人（大）</v>
          </cell>
          <cell r="C13115" t="str">
            <v>安平县医疗器械厂</v>
          </cell>
        </row>
        <row r="13116">
          <cell r="A13116" t="str">
            <v>橡胶导尿管</v>
          </cell>
          <cell r="B13116" t="str">
            <v>14#</v>
          </cell>
          <cell r="C13116" t="str">
            <v>无锡市华安医疗器械有限公司</v>
          </cell>
        </row>
        <row r="13117">
          <cell r="A13117" t="str">
            <v>直管形石英紫外线低压汞消毒灯</v>
          </cell>
          <cell r="B13117" t="str">
            <v>ZSZ30（15、20、40）D</v>
          </cell>
          <cell r="C13117" t="str">
            <v>江阴市申星光电器械有限公司</v>
          </cell>
        </row>
        <row r="13118">
          <cell r="A13118" t="str">
            <v>医用X射线胶片（阿尔梅）</v>
          </cell>
          <cell r="B13118" t="str">
            <v>14*17*100张 35*43cm</v>
          </cell>
          <cell r="C13118" t="str">
            <v>柯达（中国）股份有限公司</v>
          </cell>
        </row>
        <row r="13119">
          <cell r="A13119" t="str">
            <v>3M透明敷料</v>
          </cell>
          <cell r="B13119" t="str">
            <v>1624W</v>
          </cell>
          <cell r="C13119" t="str">
            <v>美国3M公司</v>
          </cell>
        </row>
        <row r="13120">
          <cell r="A13120" t="str">
            <v>硅橡胶导尿管</v>
          </cell>
          <cell r="B13120" t="str">
            <v>8#</v>
          </cell>
          <cell r="C13120" t="str">
            <v>扬州华东医疗器械实业有限公司</v>
          </cell>
        </row>
        <row r="13121">
          <cell r="A13121" t="str">
            <v>牙胶尖</v>
          </cell>
          <cell r="B13121" t="str">
            <v>锥度0.02</v>
          </cell>
          <cell r="C13121" t="str">
            <v>天津达雅鼎医疗器械有限公司</v>
          </cell>
        </row>
        <row r="13122">
          <cell r="A13122" t="str">
            <v>医用生物蛋白胶（悦灵胶）</v>
          </cell>
          <cell r="B13122" t="str">
            <v>2.5ml</v>
          </cell>
          <cell r="C13122" t="str">
            <v>杭州普济医药技术开发有限公司</v>
          </cell>
        </row>
        <row r="13123">
          <cell r="A13123" t="str">
            <v>显微系线镊</v>
          </cell>
          <cell r="B13123" t="str">
            <v>钛直平台</v>
          </cell>
          <cell r="C13123" t="str">
            <v>泗洪县光明神医疗器械有限公司九九阳光医疗器械厂</v>
          </cell>
        </row>
        <row r="13124">
          <cell r="A13124" t="str">
            <v>显微持针钳</v>
          </cell>
          <cell r="B13124" t="str">
            <v>钛 弯头</v>
          </cell>
          <cell r="C13124" t="str">
            <v>泗洪县光明神医疗器械有限公司九九阳光医疗器械厂</v>
          </cell>
        </row>
        <row r="13125">
          <cell r="A13125" t="str">
            <v>显微系线镊</v>
          </cell>
          <cell r="B13125" t="str">
            <v>钛 角平台</v>
          </cell>
          <cell r="C13125" t="str">
            <v>泗洪县光明神医疗器械有限公司九九阳光医疗器械厂</v>
          </cell>
        </row>
        <row r="13126">
          <cell r="A13126" t="str">
            <v>显微眼用镊</v>
          </cell>
          <cell r="B13126" t="str">
            <v>撕囊镊（钛角形）</v>
          </cell>
          <cell r="C13126" t="str">
            <v>泗洪县光明神医疗器械有限公司九九阳光医疗器械厂</v>
          </cell>
        </row>
        <row r="13127">
          <cell r="A13127" t="str">
            <v>显微眼用镊</v>
          </cell>
          <cell r="B13127" t="str">
            <v>无损伤镊（钛0.3孔）</v>
          </cell>
          <cell r="C13127" t="str">
            <v>泗洪县光明神医疗器械有限公司九九阳光医疗器械厂</v>
          </cell>
        </row>
        <row r="13128">
          <cell r="A13128" t="str">
            <v>显微眼用镊</v>
          </cell>
          <cell r="B13128" t="str">
            <v>结扎镊（直1*2齿）</v>
          </cell>
          <cell r="C13128" t="str">
            <v>泗洪县光明神医疗器械有限公司九九阳光医疗器械厂</v>
          </cell>
        </row>
        <row r="13129">
          <cell r="A13129" t="str">
            <v>显微眼用剪</v>
          </cell>
          <cell r="B13129" t="str">
            <v>角膜剪（钛弯钝头）</v>
          </cell>
          <cell r="C13129" t="str">
            <v>泗洪县光明神医疗器械有限公司九九阳光医疗器械厂</v>
          </cell>
        </row>
        <row r="13130">
          <cell r="A13130" t="str">
            <v>显微眼用剪</v>
          </cell>
          <cell r="B13130" t="str">
            <v>囊膜剪（弯16mm）</v>
          </cell>
          <cell r="C13130" t="str">
            <v>泗洪县光明神医疗器械有限公司九九阳光医疗器械厂</v>
          </cell>
        </row>
        <row r="13131">
          <cell r="A13131" t="str">
            <v>注吸冲洗针</v>
          </cell>
          <cell r="B13131" t="str">
            <v>注吸器8#</v>
          </cell>
          <cell r="C13131" t="str">
            <v>泗洪县光明神医疗器械有限公司九九阳光医疗器械厂</v>
          </cell>
        </row>
        <row r="13132">
          <cell r="A13132" t="str">
            <v>眼科显微杆</v>
          </cell>
          <cell r="B13132" t="str">
            <v>直圆头刀片夹</v>
          </cell>
          <cell r="C13132" t="str">
            <v>泗洪县光明神医疗器械有限公司九九阳光医疗器械厂</v>
          </cell>
        </row>
        <row r="13133">
          <cell r="A13133" t="str">
            <v>脱敏糊剂</v>
          </cell>
          <cell r="B13133" t="str">
            <v>120g</v>
          </cell>
          <cell r="C13133" t="str">
            <v>四川天福精细化工有限公司</v>
          </cell>
        </row>
        <row r="13134">
          <cell r="A13134" t="str">
            <v>一次性使用无菌注射器</v>
          </cell>
          <cell r="B13134" t="str">
            <v>5ml 5*38</v>
          </cell>
          <cell r="C13134" t="str">
            <v>上海双鸽实业有限公司</v>
          </cell>
        </row>
        <row r="13135">
          <cell r="A13135" t="str">
            <v>牙科X线胶片（高速F1）</v>
          </cell>
          <cell r="B13135" t="str">
            <v>31*41mm*100片</v>
          </cell>
          <cell r="C13135" t="str">
            <v>福建梅生医疗科技股份有限公司</v>
          </cell>
        </row>
        <row r="13136">
          <cell r="A13136" t="str">
            <v>非吸收性外科缝线(线束)</v>
          </cell>
          <cell r="B13136" t="str">
            <v>1# 60cm*24*50包</v>
          </cell>
          <cell r="C13136" t="str">
            <v>扬州平安医疗器械有限公司</v>
          </cell>
        </row>
        <row r="13137">
          <cell r="A13137" t="str">
            <v>非吸收性外科缝线(无菌线束)</v>
          </cell>
          <cell r="B13137" t="str">
            <v>7# 60cm*24根*50包</v>
          </cell>
          <cell r="C13137" t="str">
            <v>扬州平安医疗器械有限公司</v>
          </cell>
        </row>
        <row r="13138">
          <cell r="A13138" t="str">
            <v>非吸收性外科缝线(无菌线束)</v>
          </cell>
          <cell r="B13138" t="str">
            <v>4# 60cm*24根*50包  2/0</v>
          </cell>
          <cell r="C13138" t="str">
            <v>扬州平安医疗器械有限公司</v>
          </cell>
        </row>
        <row r="13139">
          <cell r="A13139" t="str">
            <v>无菌带线缝合针(吸收性手术合成缝线)</v>
          </cell>
          <cell r="B13139" t="str">
            <v>4/0 12包</v>
          </cell>
          <cell r="C13139" t="str">
            <v>上海浦东金环医疗用品有限公司</v>
          </cell>
        </row>
        <row r="13140">
          <cell r="A13140" t="str">
            <v>组织钳</v>
          </cell>
          <cell r="B13140" t="str">
            <v>16cm</v>
          </cell>
          <cell r="C13140" t="str">
            <v>张家港市双银医疗器械有限公司</v>
          </cell>
        </row>
        <row r="13141">
          <cell r="A13141" t="str">
            <v>普通止血钳</v>
          </cell>
          <cell r="B13141" t="str">
            <v>20cm 弯</v>
          </cell>
          <cell r="C13141" t="str">
            <v>张家港市双银医疗器械有限公司</v>
          </cell>
        </row>
        <row r="13142">
          <cell r="A13142" t="str">
            <v>蚊式止血钳</v>
          </cell>
          <cell r="B13142" t="str">
            <v>12.5cm 弯</v>
          </cell>
          <cell r="C13142" t="str">
            <v>张家港市双银医疗器械有限公司</v>
          </cell>
        </row>
        <row r="13143">
          <cell r="A13143" t="str">
            <v>普通止血钳</v>
          </cell>
          <cell r="B13143" t="str">
            <v>18cm 弯</v>
          </cell>
          <cell r="C13143" t="str">
            <v>张家港市双银医疗器械有限公司</v>
          </cell>
        </row>
        <row r="13144">
          <cell r="A13144" t="str">
            <v>普通止血钳</v>
          </cell>
          <cell r="B13144" t="str">
            <v>16cm 直</v>
          </cell>
          <cell r="C13144" t="str">
            <v>张家港市双银医疗器械有限公司</v>
          </cell>
        </row>
        <row r="13145">
          <cell r="A13145" t="str">
            <v>钳式肛门镜</v>
          </cell>
        </row>
        <row r="13145">
          <cell r="C13145" t="str">
            <v>广东潮安</v>
          </cell>
        </row>
        <row r="13146">
          <cell r="A13146" t="str">
            <v>方丝弓托槽</v>
          </cell>
          <cell r="B13146" t="str">
            <v>网低型</v>
          </cell>
          <cell r="C13146" t="str">
            <v>杭州新亚齿科材料有限公司</v>
          </cell>
        </row>
        <row r="13147">
          <cell r="A13147" t="str">
            <v>PIM方丝弓颊面管</v>
          </cell>
          <cell r="B13147" t="str">
            <v>/</v>
          </cell>
          <cell r="C13147" t="str">
            <v>杭州新亚自动化仪表成套厂</v>
          </cell>
        </row>
        <row r="13148">
          <cell r="A13148" t="str">
            <v>橡胶医用手套</v>
          </cell>
          <cell r="B13148" t="str">
            <v>7#</v>
          </cell>
          <cell r="C13148" t="str">
            <v>上海乳胶厂</v>
          </cell>
        </row>
        <row r="13149">
          <cell r="A13149" t="str">
            <v>直记式单导心电图纸</v>
          </cell>
          <cell r="B13149" t="str">
            <v>50mm*30m</v>
          </cell>
          <cell r="C13149" t="str">
            <v>天津市兆升医用记录纸厂</v>
          </cell>
        </row>
        <row r="13150">
          <cell r="A13150" t="str">
            <v>一次性使用口腔器械盒</v>
          </cell>
          <cell r="B13150" t="str">
            <v>1型</v>
          </cell>
          <cell r="C13150" t="str">
            <v>上海生大医保股份有限公司</v>
          </cell>
        </row>
        <row r="13151">
          <cell r="A13151" t="str">
            <v>医用橡皮膏</v>
          </cell>
          <cell r="B13151" t="str">
            <v>13*1000cm</v>
          </cell>
          <cell r="C13151" t="str">
            <v>昆明双龙卫生材料厂</v>
          </cell>
        </row>
        <row r="13152">
          <cell r="A13152" t="str">
            <v>方管带网颊面管</v>
          </cell>
          <cell r="B13152" t="str">
            <v>20粒</v>
          </cell>
          <cell r="C13152" t="str">
            <v>杭州新亚齿科材料有限公司</v>
          </cell>
        </row>
        <row r="13153">
          <cell r="A13153" t="str">
            <v>一次性使用备皮包</v>
          </cell>
          <cell r="B13153" t="str">
            <v>/</v>
          </cell>
          <cell r="C13153" t="str">
            <v>苏州市晶乐高分子医疗器械有限公司</v>
          </cell>
        </row>
        <row r="13154">
          <cell r="A13154" t="str">
            <v>丝线编织非吸收性缝线（慕丝）</v>
          </cell>
          <cell r="B13154" t="str">
            <v>SA84G 1</v>
          </cell>
          <cell r="C13154" t="str">
            <v>强生（中国）医疗器材有限公司</v>
          </cell>
        </row>
        <row r="13155">
          <cell r="A13155" t="str">
            <v>丝线编织非吸收性缝线（慕丝）</v>
          </cell>
          <cell r="B13155" t="str">
            <v>SA845G 4</v>
          </cell>
          <cell r="C13155" t="str">
            <v>强生（中国）医疗器材有限公司</v>
          </cell>
        </row>
        <row r="13156">
          <cell r="A13156" t="str">
            <v>丝线编织非吸收性缝线（慕丝）</v>
          </cell>
          <cell r="B13156" t="str">
            <v>SA86G 7</v>
          </cell>
          <cell r="C13156" t="str">
            <v>强生（中国）医疗器材有限公司</v>
          </cell>
        </row>
        <row r="13157">
          <cell r="A13157" t="str">
            <v>墙式氧气吸入器</v>
          </cell>
          <cell r="B13157" t="str">
            <v>XY-98BII</v>
          </cell>
          <cell r="C13157" t="str">
            <v>江苏鱼跃医疗设备有限公司</v>
          </cell>
        </row>
        <row r="13158">
          <cell r="A13158" t="str">
            <v>贮槽</v>
          </cell>
          <cell r="B13158" t="str">
            <v>17cm</v>
          </cell>
          <cell r="C13158" t="str">
            <v>潮安县彩塘华光五金器械厂</v>
          </cell>
        </row>
        <row r="13159">
          <cell r="A13159" t="str">
            <v> 贮槽</v>
          </cell>
          <cell r="B13159" t="str">
            <v>26cm</v>
          </cell>
          <cell r="C13159" t="str">
            <v>潮安县彩塘华光五金器械厂</v>
          </cell>
        </row>
        <row r="13160">
          <cell r="A13160" t="str">
            <v>贮槽</v>
          </cell>
          <cell r="B13160" t="str">
            <v>20cm</v>
          </cell>
          <cell r="C13160" t="str">
            <v>潮安县彩塘华光五金器械厂</v>
          </cell>
        </row>
        <row r="13161">
          <cell r="A13161" t="str">
            <v>扩宫棒</v>
          </cell>
          <cell r="B13161" t="str">
            <v>4.5#</v>
          </cell>
          <cell r="C13161" t="str">
            <v>潮安县彩塘华光五金器械厂</v>
          </cell>
        </row>
        <row r="13162">
          <cell r="A13162" t="str">
            <v>天然橡胶导尿管2腔</v>
          </cell>
          <cell r="B13162" t="str">
            <v>16 30-45cc</v>
          </cell>
          <cell r="C13162" t="str">
            <v>B.Braun Melsungen AG（马来西亚）</v>
          </cell>
        </row>
        <row r="13163">
          <cell r="A13163" t="str">
            <v>蝶翼静脉输液针</v>
          </cell>
          <cell r="B13163" t="str">
            <v>SV-19BL</v>
          </cell>
          <cell r="C13163" t="str">
            <v>比利时泰尔茂欧洲分公司</v>
          </cell>
        </row>
        <row r="13164">
          <cell r="A13164" t="str">
            <v>一次性使用袋式输液器（带针）</v>
          </cell>
          <cell r="B13164" t="str">
            <v>SD1A0.55YD</v>
          </cell>
          <cell r="C13164" t="str">
            <v>成都双流双陆医疗器械有限公司</v>
          </cell>
        </row>
        <row r="13165">
          <cell r="A13165" t="str">
            <v>一次性使用无菌注射针</v>
          </cell>
          <cell r="B13165" t="str">
            <v>1.6</v>
          </cell>
          <cell r="C13165" t="str">
            <v>浙江欧健医用器材有限公司</v>
          </cell>
        </row>
        <row r="13166">
          <cell r="A13166" t="str">
            <v>一次性使用医用床单</v>
          </cell>
          <cell r="B13166" t="str">
            <v>220cm*80cm</v>
          </cell>
          <cell r="C13166" t="str">
            <v>成都明森医疗器械有限责任公司</v>
          </cell>
        </row>
        <row r="13167">
          <cell r="A13167" t="str">
            <v>乐凯射线胶片冲洗套药</v>
          </cell>
          <cell r="B13167" t="str">
            <v>G-30显影浓缩液</v>
          </cell>
          <cell r="C13167" t="str">
            <v>保定乐凯照相化学有限公司</v>
          </cell>
        </row>
        <row r="13168">
          <cell r="A13168" t="str">
            <v>乐凯射线胶片冲洗套药</v>
          </cell>
          <cell r="B13168" t="str">
            <v>G-30定影浓缩液</v>
          </cell>
          <cell r="C13168" t="str">
            <v>保定乐凯照相化学有限公司</v>
          </cell>
        </row>
        <row r="13169">
          <cell r="A13169" t="str">
            <v>C反应蛋白乳胶凝集法检测试剂盒</v>
          </cell>
          <cell r="B13169" t="str">
            <v>100Tests</v>
          </cell>
          <cell r="C13169" t="str">
            <v>SPINREACTS.A（西班牙）</v>
          </cell>
        </row>
        <row r="13170">
          <cell r="A13170" t="str">
            <v>一次性使用输液器</v>
          </cell>
          <cell r="B13170" t="str">
            <v>C1b0.7TZ</v>
          </cell>
          <cell r="C13170" t="str">
            <v>成都双流双陆医疗器械有限公司</v>
          </cell>
        </row>
        <row r="13171">
          <cell r="A13171" t="str">
            <v>一次性使用输氧管</v>
          </cell>
          <cell r="B13171" t="str">
            <v>S</v>
          </cell>
          <cell r="C13171" t="str">
            <v>成都双流双陆医疗器械有限公司</v>
          </cell>
        </row>
        <row r="13172">
          <cell r="A13172" t="str">
            <v>类风湿因子检测试剂盒</v>
          </cell>
          <cell r="B13172" t="str">
            <v>100人份</v>
          </cell>
          <cell r="C13172" t="str">
            <v>美国IMMUNOSTICS，INC.</v>
          </cell>
        </row>
        <row r="13173">
          <cell r="A13173" t="str">
            <v>单手式双管喉头喷雾器</v>
          </cell>
          <cell r="B13173" t="str">
            <v/>
          </cell>
          <cell r="C13173" t="str">
            <v>泰兴市辉春医疗器械有限公司</v>
          </cell>
        </row>
        <row r="13174">
          <cell r="A13174" t="str">
            <v>氦氖激光成像胶片（LT 2B）</v>
          </cell>
          <cell r="B13174" t="str">
            <v>8in*10in*100张 20.3*25.4cm</v>
          </cell>
          <cell r="C13174" t="str">
            <v>爱克发（无锡）影像有限公司</v>
          </cell>
        </row>
        <row r="13175">
          <cell r="A13175" t="str">
            <v>一次性使用手术中单</v>
          </cell>
          <cell r="B13175" t="str">
            <v>150*90cm</v>
          </cell>
          <cell r="C13175" t="str">
            <v>成都明森医疗器械有限责任公司</v>
          </cell>
        </row>
        <row r="13176">
          <cell r="A13176" t="str">
            <v>薇乔缝线（带针/不带针）</v>
          </cell>
          <cell r="B13176" t="str">
            <v>W9442</v>
          </cell>
          <cell r="C13176" t="str">
            <v>比利时Johnson  Johnson International，European Log-</v>
          </cell>
        </row>
        <row r="13177">
          <cell r="A13177" t="str">
            <v>普理灵单股聚丙烯缝线（带针/不带针）</v>
          </cell>
          <cell r="B13177" t="str">
            <v>W2777</v>
          </cell>
          <cell r="C13177" t="str">
            <v>美国 Ethicon， Inc.</v>
          </cell>
        </row>
        <row r="13178">
          <cell r="A13178" t="str">
            <v>普理灵单股聚丙烯缝线（带针/不带针）</v>
          </cell>
          <cell r="B13178" t="str">
            <v>W8556</v>
          </cell>
          <cell r="C13178" t="str">
            <v>美国 Ethicon， Inc.</v>
          </cell>
        </row>
        <row r="13179">
          <cell r="A13179" t="str">
            <v>医用纱布绷带</v>
          </cell>
          <cell r="B13179" t="str">
            <v>10*600cm*10卷</v>
          </cell>
          <cell r="C13179" t="str">
            <v>徐州利尔康卫生材料有限公司</v>
          </cell>
        </row>
        <row r="13180">
          <cell r="A13180" t="str">
            <v>载玻片</v>
          </cell>
          <cell r="B13180" t="str">
            <v>25.4*76.2mm*50片 1mm-1.2mm</v>
          </cell>
          <cell r="C13180" t="str">
            <v>盐城市信泰医疗器械厂</v>
          </cell>
        </row>
        <row r="13181">
          <cell r="A13181" t="str">
            <v>医用橡皮膏</v>
          </cell>
          <cell r="B13181" t="str">
            <v>26*500cm</v>
          </cell>
          <cell r="C13181" t="str">
            <v>昆明双龙卫生材料厂</v>
          </cell>
        </row>
        <row r="13182">
          <cell r="A13182" t="str">
            <v>一次性使用麻醉穿刺包</v>
          </cell>
          <cell r="B13182" t="str">
            <v>AS-E/S</v>
          </cell>
          <cell r="C13182" t="str">
            <v>扬州市双菱医疗器械有限公司(原扬州邗江双菱医疗器械有限公</v>
          </cell>
        </row>
        <row r="13183">
          <cell r="A13183" t="str">
            <v>一次性使用麻醉穿刺包</v>
          </cell>
          <cell r="B13183" t="str">
            <v>AS-E/S</v>
          </cell>
          <cell r="C13183" t="str">
            <v>扬州市长城医疗器械厂</v>
          </cell>
        </row>
        <row r="13184">
          <cell r="A13184" t="str">
            <v>一次性使用吸引连接管</v>
          </cell>
          <cell r="B13184" t="str">
            <v>F30*10支*20包</v>
          </cell>
          <cell r="C13184" t="str">
            <v>扬州市华威医疗器械有限公司</v>
          </cell>
        </row>
        <row r="13185">
          <cell r="A13185" t="str">
            <v>硬脊膜外麻醉导管</v>
          </cell>
        </row>
        <row r="13185">
          <cell r="C13185" t="str">
            <v>武进市政平乳胶制品厂</v>
          </cell>
        </row>
        <row r="13186">
          <cell r="A13186" t="str">
            <v>非吸收性外科缝线(蚕丝线)</v>
          </cell>
          <cell r="B13186" t="str">
            <v>1#</v>
          </cell>
          <cell r="C13186" t="str">
            <v>扬州市华威医疗器械有限公司</v>
          </cell>
        </row>
        <row r="13187">
          <cell r="A13187" t="str">
            <v>非吸收性外科缝线(蚕丝线)</v>
          </cell>
          <cell r="B13187" t="str">
            <v>4#</v>
          </cell>
          <cell r="C13187" t="str">
            <v>扬州市华威医疗器械有限公司</v>
          </cell>
        </row>
        <row r="13188">
          <cell r="A13188" t="str">
            <v>非吸收性外科缝线(蚕丝线)</v>
          </cell>
          <cell r="B13188" t="str">
            <v>7#</v>
          </cell>
          <cell r="C13188" t="str">
            <v>扬州市华威医疗器械有限公司</v>
          </cell>
        </row>
        <row r="13189">
          <cell r="A13189" t="str">
            <v>一次性使用咬嘴</v>
          </cell>
          <cell r="B13189" t="str">
            <v>胃镜咬嘴</v>
          </cell>
          <cell r="C13189" t="str">
            <v>扬州市安宁医疗器械有限公司</v>
          </cell>
        </row>
        <row r="13190">
          <cell r="A13190" t="str">
            <v>天然橡胶导尿管3腔</v>
          </cell>
          <cell r="B13190" t="str">
            <v>F20</v>
          </cell>
          <cell r="C13190" t="str">
            <v>B.Braun Medical Industries Sdn. Bhd（马来西亚）</v>
          </cell>
        </row>
        <row r="13191">
          <cell r="A13191" t="str">
            <v>天然橡胶导尿管3腔</v>
          </cell>
          <cell r="B13191" t="str">
            <v>F22</v>
          </cell>
          <cell r="C13191" t="str">
            <v>B.Braun Medical Industries Sdn. Bhd（马来西亚）</v>
          </cell>
        </row>
        <row r="13192">
          <cell r="A13192" t="str">
            <v>镊子筒</v>
          </cell>
          <cell r="B13192" t="str">
            <v>65*150mm</v>
          </cell>
          <cell r="C13192" t="str">
            <v>潮安县彩塘华光五金器械厂</v>
          </cell>
        </row>
        <row r="13193">
          <cell r="A13193" t="str">
            <v>YZ11D检眼镜</v>
          </cell>
          <cell r="B13193" t="str">
            <v>YZ11D</v>
          </cell>
          <cell r="C13193" t="str">
            <v>苏州六六视觉科技股份有限公司</v>
          </cell>
        </row>
        <row r="13194">
          <cell r="A13194" t="str">
            <v>一次性使用无菌注射器</v>
          </cell>
          <cell r="B13194" t="str">
            <v>5ml0.5*38RWLB</v>
          </cell>
          <cell r="C13194" t="str">
            <v>浙江欧健医用器材有限公司</v>
          </cell>
        </row>
        <row r="13195">
          <cell r="A13195" t="str">
            <v>医用胶布</v>
          </cell>
          <cell r="B13195" t="str">
            <v>13*1000cm</v>
          </cell>
          <cell r="C13195" t="str">
            <v>昆明双龙卫生材料厂</v>
          </cell>
        </row>
        <row r="13196">
          <cell r="A13196" t="str">
            <v>总蛋白试剂盒(TP)</v>
          </cell>
        </row>
        <row r="13196">
          <cell r="C13196" t="str">
            <v>长春汇力生物技术有限公司</v>
          </cell>
        </row>
        <row r="13197">
          <cell r="A13197" t="str">
            <v>白蛋白试剂盒(ALB)</v>
          </cell>
          <cell r="B13197" t="str">
            <v>100ml*2</v>
          </cell>
          <cell r="C13197" t="str">
            <v>长春汇力生物技术有限公司</v>
          </cell>
        </row>
        <row r="13198">
          <cell r="A13198" t="str">
            <v>类风湿因子乳胶试剂盒</v>
          </cell>
        </row>
        <row r="13198">
          <cell r="C13198" t="str">
            <v>上海科欣生化药厂</v>
          </cell>
        </row>
        <row r="13199">
          <cell r="A13199" t="str">
            <v>3L医用胶贴</v>
          </cell>
          <cell r="B13199" t="str">
            <v>JW布7*4A</v>
          </cell>
          <cell r="C13199" t="str">
            <v>江西3L医用制品集团有限公司</v>
          </cell>
        </row>
        <row r="13200">
          <cell r="A13200" t="str">
            <v>造影剂注射装置</v>
          </cell>
          <cell r="B13200" t="str">
            <v>100ml</v>
          </cell>
          <cell r="C13200" t="str">
            <v>日本 Nemoto Kyorindo Co.,Ltd.</v>
          </cell>
        </row>
        <row r="13201">
          <cell r="A13201" t="str">
            <v>一次性使用冲洗器</v>
          </cell>
          <cell r="B13201" t="str">
            <v>200mlA型</v>
          </cell>
          <cell r="C13201" t="str">
            <v>成都明森医疗器械有限责任公司</v>
          </cell>
        </row>
        <row r="13202">
          <cell r="A13202" t="str">
            <v>横开口螺旋盖式冰帽</v>
          </cell>
          <cell r="B13202" t="str">
            <v>/</v>
          </cell>
          <cell r="C13202" t="str">
            <v>北京金新兴医用橡胶厂</v>
          </cell>
        </row>
        <row r="13203">
          <cell r="A13203" t="str">
            <v>灭菌一次性使用薄膜（PE）卫生手套</v>
          </cell>
          <cell r="B13203" t="str">
            <v>中号</v>
          </cell>
          <cell r="C13203" t="str">
            <v>上海科邦医用乳胶器材有限公司</v>
          </cell>
        </row>
        <row r="13204">
          <cell r="A13204" t="str">
            <v>医用棉签</v>
          </cell>
          <cell r="B13204" t="str">
            <v>5支</v>
          </cell>
          <cell r="C13204" t="str">
            <v>成都市卫生材料厂</v>
          </cell>
        </row>
        <row r="13205">
          <cell r="A13205" t="str">
            <v>医用纱布块（B型）</v>
          </cell>
          <cell r="B13205" t="str">
            <v>50mm*70mm*8</v>
          </cell>
          <cell r="C13205" t="str">
            <v>南昌市旭辉医疗器械有限公司</v>
          </cell>
        </row>
        <row r="13206">
          <cell r="A13206" t="str">
            <v>一次性使用手术治疗巾</v>
          </cell>
          <cell r="B13206" t="str">
            <v>60*40cm</v>
          </cell>
          <cell r="C13206" t="str">
            <v>成都明森医疗器械有限责任公司</v>
          </cell>
        </row>
        <row r="13207">
          <cell r="A13207" t="str">
            <v>医用X射线胶片</v>
          </cell>
          <cell r="B13207" t="str">
            <v>12*15in.*100张 30.5*38cm</v>
          </cell>
          <cell r="C13207" t="str">
            <v>柯达（中国）股份有限公司</v>
          </cell>
        </row>
        <row r="13208">
          <cell r="A13208" t="str">
            <v>中速增感屏</v>
          </cell>
          <cell r="B13208" t="str">
            <v>14*17in 35.6*43.2</v>
          </cell>
          <cell r="C13208" t="str">
            <v>尉氏保尔康卫生器械厂</v>
          </cell>
        </row>
        <row r="13209">
          <cell r="A13209" t="str">
            <v>医用输液贴</v>
          </cell>
          <cell r="B13209" t="str">
            <v>7*3.8cm*100张</v>
          </cell>
          <cell r="C13209" t="str">
            <v>常州市亚平医用材料有限公司</v>
          </cell>
        </row>
        <row r="13210">
          <cell r="A13210" t="str">
            <v>医用X射线防护系列制品</v>
          </cell>
          <cell r="B13210" t="str">
            <v>防护三角</v>
          </cell>
          <cell r="C13210" t="str">
            <v>龙口市双鹰医疗器械有限公司</v>
          </cell>
        </row>
        <row r="13211">
          <cell r="A13211" t="str">
            <v>医用X射线防护系列制品</v>
          </cell>
          <cell r="B13211" t="str">
            <v>铅胶帽</v>
          </cell>
          <cell r="C13211" t="str">
            <v>龙口市双鹰医疗器械有限公司</v>
          </cell>
        </row>
        <row r="13212">
          <cell r="A13212" t="str">
            <v>医用X射线防护系列制品</v>
          </cell>
          <cell r="B13212" t="str">
            <v>铅胶围领</v>
          </cell>
          <cell r="C13212" t="str">
            <v>龙口市双鹰医疗器械有限公司</v>
          </cell>
        </row>
        <row r="13213">
          <cell r="A13213" t="str">
            <v>医用X射线胶片（感蓝片）</v>
          </cell>
          <cell r="B13213" t="str">
            <v>14*17in.*100张 35*43cm</v>
          </cell>
          <cell r="C13213" t="str">
            <v>爱克发（无锡）影像有限公司</v>
          </cell>
        </row>
        <row r="13214">
          <cell r="A13214" t="str">
            <v>医用X射线胶片（感蓝片）</v>
          </cell>
          <cell r="B13214" t="str">
            <v>14*14in.*100张</v>
          </cell>
          <cell r="C13214" t="str">
            <v>爱克发（无锡）影像有限公司</v>
          </cell>
        </row>
        <row r="13215">
          <cell r="A13215" t="str">
            <v>医用X射线胶片（感蓝片）</v>
          </cell>
          <cell r="B13215" t="str">
            <v>12*15in.*100张 30.5*38cm</v>
          </cell>
          <cell r="C13215" t="str">
            <v>爱克发（无锡）影像有限公司</v>
          </cell>
        </row>
        <row r="13216">
          <cell r="A13216" t="str">
            <v>一次性使用乳胶导尿管</v>
          </cell>
          <cell r="B13216" t="str">
            <v>五腔球囊型 16Fr 10ml</v>
          </cell>
          <cell r="C13216" t="str">
            <v>四川省安利康医疗用品有限公司</v>
          </cell>
        </row>
        <row r="13217">
          <cell r="A13217" t="str">
            <v>柯达EB-RA医用CT胶片</v>
          </cell>
          <cell r="B13217" t="str">
            <v>14*17in.*100张</v>
          </cell>
          <cell r="C13217" t="str">
            <v>柯达（中国）股份有限公司</v>
          </cell>
        </row>
        <row r="13218">
          <cell r="A13218" t="str">
            <v>稳捷型血糖试纸</v>
          </cell>
          <cell r="B13218" t="str">
            <v>稳捷型</v>
          </cell>
          <cell r="C13218" t="str">
            <v>美国理康LIFESCAN,INC</v>
          </cell>
        </row>
        <row r="13219">
          <cell r="A13219" t="str">
            <v>一次性使用心电电极</v>
          </cell>
          <cell r="B13219" t="str">
            <v>JK-1型</v>
          </cell>
          <cell r="C13219" t="str">
            <v>上海均康医用设备有限公司</v>
          </cell>
        </row>
        <row r="13220">
          <cell r="A13220" t="str">
            <v>M-30R 冲洗液</v>
          </cell>
          <cell r="B13220" t="str">
            <v>5.5L*2</v>
          </cell>
          <cell r="C13220" t="str">
            <v>深圳迈瑞生物医疗电子股份有限公司</v>
          </cell>
        </row>
        <row r="13221">
          <cell r="A13221" t="str">
            <v>M-30E E-Z 清洗液</v>
          </cell>
          <cell r="B13221" t="str">
            <v>100ml</v>
          </cell>
          <cell r="C13221" t="str">
            <v>深圳迈瑞生物医疗电子股份有限公司</v>
          </cell>
        </row>
        <row r="13222">
          <cell r="A13222" t="str">
            <v>M-30D型血液细胞分析仪用稀释液</v>
          </cell>
          <cell r="B13222" t="str">
            <v>20L</v>
          </cell>
          <cell r="C13222" t="str">
            <v>深圳迈瑞生物医疗电子股份有限公司</v>
          </cell>
        </row>
        <row r="13223">
          <cell r="A13223" t="str">
            <v>M-30L型血液细胞分析仪用溶血剂</v>
          </cell>
          <cell r="B13223" t="str">
            <v>500ml</v>
          </cell>
          <cell r="C13223" t="str">
            <v>深圳迈瑞生物医疗电子股份有限公司</v>
          </cell>
        </row>
        <row r="13224">
          <cell r="A13224" t="str">
            <v>医用棉签</v>
          </cell>
          <cell r="B13224" t="str">
            <v>50支*50包</v>
          </cell>
          <cell r="C13224" t="str">
            <v>四川三和医用材料有限公司</v>
          </cell>
        </row>
        <row r="13225">
          <cell r="A13225" t="str">
            <v>刺探针</v>
          </cell>
          <cell r="B13225" t="str">
            <v>180mm</v>
          </cell>
          <cell r="C13225" t="str">
            <v>上海医疗器械（集团）有限公司手术器械厂</v>
          </cell>
        </row>
        <row r="13226">
          <cell r="A13226" t="str">
            <v>针灸针</v>
          </cell>
          <cell r="B13226" t="str">
            <v>针长100mm</v>
          </cell>
          <cell r="C13226" t="str">
            <v>苏州针灸用品有限公司</v>
          </cell>
        </row>
        <row r="13227">
          <cell r="A13227" t="str">
            <v>医用X射线胶片</v>
          </cell>
          <cell r="B13227" t="str">
            <v>感蓝片(CP-BU)12*15</v>
          </cell>
          <cell r="C13227" t="str">
            <v>爱克发（无锡）影像有限公司</v>
          </cell>
        </row>
        <row r="13228">
          <cell r="A13228" t="str">
            <v>医用X射线胶片</v>
          </cell>
          <cell r="B13228" t="str">
            <v>感蓝片(CP-BU)14*14</v>
          </cell>
          <cell r="C13228" t="str">
            <v>爱克发（无锡）影像有限公司</v>
          </cell>
        </row>
        <row r="13229">
          <cell r="A13229" t="str">
            <v>医用X射线胶片</v>
          </cell>
          <cell r="B13229" t="str">
            <v>感蓝片(CP-BU)14*17</v>
          </cell>
          <cell r="C13229" t="str">
            <v>爱克发（无锡）影像有限公司</v>
          </cell>
        </row>
        <row r="13230">
          <cell r="A13230" t="str">
            <v>钨酸钙中速增感屏</v>
          </cell>
          <cell r="B13230" t="str">
            <v>MSW-10010*12</v>
          </cell>
          <cell r="C13230" t="str">
            <v>福建梅生医疗科技股份有限公司</v>
          </cell>
        </row>
        <row r="13231">
          <cell r="A13231" t="str">
            <v>手动气压止血带</v>
          </cell>
          <cell r="B13231" t="str">
            <v>SQZ-1</v>
          </cell>
          <cell r="C13231" t="str">
            <v>无锡康达医用听诊器厂</v>
          </cell>
        </row>
        <row r="13232">
          <cell r="A13232" t="str">
            <v>斜率校正液</v>
          </cell>
          <cell r="B13232" t="str">
            <v>350ml</v>
          </cell>
          <cell r="C13232" t="str">
            <v>深圳市希莱恒医用电子有限公司</v>
          </cell>
        </row>
        <row r="13233">
          <cell r="A13233" t="str">
            <v>漂移校正液</v>
          </cell>
          <cell r="B13233" t="str">
            <v>350ml</v>
          </cell>
          <cell r="C13233" t="str">
            <v>深圳市希莱恒医用电子有限公司</v>
          </cell>
        </row>
        <row r="13234">
          <cell r="A13234" t="str">
            <v>质控液</v>
          </cell>
          <cell r="B13234" t="str">
            <v>110ml</v>
          </cell>
          <cell r="C13234" t="str">
            <v>深圳市希莱恒医用电子有限公司</v>
          </cell>
        </row>
        <row r="13235">
          <cell r="A13235" t="str">
            <v>参比电极内充液</v>
          </cell>
          <cell r="B13235" t="str">
            <v>10ml</v>
          </cell>
          <cell r="C13235" t="str">
            <v>深圳市希莱恒医用电子有限公司</v>
          </cell>
        </row>
        <row r="13236">
          <cell r="A13236" t="str">
            <v>电极内充液</v>
          </cell>
          <cell r="B13236" t="str">
            <v>3.5ml</v>
          </cell>
          <cell r="C13236" t="str">
            <v>深圳市希莱恒医用电子有限公司</v>
          </cell>
        </row>
        <row r="13237">
          <cell r="A13237" t="str">
            <v>胶体金早早孕检测试纸</v>
          </cell>
          <cell r="B13237" t="str">
            <v>100条</v>
          </cell>
          <cell r="C13237" t="str">
            <v>蓝十字生物药业（北京）有限公司</v>
          </cell>
        </row>
        <row r="13238">
          <cell r="A13238" t="str">
            <v>针灸针(一次)</v>
          </cell>
          <cell r="B13238" t="str">
            <v>2.5寸</v>
          </cell>
          <cell r="C13238" t="str">
            <v>苏州针灸用品有限公司</v>
          </cell>
        </row>
        <row r="13239">
          <cell r="A13239" t="str">
            <v>柯达RP X-Omat医用胶片冲洗套液</v>
          </cell>
        </row>
        <row r="13239">
          <cell r="C13239" t="str">
            <v>柯达(无锡)股份有限公司</v>
          </cell>
        </row>
        <row r="13240">
          <cell r="A13240" t="str">
            <v>一次性使用口罩、帽子</v>
          </cell>
          <cell r="B13240" t="str">
            <v>三层吊带口罩+弹力帽</v>
          </cell>
          <cell r="C13240" t="str">
            <v>成都明森医疗器械有限责任公司</v>
          </cell>
        </row>
        <row r="13241">
          <cell r="A13241" t="str">
            <v>一次性使用袋式输液器（带针）</v>
          </cell>
          <cell r="B13241" t="str">
            <v>SD1A0.7</v>
          </cell>
          <cell r="C13241" t="str">
            <v>成都双流双陆医疗器械有限公司</v>
          </cell>
        </row>
        <row r="13242">
          <cell r="A13242" t="str">
            <v>合成可吸收外科缝线</v>
          </cell>
          <cell r="B13242" t="str">
            <v>3-0 23cm</v>
          </cell>
          <cell r="C13242" t="str">
            <v>美国United States Surgical A division of Tyco -</v>
          </cell>
        </row>
        <row r="13243">
          <cell r="A13243" t="str">
            <v>一次性使用输氧管</v>
          </cell>
          <cell r="B13243" t="str">
            <v>双鼻</v>
          </cell>
          <cell r="C13243" t="str">
            <v>扬州市华威医疗器械有限公司</v>
          </cell>
        </row>
        <row r="13244">
          <cell r="A13244" t="str">
            <v>医用弹性绷带</v>
          </cell>
          <cell r="B13244" t="str">
            <v>75mm*4500mm</v>
          </cell>
          <cell r="C13244" t="str">
            <v>上海医用敷料厂</v>
          </cell>
        </row>
        <row r="13245">
          <cell r="A13245" t="str">
            <v>肋骨牵开器</v>
          </cell>
          <cell r="B13245" t="str">
            <v>铝支架34mm</v>
          </cell>
          <cell r="C13245" t="str">
            <v>上海医疗器械（集团）有限公司手术器械厂</v>
          </cell>
        </row>
        <row r="13246">
          <cell r="A13246" t="str">
            <v>吊网</v>
          </cell>
          <cell r="B13246" t="str">
            <v>250ml</v>
          </cell>
          <cell r="C13246" t="str">
            <v>扬州市安宁医疗器械有限公司</v>
          </cell>
        </row>
        <row r="13247">
          <cell r="A13247" t="str">
            <v>一次性使用手术床单</v>
          </cell>
          <cell r="B13247" t="str">
            <v>150cm*90cm</v>
          </cell>
          <cell r="C13247" t="str">
            <v>成都明森医疗器械有限责任公司</v>
          </cell>
        </row>
        <row r="13248">
          <cell r="A13248" t="str">
            <v>一次性使用接生包</v>
          </cell>
        </row>
        <row r="13248">
          <cell r="C13248" t="str">
            <v>南昌市旭辉医疗器械有限公司</v>
          </cell>
        </row>
        <row r="13249">
          <cell r="A13249" t="str">
            <v>医用棉签</v>
          </cell>
          <cell r="B13249" t="str">
            <v>40支*40包</v>
          </cell>
          <cell r="C13249" t="str">
            <v>新津事丰医疗器械有限公司</v>
          </cell>
        </row>
        <row r="13250">
          <cell r="A13250" t="str">
            <v>复方黄松湿巾(肤阴洁湿巾)</v>
          </cell>
          <cell r="B13250" t="str">
            <v>8包</v>
          </cell>
          <cell r="C13250" t="str">
            <v>广西源安堂药业有限公司</v>
          </cell>
        </row>
        <row r="13251">
          <cell r="A13251" t="str">
            <v>医用缝合针</v>
          </cell>
          <cell r="B13251" t="str">
            <v>圆3/8 3*10</v>
          </cell>
          <cell r="C13251" t="str">
            <v>上海金仪医疗器材有限公司</v>
          </cell>
        </row>
        <row r="13252">
          <cell r="A13252" t="str">
            <v>医用缝合针</v>
          </cell>
          <cell r="B13252" t="str">
            <v>圆3/8 11*40</v>
          </cell>
          <cell r="C13252" t="str">
            <v>上海金仪医疗器材有限公司</v>
          </cell>
        </row>
        <row r="13253">
          <cell r="A13253" t="str">
            <v>医用缝合针</v>
          </cell>
          <cell r="B13253" t="str">
            <v>圆3/8</v>
          </cell>
          <cell r="C13253" t="str">
            <v>上海金仪医疗器材有限公司</v>
          </cell>
        </row>
        <row r="13254">
          <cell r="A13254" t="str">
            <v>医用缝合针</v>
          </cell>
          <cell r="B13254" t="str">
            <v>三角3/8 3*6</v>
          </cell>
          <cell r="C13254" t="str">
            <v>上海金仪医疗器材有限公司</v>
          </cell>
        </row>
        <row r="13255">
          <cell r="A13255" t="str">
            <v>医用缝合针</v>
          </cell>
          <cell r="B13255" t="str">
            <v>三角3/8 8*24</v>
          </cell>
          <cell r="C13255" t="str">
            <v>上海金仪医疗器材有限公司</v>
          </cell>
        </row>
        <row r="13256">
          <cell r="A13256" t="str">
            <v>医用缝合针</v>
          </cell>
          <cell r="B13256" t="str">
            <v>三角3/8 13*34</v>
          </cell>
          <cell r="C13256" t="str">
            <v>上海金仪医疗器材有限公司</v>
          </cell>
        </row>
        <row r="13257">
          <cell r="A13257" t="str">
            <v>Intima-Ⅱ 密闭式静脉留置针</v>
          </cell>
          <cell r="B13257" t="str">
            <v>24G</v>
          </cell>
          <cell r="C13257" t="str">
            <v>苏州碧迪医疗器械有限公司</v>
          </cell>
        </row>
        <row r="13258">
          <cell r="A13258" t="str">
            <v>Intima-Ⅱ 密闭式静脉留置针</v>
          </cell>
          <cell r="B13258" t="str">
            <v>22G</v>
          </cell>
          <cell r="C13258" t="str">
            <v>苏州碧迪医疗器械有限公司</v>
          </cell>
        </row>
        <row r="13259">
          <cell r="A13259" t="str">
            <v>一次性使用橡胶检查手套</v>
          </cell>
          <cell r="B13259" t="str">
            <v>中号</v>
          </cell>
          <cell r="C13259" t="str">
            <v>南昌美芳医疗器械厂</v>
          </cell>
        </row>
        <row r="13260">
          <cell r="A13260" t="str">
            <v>医用纸质胶布</v>
          </cell>
          <cell r="B13260" t="str">
            <v>1*1500cm</v>
          </cell>
          <cell r="C13260" t="str">
            <v>南昌市凯旋医疗器械有限公司</v>
          </cell>
        </row>
        <row r="13261">
          <cell r="A13261" t="str">
            <v>一次性使用男性尿袋</v>
          </cell>
          <cell r="B13261" t="str">
            <v>1000ml</v>
          </cell>
          <cell r="C13261" t="str">
            <v>扬州市华威医疗器械有限公司</v>
          </cell>
        </row>
        <row r="13262">
          <cell r="A13262" t="str">
            <v>一次性使用引流袋</v>
          </cell>
          <cell r="B13262" t="str">
            <v>1000ml</v>
          </cell>
          <cell r="C13262" t="str">
            <v>扬州市华威医疗器械有限公司</v>
          </cell>
        </row>
        <row r="13263">
          <cell r="A13263" t="str">
            <v>一次性使用口罩帽子</v>
          </cell>
          <cell r="B13263" t="str">
            <v>KZ-8 MZ-1</v>
          </cell>
          <cell r="C13263" t="str">
            <v>成都市新津事丰医疗器械有限公司</v>
          </cell>
        </row>
        <row r="13264">
          <cell r="A13264" t="str">
            <v>一次性使用无菌注射器</v>
          </cell>
          <cell r="B13264" t="str">
            <v>10ml</v>
          </cell>
          <cell r="C13264" t="str">
            <v>四川康宁医用器械有限公司</v>
          </cell>
        </row>
        <row r="13265">
          <cell r="A13265" t="str">
            <v>一次性使用袋式输液器（带针）</v>
          </cell>
          <cell r="B13265" t="str">
            <v>Y2 5.5号</v>
          </cell>
          <cell r="C13265" t="str">
            <v>四川康宁医用器械有限公司</v>
          </cell>
        </row>
        <row r="13266">
          <cell r="A13266" t="str">
            <v>医用绷带</v>
          </cell>
          <cell r="B13266" t="str">
            <v>8*600cm</v>
          </cell>
          <cell r="C13266" t="str">
            <v>南昌市旭辉医疗器械有限公司</v>
          </cell>
        </row>
        <row r="13267">
          <cell r="A13267" t="str">
            <v>胰岛素注射器</v>
          </cell>
        </row>
        <row r="13267">
          <cell r="C13267" t="str">
            <v>美国.BDI</v>
          </cell>
        </row>
        <row r="13268">
          <cell r="A13268" t="str">
            <v>医用胶乳导尿管</v>
          </cell>
          <cell r="B13268" t="str">
            <v>双腔</v>
          </cell>
          <cell r="C13268" t="str">
            <v>湛江市事达实业有限公司</v>
          </cell>
        </row>
        <row r="13269">
          <cell r="A13269" t="str">
            <v>一次性使用静脉输液针</v>
          </cell>
          <cell r="B13269" t="str">
            <v>0.55</v>
          </cell>
          <cell r="C13269" t="str">
            <v>成都双流双陆医疗器械有限公司</v>
          </cell>
        </row>
        <row r="13270">
          <cell r="A13270" t="str">
            <v>钨酸钙中速增感屏</v>
          </cell>
          <cell r="B13270" t="str">
            <v>MSW-10011*14</v>
          </cell>
          <cell r="C13270" t="str">
            <v>福建梅生医疗科技股份有限公司</v>
          </cell>
        </row>
        <row r="13271">
          <cell r="A13271" t="str">
            <v>钨酸钙中速增感屏</v>
          </cell>
          <cell r="B13271" t="str">
            <v>MSW-100 8*10</v>
          </cell>
          <cell r="C13271" t="str">
            <v>福建梅生医疗科技股份有限公司</v>
          </cell>
        </row>
        <row r="13272">
          <cell r="A13272" t="str">
            <v>一次性使用橡胶检查手套（灭菌）</v>
          </cell>
          <cell r="B13272" t="str">
            <v>中号</v>
          </cell>
          <cell r="C13272" t="str">
            <v>上海科邦医用乳胶器材有限公司</v>
          </cell>
        </row>
        <row r="13273">
          <cell r="A13273" t="str">
            <v>钢丝夹板（下肢）</v>
          </cell>
          <cell r="B13273" t="str">
            <v>80#</v>
          </cell>
          <cell r="C13273" t="str">
            <v>安平县医疗器械厂</v>
          </cell>
        </row>
        <row r="13274">
          <cell r="A13274" t="str">
            <v>钢丝夹板（下肢）</v>
          </cell>
          <cell r="B13274" t="str">
            <v>70#</v>
          </cell>
          <cell r="C13274" t="str">
            <v>安平县医疗器械厂</v>
          </cell>
        </row>
        <row r="13275">
          <cell r="A13275" t="str">
            <v>全自动菌落分析仪</v>
          </cell>
          <cell r="B13275" t="str">
            <v>HR2</v>
          </cell>
          <cell r="C13275" t="str">
            <v>杭州迅数科技有限公司</v>
          </cell>
        </row>
        <row r="13276">
          <cell r="A13276" t="str">
            <v>胃镜润滑胶浆</v>
          </cell>
          <cell r="B13276" t="str">
            <v>10ml：0.2g*10支</v>
          </cell>
          <cell r="C13276" t="str">
            <v>郑州市上街生化制品厂</v>
          </cell>
        </row>
        <row r="13277">
          <cell r="A13277" t="str">
            <v>菌落图象分析系统</v>
          </cell>
          <cell r="B13277" t="str">
            <v>V1.0</v>
          </cell>
          <cell r="C13277" t="str">
            <v>三星电子集团有限公司</v>
          </cell>
        </row>
        <row r="13278">
          <cell r="A13278" t="str">
            <v>3L粘贴手术巾</v>
          </cell>
          <cell r="B13278" t="str">
            <v>30cm*20cm</v>
          </cell>
          <cell r="C13278" t="str">
            <v>江西3L医用制品集团有限公司</v>
          </cell>
        </row>
        <row r="13279">
          <cell r="A13279" t="str">
            <v>3L粘贴手术巾</v>
          </cell>
          <cell r="B13279" t="str">
            <v>45cm*30cm</v>
          </cell>
          <cell r="C13279" t="str">
            <v>江西3L医用制品集团有限公司</v>
          </cell>
        </row>
        <row r="13280">
          <cell r="A13280" t="str">
            <v>蝶翼静脉输液针</v>
          </cell>
          <cell r="B13280" t="str">
            <v>SV-21BL</v>
          </cell>
          <cell r="C13280" t="str">
            <v>比利时泰尔茂欧洲分公司</v>
          </cell>
        </row>
        <row r="13281">
          <cell r="A13281" t="str">
            <v>髓内针</v>
          </cell>
          <cell r="B13281" t="str">
            <v>1.6*250</v>
          </cell>
          <cell r="C13281" t="str">
            <v>江苏金鹿集团医疗器械有限公司</v>
          </cell>
        </row>
        <row r="13282">
          <cell r="A13282" t="str">
            <v>髓内针</v>
          </cell>
          <cell r="B13282" t="str">
            <v>2.0*250</v>
          </cell>
          <cell r="C13282" t="str">
            <v>江苏金鹿集团医疗器械有限公司</v>
          </cell>
        </row>
        <row r="13283">
          <cell r="A13283" t="str">
            <v>髓内针</v>
          </cell>
          <cell r="B13283" t="str">
            <v>2.5*250</v>
          </cell>
          <cell r="C13283" t="str">
            <v>江苏金鹿集团医疗器械有限公司</v>
          </cell>
        </row>
        <row r="13284">
          <cell r="A13284" t="str">
            <v>髓内针</v>
          </cell>
          <cell r="B13284" t="str">
            <v>3.0*250</v>
          </cell>
          <cell r="C13284" t="str">
            <v>江苏金鹿集团医疗器械有限公司</v>
          </cell>
        </row>
        <row r="13285">
          <cell r="A13285" t="str">
            <v>扎丝</v>
          </cell>
          <cell r="B13285" t="str">
            <v>0.4mm</v>
          </cell>
          <cell r="C13285" t="str">
            <v>江苏金鹿集团医疗器械有限公司</v>
          </cell>
        </row>
        <row r="13286">
          <cell r="A13286" t="str">
            <v>骨钻</v>
          </cell>
          <cell r="B13286" t="str">
            <v>10*1电动</v>
          </cell>
          <cell r="C13286" t="str">
            <v>江苏金鹿集团医疗器械有限公司</v>
          </cell>
        </row>
        <row r="13287">
          <cell r="A13287" t="str">
            <v>骨钻</v>
          </cell>
          <cell r="B13287" t="str">
            <v>Ⅱ型 手摇</v>
          </cell>
          <cell r="C13287" t="str">
            <v>江苏金鹿集团医疗器械有限公司</v>
          </cell>
        </row>
        <row r="13288">
          <cell r="A13288" t="str">
            <v>钻头</v>
          </cell>
          <cell r="B13288" t="str">
            <v>3.0*115</v>
          </cell>
          <cell r="C13288" t="str">
            <v>江苏金鹿集团医疗器械有限公司</v>
          </cell>
        </row>
        <row r="13289">
          <cell r="A13289" t="str">
            <v>钻头</v>
          </cell>
          <cell r="B13289" t="str">
            <v>3.2*115</v>
          </cell>
          <cell r="C13289" t="str">
            <v>江苏金鹿集团医疗器械有限公司</v>
          </cell>
        </row>
        <row r="13290">
          <cell r="A13290" t="str">
            <v>钻头</v>
          </cell>
          <cell r="B13290" t="str">
            <v>4.0*115</v>
          </cell>
          <cell r="C13290" t="str">
            <v>江苏金鹿集团医疗器械有限公司</v>
          </cell>
        </row>
        <row r="13291">
          <cell r="A13291" t="str">
            <v>钻头</v>
          </cell>
          <cell r="B13291" t="str">
            <v>3.5*115</v>
          </cell>
          <cell r="C13291" t="str">
            <v>江苏金鹿集团医疗器械有限公司</v>
          </cell>
        </row>
        <row r="13292">
          <cell r="A13292" t="str">
            <v>金属直型接骨板</v>
          </cell>
          <cell r="B13292" t="str">
            <v>8孔(胫骨)</v>
          </cell>
          <cell r="C13292" t="str">
            <v>江苏金鹿集团医疗器械有限公司</v>
          </cell>
        </row>
        <row r="13293">
          <cell r="A13293" t="str">
            <v>金属直型接骨板</v>
          </cell>
          <cell r="B13293" t="str">
            <v>9孔(上肢)</v>
          </cell>
          <cell r="C13293" t="str">
            <v>江苏金鹿集团医疗器械有限公司</v>
          </cell>
        </row>
        <row r="13294">
          <cell r="A13294" t="str">
            <v>金属直型接骨板</v>
          </cell>
          <cell r="B13294" t="str">
            <v>7孔(1/3圆)</v>
          </cell>
          <cell r="C13294" t="str">
            <v>江苏金鹿集团医疗器械有限公司</v>
          </cell>
        </row>
        <row r="13295">
          <cell r="A13295" t="str">
            <v>金属接骨螺钉</v>
          </cell>
          <cell r="B13295" t="str">
            <v>3.5*30</v>
          </cell>
          <cell r="C13295" t="str">
            <v>江苏金鹿集团医疗器械有限公司</v>
          </cell>
        </row>
        <row r="13296">
          <cell r="A13296" t="str">
            <v>金属接骨螺钉</v>
          </cell>
          <cell r="B13296" t="str">
            <v>4.5</v>
          </cell>
          <cell r="C13296" t="str">
            <v>江苏金鹿集团医疗器械有限公司</v>
          </cell>
        </row>
        <row r="13297">
          <cell r="A13297" t="str">
            <v>持骨钳</v>
          </cell>
          <cell r="B13297" t="str">
            <v>自动中心化Ⅰ型</v>
          </cell>
          <cell r="C13297" t="str">
            <v>江苏金鹿集团医疗器械有限公司</v>
          </cell>
        </row>
        <row r="13298">
          <cell r="A13298" t="str">
            <v>持骨钳</v>
          </cell>
          <cell r="B13298" t="str">
            <v>自动中心化Ⅱ型</v>
          </cell>
          <cell r="C13298" t="str">
            <v>江苏金鹿集团医疗器械有限公司</v>
          </cell>
        </row>
        <row r="13299">
          <cell r="A13299" t="str">
            <v>金属接骨螺钉</v>
          </cell>
          <cell r="B13299" t="str">
            <v>3.5*28</v>
          </cell>
          <cell r="C13299" t="str">
            <v>江苏金鹿集团医疗器械有限公司</v>
          </cell>
        </row>
        <row r="13300">
          <cell r="A13300" t="str">
            <v>骨凿</v>
          </cell>
          <cell r="B13300" t="str">
            <v>12mm</v>
          </cell>
          <cell r="C13300" t="str">
            <v>江苏金鹿集团医疗器械有限公司</v>
          </cell>
        </row>
        <row r="13301">
          <cell r="A13301" t="str">
            <v>双关节咬骨钳</v>
          </cell>
          <cell r="B13301" t="str">
            <v>尖弯220*3</v>
          </cell>
          <cell r="C13301" t="str">
            <v>江苏金鹿集团医疗器械有限公司</v>
          </cell>
        </row>
        <row r="13302">
          <cell r="A13302" t="str">
            <v>钢针剪</v>
          </cell>
          <cell r="B13302" t="str">
            <v>Q5</v>
          </cell>
          <cell r="C13302" t="str">
            <v>江苏金鹿集团医疗器械有限公司</v>
          </cell>
        </row>
        <row r="13303">
          <cell r="A13303" t="str">
            <v>骨刮匙</v>
          </cell>
          <cell r="B13303" t="str">
            <v>16cm双头直</v>
          </cell>
          <cell r="C13303" t="str">
            <v>上海医疗器械（集团）有限公司手术器械厂</v>
          </cell>
        </row>
        <row r="13304">
          <cell r="A13304" t="str">
            <v>一次性连接管吸头</v>
          </cell>
          <cell r="B13304" t="str">
            <v>F30#</v>
          </cell>
          <cell r="C13304" t="str">
            <v>扬州市华威医疗器械有限公司</v>
          </cell>
        </row>
        <row r="13305">
          <cell r="A13305" t="str">
            <v>手术刀柄</v>
          </cell>
          <cell r="B13305" t="str">
            <v>4#</v>
          </cell>
          <cell r="C13305" t="str">
            <v>潮州市彩塘时代医疗器械厂</v>
          </cell>
        </row>
        <row r="13306">
          <cell r="A13306" t="str">
            <v>医用固定带</v>
          </cell>
          <cell r="B13306" t="str">
            <v>小号</v>
          </cell>
          <cell r="C13306" t="str">
            <v>冀州市东风医疗器材厂</v>
          </cell>
        </row>
        <row r="13307">
          <cell r="A13307" t="str">
            <v>医用固定带</v>
          </cell>
          <cell r="B13307" t="str">
            <v>中号</v>
          </cell>
          <cell r="C13307" t="str">
            <v>冀州市东风医疗器材厂</v>
          </cell>
        </row>
        <row r="13308">
          <cell r="A13308" t="str">
            <v>医用固定带</v>
          </cell>
          <cell r="B13308" t="str">
            <v>大号</v>
          </cell>
          <cell r="C13308" t="str">
            <v>冀州市东风医疗器材厂</v>
          </cell>
        </row>
        <row r="13309">
          <cell r="A13309" t="str">
            <v>一次性使用负压引流袋</v>
          </cell>
          <cell r="B13309" t="str">
            <v>1000ml</v>
          </cell>
          <cell r="C13309" t="str">
            <v>常州晓春医疗器械有限公司</v>
          </cell>
        </row>
        <row r="13310">
          <cell r="A13310" t="str">
            <v>手术刀片</v>
          </cell>
          <cell r="B13310" t="str">
            <v>11#</v>
          </cell>
          <cell r="C13310" t="str">
            <v>上海浦东金环医疗用品有限公司</v>
          </cell>
        </row>
        <row r="13311">
          <cell r="A13311" t="str">
            <v>Uritest A系列尿试纸条</v>
          </cell>
          <cell r="B13311" t="str">
            <v>10A</v>
          </cell>
          <cell r="C13311" t="str">
            <v>桂林市医疗电子仪器厂</v>
          </cell>
        </row>
        <row r="13312">
          <cell r="A13312" t="str">
            <v>Uritest A系列尿试纸条</v>
          </cell>
          <cell r="B13312" t="str">
            <v>11A</v>
          </cell>
          <cell r="C13312" t="str">
            <v>桂林市医疗电子仪器厂</v>
          </cell>
        </row>
        <row r="13313">
          <cell r="A13313" t="str">
            <v>医用脱脂纱布垫</v>
          </cell>
          <cell r="B13313" t="str">
            <v>8*8*8</v>
          </cell>
          <cell r="C13313" t="str">
            <v>成都市卫生材料厂</v>
          </cell>
        </row>
        <row r="13314">
          <cell r="A13314" t="str">
            <v>氦氖激光成像胶片（LT 2B）</v>
          </cell>
          <cell r="B13314" t="str">
            <v>14in*17in*100张 20.3*25.4cm</v>
          </cell>
          <cell r="C13314" t="str">
            <v>爱克发（无锡）影像有限公司</v>
          </cell>
        </row>
        <row r="13315">
          <cell r="A13315" t="str">
            <v>一次性负压引流器</v>
          </cell>
          <cell r="B13315" t="str">
            <v>600ml</v>
          </cell>
          <cell r="C13315" t="str">
            <v>扬州市双菱医疗器械有限公司(原扬州邗江双菱医疗器械有限公</v>
          </cell>
        </row>
        <row r="13316">
          <cell r="A13316" t="str">
            <v>医用脱脂棉</v>
          </cell>
          <cell r="B13316" t="str">
            <v>500g</v>
          </cell>
          <cell r="C13316" t="str">
            <v>徐州旭康卫生材料厂</v>
          </cell>
        </row>
        <row r="13317">
          <cell r="A13317" t="str">
            <v>无菌手术刀片</v>
          </cell>
          <cell r="B13317" t="str">
            <v>11#</v>
          </cell>
          <cell r="C13317" t="str">
            <v>上海浦东金环医疗用品有限公司</v>
          </cell>
        </row>
        <row r="13318">
          <cell r="A13318" t="str">
            <v>一次性使用心电电极</v>
          </cell>
          <cell r="B13318" t="str">
            <v>915</v>
          </cell>
          <cell r="C13318" t="str">
            <v>上海申风医疗保健用品有限公司</v>
          </cell>
        </row>
        <row r="13319">
          <cell r="A13319" t="str">
            <v>弹力绷带</v>
          </cell>
          <cell r="B13319" t="str">
            <v>7.5*450</v>
          </cell>
          <cell r="C13319" t="str">
            <v>上海卫生材料厂有限公司</v>
          </cell>
        </row>
        <row r="13320">
          <cell r="A13320" t="str">
            <v>针灸针(一次)</v>
          </cell>
          <cell r="B13320" t="str">
            <v>1.5寸</v>
          </cell>
          <cell r="C13320" t="str">
            <v>苏州针灸用品有限公司</v>
          </cell>
        </row>
        <row r="13321">
          <cell r="A13321" t="str">
            <v>平镊</v>
          </cell>
          <cell r="B13321" t="str">
            <v>25cm</v>
          </cell>
          <cell r="C13321" t="str">
            <v>上海医疗器械（集团）有限公司手术器械厂</v>
          </cell>
        </row>
        <row r="13322">
          <cell r="A13322" t="str">
            <v>凝聚胺介质试剂</v>
          </cell>
          <cell r="B13322" t="str">
            <v>150Tests</v>
          </cell>
          <cell r="C13322" t="str">
            <v>珠海贝索生物技术有限公司</v>
          </cell>
        </row>
        <row r="13323">
          <cell r="A13323" t="str">
            <v>医用真丝编织线</v>
          </cell>
          <cell r="B13323" t="str">
            <v>8/0-6</v>
          </cell>
          <cell r="C13323" t="str">
            <v>上海浦东金环医疗用品有限公司</v>
          </cell>
        </row>
        <row r="13324">
          <cell r="A13324" t="str">
            <v>带线缝合针（医用涤纶编织线）</v>
          </cell>
          <cell r="B13324" t="str">
            <v>4-0</v>
          </cell>
          <cell r="C13324" t="str">
            <v>上海浦东金环医疗用品有限公司</v>
          </cell>
        </row>
        <row r="13325">
          <cell r="A13325" t="str">
            <v>一次性使用手术床单</v>
          </cell>
          <cell r="B13325" t="str">
            <v>150cm*80cm</v>
          </cell>
          <cell r="C13325" t="str">
            <v>成都明森医疗器械有限责任公司</v>
          </cell>
        </row>
        <row r="13326">
          <cell r="A13326" t="str">
            <v>不锈钢医用消毒盘</v>
          </cell>
          <cell r="B13326" t="str">
            <v>有盖11.5寸</v>
          </cell>
          <cell r="C13326" t="str">
            <v>潮安县彩塘华光五金器械厂</v>
          </cell>
        </row>
        <row r="13327">
          <cell r="A13327" t="str">
            <v>敷料镊</v>
          </cell>
          <cell r="B13327" t="str">
            <v>30cm</v>
          </cell>
          <cell r="C13327" t="str">
            <v>潮安县彩塘华光五金器械厂</v>
          </cell>
        </row>
        <row r="13328">
          <cell r="A13328" t="str">
            <v>医用固定带</v>
          </cell>
          <cell r="B13328" t="str">
            <v>前臂吊带（大号）</v>
          </cell>
          <cell r="C13328" t="str">
            <v>安平县医疗器械厂</v>
          </cell>
        </row>
        <row r="13329">
          <cell r="A13329" t="str">
            <v>一次性使用输液器</v>
          </cell>
          <cell r="B13329" t="str">
            <v>C1A0.7</v>
          </cell>
          <cell r="C13329" t="str">
            <v>成都双流双陆医疗器械有限公司</v>
          </cell>
        </row>
        <row r="13330">
          <cell r="A13330" t="str">
            <v>玻璃离子体水门汀</v>
          </cell>
          <cell r="B13330" t="str">
            <v>粉液对装</v>
          </cell>
          <cell r="C13330" t="str">
            <v>上海医疗器械股份有限公司齿科材料厂</v>
          </cell>
        </row>
        <row r="13331">
          <cell r="A13331" t="str">
            <v>磷酸锌水门汀</v>
          </cell>
          <cell r="B13331" t="str">
            <v/>
          </cell>
          <cell r="C13331" t="str">
            <v>上海医疗器械股份有限公司齿科材料厂</v>
          </cell>
        </row>
        <row r="13332">
          <cell r="A13332" t="str">
            <v>口腔正畸钳包</v>
          </cell>
          <cell r="B13332" t="str">
            <v>/</v>
          </cell>
          <cell r="C13332" t="str">
            <v>武汉弘基齿科器材有限公司</v>
          </cell>
        </row>
        <row r="13333">
          <cell r="A13333" t="str">
            <v>可吸收性外科缝线（医用羊肠线）</v>
          </cell>
          <cell r="B13333" t="str">
            <v>6-0 4#</v>
          </cell>
          <cell r="C13333" t="str">
            <v>上海浦东金环医疗用品有限公司</v>
          </cell>
        </row>
        <row r="13334">
          <cell r="A13334" t="str">
            <v>带线缝合针（医用涤纶编织线）</v>
          </cell>
          <cell r="B13334" t="str">
            <v>11-0</v>
          </cell>
          <cell r="C13334" t="str">
            <v>上海浦东金环医疗用品有限公司</v>
          </cell>
        </row>
        <row r="13335">
          <cell r="A13335" t="str">
            <v>手术刀片</v>
          </cell>
          <cell r="B13335" t="str">
            <v>22#</v>
          </cell>
          <cell r="C13335" t="str">
            <v>上海浦东金环医疗用品有限公司</v>
          </cell>
        </row>
        <row r="13336">
          <cell r="A13336" t="str">
            <v>腹水穿刺针</v>
          </cell>
          <cell r="B13336" t="str">
            <v>1.8*45</v>
          </cell>
          <cell r="C13336" t="str">
            <v>上海埃斯埃医械塑料制品有限公司</v>
          </cell>
        </row>
        <row r="13337">
          <cell r="A13337" t="str">
            <v>腰椎穿刺针</v>
          </cell>
          <cell r="B13337" t="str">
            <v>7</v>
          </cell>
          <cell r="C13337" t="str">
            <v>上海埃斯埃医械塑料制品有限公司</v>
          </cell>
        </row>
        <row r="13338">
          <cell r="A13338" t="str">
            <v>3L粘贴伤口敷料</v>
          </cell>
          <cell r="B13338" t="str">
            <v>9cm*20cm</v>
          </cell>
          <cell r="C13338" t="str">
            <v>江西3L医用制品集团有限公司</v>
          </cell>
        </row>
        <row r="13339">
          <cell r="A13339" t="str">
            <v>灭菌凡士林纱布</v>
          </cell>
          <cell r="B13339" t="str">
            <v>5cm*10cm*50片</v>
          </cell>
          <cell r="C13339" t="str">
            <v>绍兴振德医用敷料有限公司</v>
          </cell>
        </row>
        <row r="13340">
          <cell r="A13340" t="str">
            <v>一次性使用口垫</v>
          </cell>
          <cell r="B13340" t="str">
            <v>/</v>
          </cell>
          <cell r="C13340" t="str">
            <v>扬州邗江红桥康宁医疗器械厂</v>
          </cell>
        </row>
        <row r="13341">
          <cell r="A13341" t="str">
            <v>医用绷带</v>
          </cell>
          <cell r="B13341" t="str">
            <v>6*600cm</v>
          </cell>
          <cell r="C13341" t="str">
            <v>南昌市旭辉医疗器械有限公司</v>
          </cell>
        </row>
        <row r="13342">
          <cell r="A13342" t="str">
            <v>医用胶布</v>
          </cell>
          <cell r="B13342" t="str">
            <v>26*500cm</v>
          </cell>
          <cell r="C13342" t="str">
            <v>昆明双龙卫生材料厂</v>
          </cell>
        </row>
        <row r="13343">
          <cell r="A13343" t="str">
            <v>一次性使用分装输液器（带针）</v>
          </cell>
          <cell r="B13343" t="str">
            <v>0.55#</v>
          </cell>
          <cell r="C13343" t="str">
            <v>四川新世纪医用高分子制品有限公司</v>
          </cell>
        </row>
        <row r="13344">
          <cell r="A13344" t="str">
            <v>一次性使用分装输液器（带针）</v>
          </cell>
          <cell r="B13344" t="str">
            <v>0.7#</v>
          </cell>
          <cell r="C13344" t="str">
            <v>四川新世纪医用高分子制品有限公司</v>
          </cell>
        </row>
        <row r="13345">
          <cell r="A13345" t="str">
            <v>医用纱布包</v>
          </cell>
          <cell r="B13345" t="str">
            <v>21*31*8m</v>
          </cell>
          <cell r="C13345" t="str">
            <v>南昌市旭辉医疗器械有限公司</v>
          </cell>
        </row>
        <row r="13346">
          <cell r="A13346" t="str">
            <v>一次性使用无菌注射器（配针）</v>
          </cell>
          <cell r="B13346" t="str">
            <v>5ml 7号</v>
          </cell>
          <cell r="C13346" t="str">
            <v>成都市新津事丰医疗器械有限公司</v>
          </cell>
        </row>
        <row r="13347">
          <cell r="A13347" t="str">
            <v>一次性使用输液器</v>
          </cell>
          <cell r="B13347" t="str">
            <v>0.55#</v>
          </cell>
          <cell r="C13347" t="str">
            <v>四川新世纪医用高分子制品有限公司</v>
          </cell>
        </row>
        <row r="13348">
          <cell r="A13348" t="str">
            <v>一次性使用输液器</v>
          </cell>
          <cell r="B13348" t="str">
            <v>0.7#</v>
          </cell>
          <cell r="C13348" t="str">
            <v>四川新世纪医用高分子制品有限公司</v>
          </cell>
        </row>
        <row r="13349">
          <cell r="A13349" t="str">
            <v>一次性使用无菌注射器</v>
          </cell>
          <cell r="B13349" t="str">
            <v>5ml 7号</v>
          </cell>
          <cell r="C13349" t="str">
            <v>四川新世纪医用高分子制品有限公司</v>
          </cell>
        </row>
        <row r="13350">
          <cell r="A13350" t="str">
            <v>一次性使用无菌注射器</v>
          </cell>
          <cell r="B13350" t="str">
            <v>20ml</v>
          </cell>
          <cell r="C13350" t="str">
            <v>四川新世纪医用高分子制品有限公司</v>
          </cell>
        </row>
        <row r="13351">
          <cell r="A13351" t="str">
            <v>一次性使用无菌注射器</v>
          </cell>
          <cell r="B13351" t="str">
            <v>5ml</v>
          </cell>
          <cell r="C13351" t="str">
            <v>四川新世纪医用高分子制品有限公司</v>
          </cell>
        </row>
        <row r="13352">
          <cell r="A13352" t="str">
            <v>一次性使用无菌注射器</v>
          </cell>
          <cell r="B13352" t="str">
            <v>2ml</v>
          </cell>
          <cell r="C13352" t="str">
            <v>四川新世纪医用高分子制品有限公司</v>
          </cell>
        </row>
        <row r="13353">
          <cell r="A13353" t="str">
            <v>扩宫棒</v>
          </cell>
          <cell r="B13353" t="str">
            <v>6.5#</v>
          </cell>
          <cell r="C13353" t="str">
            <v>潮安县彩塘华光五金器械厂</v>
          </cell>
        </row>
        <row r="13354">
          <cell r="A13354" t="str">
            <v>一次性使用无菌注射器</v>
          </cell>
          <cell r="B13354" t="str">
            <v>5ml</v>
          </cell>
          <cell r="C13354" t="str">
            <v>四川康宁医用器械有限公司</v>
          </cell>
        </row>
        <row r="13355">
          <cell r="A13355" t="str">
            <v>一次性使用无菌注射器</v>
          </cell>
          <cell r="B13355" t="str">
            <v>2ml</v>
          </cell>
          <cell r="C13355" t="str">
            <v>四川康宁医用器械有限公司</v>
          </cell>
        </row>
        <row r="13356">
          <cell r="A13356" t="str">
            <v>一次性使用袋式输液器（带针）</v>
          </cell>
          <cell r="B13356" t="str">
            <v>Y2 7号</v>
          </cell>
          <cell r="C13356" t="str">
            <v>四川康宁医用器械有限公司</v>
          </cell>
        </row>
        <row r="13357">
          <cell r="A13357" t="str">
            <v>一次性使用输液器</v>
          </cell>
          <cell r="B13357" t="str">
            <v>0.55#</v>
          </cell>
          <cell r="C13357" t="str">
            <v>四川康宁医用器械有限公司</v>
          </cell>
        </row>
        <row r="13358">
          <cell r="A13358" t="str">
            <v>一次性使用输液器</v>
          </cell>
          <cell r="B13358" t="str">
            <v>0.7#</v>
          </cell>
          <cell r="C13358" t="str">
            <v>四川康宁医用器械有限公司</v>
          </cell>
        </row>
        <row r="13359">
          <cell r="A13359" t="str">
            <v>一次性使用无菌注射器</v>
          </cell>
          <cell r="B13359" t="str">
            <v>1ml</v>
          </cell>
          <cell r="C13359" t="str">
            <v>成都双流双陆医疗器械有限公司</v>
          </cell>
        </row>
        <row r="13360">
          <cell r="A13360" t="str">
            <v>心肌梗塞三合一（肌红蛋白/肌酸激酶同工酶/</v>
          </cell>
          <cell r="B13360" t="str">
            <v>单人份</v>
          </cell>
          <cell r="C13360" t="str">
            <v>潍坊市康华生物技术有限公司</v>
          </cell>
        </row>
        <row r="13361">
          <cell r="A13361" t="str">
            <v>一次性使用无菌注射器</v>
          </cell>
          <cell r="B13361" t="str">
            <v>20ml</v>
          </cell>
          <cell r="C13361" t="str">
            <v>四川康宁医用器械有限公司</v>
          </cell>
        </row>
        <row r="13362">
          <cell r="A13362" t="str">
            <v>会阴剪</v>
          </cell>
          <cell r="B13362" t="str">
            <v>18cm</v>
          </cell>
          <cell r="C13362" t="str">
            <v>张家港市双银医疗器械有限公司</v>
          </cell>
        </row>
        <row r="13363">
          <cell r="A13363" t="str">
            <v>高密度脂蛋白胆固醇试剂盒</v>
          </cell>
        </row>
        <row r="13363">
          <cell r="C13363" t="str">
            <v>长春汇力生物技术有限公司</v>
          </cell>
        </row>
        <row r="13364">
          <cell r="A13364" t="str">
            <v>血糖试剂</v>
          </cell>
          <cell r="B13364" t="str">
            <v>130ml</v>
          </cell>
          <cell r="C13364" t="str">
            <v>长春汇力生物技术有限公司</v>
          </cell>
        </row>
        <row r="13365">
          <cell r="A13365" t="str">
            <v>谷丙转氨酶试剂盒</v>
          </cell>
        </row>
        <row r="13365">
          <cell r="C13365" t="str">
            <v>长春汇力生物技术有限公司</v>
          </cell>
        </row>
        <row r="13366">
          <cell r="A13366" t="str">
            <v>谷丙转氨酶（GPT/ALT）比色法试剂盒</v>
          </cell>
        </row>
        <row r="13366">
          <cell r="C13366" t="str">
            <v>长春汇力生物技术有限公司</v>
          </cell>
        </row>
        <row r="13367">
          <cell r="A13367" t="str">
            <v>电解质</v>
          </cell>
        </row>
        <row r="13367">
          <cell r="C13367" t="str">
            <v>长春汇力生物技术有限公司</v>
          </cell>
        </row>
        <row r="13368">
          <cell r="A13368" t="str">
            <v>阴茎夹</v>
          </cell>
        </row>
        <row r="13368">
          <cell r="C13368" t="str">
            <v>上海医疗器械（集团）有限公司手术器械厂</v>
          </cell>
        </row>
        <row r="13369">
          <cell r="A13369" t="str">
            <v>导尿管</v>
          </cell>
          <cell r="B13369" t="str">
            <v/>
          </cell>
          <cell r="C13369" t="str">
            <v>上海医疗器械（集团）有限公司手术器械厂</v>
          </cell>
        </row>
        <row r="13370">
          <cell r="A13370" t="str">
            <v>尿道扩张器</v>
          </cell>
          <cell r="B13370" t="str">
            <v>小儿/成人</v>
          </cell>
          <cell r="C13370" t="str">
            <v>上海医疗器械（集团）有限公司手术器械厂</v>
          </cell>
        </row>
        <row r="13371">
          <cell r="A13371" t="str">
            <v>音叉</v>
          </cell>
          <cell r="B13371" t="str">
            <v>有套环音叉(128.256)</v>
          </cell>
          <cell r="C13371" t="str">
            <v>上海医疗器械（集团）有限公司手术器械厂</v>
          </cell>
        </row>
        <row r="13372">
          <cell r="A13372" t="str">
            <v>音叉</v>
          </cell>
          <cell r="B13372" t="str">
            <v>无套环音叉(512、1024、2048）)</v>
          </cell>
          <cell r="C13372" t="str">
            <v>上海医疗器械（集团）有限公司手术器械厂</v>
          </cell>
        </row>
        <row r="13373">
          <cell r="A13373" t="str">
            <v>一次性使用冲洗袋</v>
          </cell>
          <cell r="B13373" t="str">
            <v>3000ml</v>
          </cell>
          <cell r="C13373" t="str">
            <v>宁波康宏医疗器械有限公司</v>
          </cell>
        </row>
        <row r="13374">
          <cell r="A13374" t="str">
            <v>可吸收性外科缝线（医用羊肠线）</v>
          </cell>
          <cell r="B13374" t="str">
            <v>2、1、0、</v>
          </cell>
          <cell r="C13374" t="str">
            <v>南通华利康医疗器械有限公司</v>
          </cell>
        </row>
        <row r="13375">
          <cell r="A13375" t="str">
            <v>一次性使用输尿管导管</v>
          </cell>
          <cell r="B13375" t="str">
            <v>F3、F4、F5、F6、F7、F8</v>
          </cell>
          <cell r="C13375" t="str">
            <v>上海上医康鸽医用器材有限责任公司</v>
          </cell>
        </row>
        <row r="13376">
          <cell r="A13376" t="str">
            <v>一次性使用无菌导尿管</v>
          </cell>
          <cell r="B13376" t="str">
            <v>6Fr-30Fr</v>
          </cell>
          <cell r="C13376" t="str">
            <v>湛江市事达实业有限公司</v>
          </cell>
        </row>
        <row r="13377">
          <cell r="A13377" t="str">
            <v>取石钳</v>
          </cell>
          <cell r="B13377" t="str">
            <v>胆（枪式、软管式）</v>
          </cell>
          <cell r="C13377" t="str">
            <v>上海医疗器械（集团）有限公司手术器械厂</v>
          </cell>
        </row>
        <row r="13378">
          <cell r="A13378" t="str">
            <v>J型医用导管（猪尾巴导管）</v>
          </cell>
          <cell r="B13378" t="str">
            <v>双“J”型Fr6</v>
          </cell>
          <cell r="C13378" t="str">
            <v>山东九发凯思特医疗器械有限公司</v>
          </cell>
        </row>
        <row r="13379">
          <cell r="A13379" t="str">
            <v>J型医用导管（猪尾巴导管）</v>
          </cell>
          <cell r="B13379" t="str">
            <v>双“J”型Fr7</v>
          </cell>
          <cell r="C13379" t="str">
            <v>山东九发凯思特医疗器械有限公司</v>
          </cell>
        </row>
        <row r="13380">
          <cell r="A13380" t="str">
            <v>J型医用导管（猪尾巴导管）</v>
          </cell>
          <cell r="B13380" t="str">
            <v>双“J”型Fr8</v>
          </cell>
          <cell r="C13380" t="str">
            <v>山东九发凯思特医疗器械有限公司</v>
          </cell>
        </row>
        <row r="13381">
          <cell r="A13381" t="str">
            <v>橡胶输血胶管</v>
          </cell>
          <cell r="B13381" t="str">
            <v>4mm*mm 5mm*7mm 6mm*9mm</v>
          </cell>
          <cell r="C13381" t="str">
            <v>常州市武进三河口塑料拉管厂</v>
          </cell>
        </row>
        <row r="13382">
          <cell r="A13382" t="str">
            <v>听诊器</v>
          </cell>
          <cell r="B13382" t="str">
            <v/>
          </cell>
          <cell r="C13382" t="str">
            <v>丹阳市健陵医疗器械有限公司</v>
          </cell>
        </row>
        <row r="13383">
          <cell r="A13383" t="str">
            <v>铲式担架</v>
          </cell>
        </row>
        <row r="13383">
          <cell r="C13383" t="str">
            <v>丹阳市健陵医疗器械有限公司</v>
          </cell>
        </row>
        <row r="13384">
          <cell r="A13384" t="str">
            <v>额带反光镜</v>
          </cell>
        </row>
        <row r="13384">
          <cell r="C13384" t="str">
            <v>丹阳市健陵医疗器械有限公司</v>
          </cell>
        </row>
        <row r="13385">
          <cell r="A13385" t="str">
            <v>硅橡胶胃管</v>
          </cell>
          <cell r="B13385" t="str">
            <v>F18</v>
          </cell>
          <cell r="C13385" t="str">
            <v>扬州华东医疗器械实业有限公司</v>
          </cell>
        </row>
        <row r="13386">
          <cell r="A13386" t="str">
            <v>器械消毒护套（一次性显微镜套）</v>
          </cell>
          <cell r="B13386" t="str">
            <v>III</v>
          </cell>
          <cell r="C13386" t="str">
            <v>杭州浦健医疗器械有限公司</v>
          </cell>
        </row>
        <row r="13387">
          <cell r="A13387" t="str">
            <v>牙釉质粘合树脂</v>
          </cell>
          <cell r="B13387" t="str">
            <v>液剂5g糊剂10g酸蚀液10g</v>
          </cell>
          <cell r="C13387" t="str">
            <v>天津市合成材料工业研究所</v>
          </cell>
        </row>
        <row r="13388">
          <cell r="A13388" t="str">
            <v>膀胱拉钩</v>
          </cell>
        </row>
        <row r="13388">
          <cell r="C13388" t="str">
            <v>上海医疗器械（集团）有限公司手术器械厂</v>
          </cell>
        </row>
        <row r="13389">
          <cell r="A13389" t="str">
            <v>可吸收性外科缝线（医用羊肠线）</v>
          </cell>
          <cell r="B13389" t="str">
            <v>2/0</v>
          </cell>
          <cell r="C13389" t="str">
            <v>南通华利康医疗器械有限公司</v>
          </cell>
        </row>
        <row r="13390">
          <cell r="A13390" t="str">
            <v>可吸收性外科缝线（医用羊肠线）</v>
          </cell>
          <cell r="B13390" t="str">
            <v>3/0</v>
          </cell>
          <cell r="C13390" t="str">
            <v>南通华利康医疗器械有限公司</v>
          </cell>
        </row>
        <row r="13391">
          <cell r="A13391" t="str">
            <v>可吸收性外科缝线（医用羊肠线）</v>
          </cell>
          <cell r="B13391" t="str">
            <v>4/0</v>
          </cell>
          <cell r="C13391" t="str">
            <v>南通华利康医疗器械有限公司</v>
          </cell>
        </row>
        <row r="13392">
          <cell r="A13392" t="str">
            <v>一次性使用输尿管导管</v>
          </cell>
          <cell r="B13392" t="str">
            <v>F6</v>
          </cell>
          <cell r="C13392" t="str">
            <v>上海上医康鸽医用器材有限责任公司</v>
          </cell>
        </row>
        <row r="13393">
          <cell r="A13393" t="str">
            <v>导尿管</v>
          </cell>
          <cell r="B13393" t="str">
            <v>男用F16</v>
          </cell>
          <cell r="C13393" t="str">
            <v>上海医疗器械（集团）有限公司手术器械厂</v>
          </cell>
        </row>
        <row r="13394">
          <cell r="A13394" t="str">
            <v>导尿管</v>
          </cell>
          <cell r="B13394" t="str">
            <v>男用F24</v>
          </cell>
          <cell r="C13394" t="str">
            <v>上海医疗器械（集团）有限公司手术器械厂</v>
          </cell>
        </row>
        <row r="13395">
          <cell r="A13395" t="str">
            <v>总胆固醇试剂盒(T-CHO）</v>
          </cell>
          <cell r="B13395" t="str">
            <v>66ml</v>
          </cell>
          <cell r="C13395" t="str">
            <v>长春汇力生物技术有限公司</v>
          </cell>
        </row>
        <row r="13396">
          <cell r="A13396" t="str">
            <v>膀胱穿刺造瘘针</v>
          </cell>
          <cell r="B13396" t="str">
            <v>大号</v>
          </cell>
          <cell r="C13396" t="str">
            <v>山东新华手术器械有限公司</v>
          </cell>
        </row>
        <row r="13397">
          <cell r="A13397" t="str">
            <v>一次性使用无菌注射器</v>
          </cell>
          <cell r="B13397" t="str">
            <v>30ml</v>
          </cell>
          <cell r="C13397" t="str">
            <v>成都市新津事丰医疗器械有限公司</v>
          </cell>
        </row>
        <row r="13398">
          <cell r="A13398" t="str">
            <v>手术剪</v>
          </cell>
          <cell r="B13398" t="str">
            <v>16cm直尖</v>
          </cell>
          <cell r="C13398" t="str">
            <v>张家港市双银医疗器械有限公司</v>
          </cell>
        </row>
        <row r="13399">
          <cell r="A13399" t="str">
            <v>一次性使用橡胶检查手套</v>
          </cell>
          <cell r="B13399" t="str">
            <v>中号</v>
          </cell>
          <cell r="C13399" t="str">
            <v>重庆志鹏医疗器械有限公司</v>
          </cell>
        </row>
        <row r="13400">
          <cell r="A13400" t="str">
            <v>台式血压计</v>
          </cell>
          <cell r="B13400" t="str">
            <v/>
          </cell>
          <cell r="C13400" t="str">
            <v>江苏鱼跃医疗设备有限公司</v>
          </cell>
        </row>
        <row r="13401">
          <cell r="A13401" t="str">
            <v>普通止血钳</v>
          </cell>
          <cell r="B13401" t="str">
            <v>16cm 弯</v>
          </cell>
          <cell r="C13401" t="str">
            <v>张家港市双银医疗器械有限公司</v>
          </cell>
        </row>
        <row r="13402">
          <cell r="A13402" t="str">
            <v>不锈钢敷料镊</v>
          </cell>
          <cell r="B13402" t="str">
            <v>16cm</v>
          </cell>
          <cell r="C13402" t="str">
            <v>潮安县彩塘华光五金器械厂</v>
          </cell>
        </row>
        <row r="13403">
          <cell r="A13403" t="str">
            <v>非吸收性外科缝线（灭菌线束）</v>
          </cell>
          <cell r="B13403" t="str">
            <v>2-0（原4号）</v>
          </cell>
          <cell r="C13403" t="str">
            <v>上海医用缝合针厂</v>
          </cell>
        </row>
        <row r="13404">
          <cell r="A13404" t="str">
            <v>健身氧</v>
          </cell>
          <cell r="B13404" t="str">
            <v>650ml</v>
          </cell>
          <cell r="C13404" t="str">
            <v>成都</v>
          </cell>
        </row>
        <row r="13405">
          <cell r="A13405" t="str">
            <v>低密度胆固醇试剂盒</v>
          </cell>
        </row>
        <row r="13405">
          <cell r="C13405" t="str">
            <v>长春汇力生物技术有限公司</v>
          </cell>
        </row>
        <row r="13406">
          <cell r="A13406" t="str">
            <v>医用缝合针</v>
          </cell>
          <cell r="B13406" t="str">
            <v>三角1/2 9*28</v>
          </cell>
          <cell r="C13406" t="str">
            <v>上海东吴</v>
          </cell>
        </row>
        <row r="13407">
          <cell r="A13407" t="str">
            <v>石膏绷带</v>
          </cell>
          <cell r="B13407" t="str">
            <v>15*500</v>
          </cell>
          <cell r="C13407" t="str">
            <v>武汉医用材料厂</v>
          </cell>
        </row>
        <row r="13408">
          <cell r="A13408" t="str">
            <v>非吸收性外科缝线-丝线</v>
          </cell>
          <cell r="B13408" t="str">
            <v>1-0</v>
          </cell>
          <cell r="C13408" t="str">
            <v>上海金仪医疗器材有限公司</v>
          </cell>
        </row>
        <row r="13409">
          <cell r="A13409" t="str">
            <v>非吸收性外科缝线-丝线</v>
          </cell>
          <cell r="B13409" t="str">
            <v>2-0</v>
          </cell>
          <cell r="C13409" t="str">
            <v>上海金仪医疗器材有限公司</v>
          </cell>
        </row>
        <row r="13410">
          <cell r="A13410" t="str">
            <v>非吸收性外科缝线-丝线</v>
          </cell>
          <cell r="B13410" t="str">
            <v>3-0</v>
          </cell>
          <cell r="C13410" t="str">
            <v>上海金仪医疗器材有限公司</v>
          </cell>
        </row>
        <row r="13411">
          <cell r="A13411" t="str">
            <v>洗片架</v>
          </cell>
          <cell r="B13411" t="str">
            <v>12*15</v>
          </cell>
          <cell r="C13411" t="str">
            <v>潮州市彩塘时代医疗器械厂</v>
          </cell>
        </row>
        <row r="13412">
          <cell r="A13412" t="str">
            <v>一次性使用无菌注射器</v>
          </cell>
          <cell r="B13412" t="str">
            <v>1ml</v>
          </cell>
          <cell r="C13412" t="str">
            <v>四川康宁医用器械有限公司</v>
          </cell>
        </row>
        <row r="13413">
          <cell r="A13413" t="str">
            <v>一次性使用无菌注射器</v>
          </cell>
          <cell r="B13413" t="str">
            <v>1ml 0.5</v>
          </cell>
          <cell r="C13413" t="str">
            <v>成都双流双陆医疗器械有限公司</v>
          </cell>
        </row>
        <row r="13414">
          <cell r="A13414" t="str">
            <v>一次性使用无菌注射针</v>
          </cell>
          <cell r="B13414" t="str">
            <v>1.2</v>
          </cell>
          <cell r="C13414" t="str">
            <v>成都双流双陆医疗器械有限公司</v>
          </cell>
        </row>
        <row r="13415">
          <cell r="A13415" t="str">
            <v>全玻璃注射器</v>
          </cell>
          <cell r="B13415" t="str">
            <v>2ml</v>
          </cell>
          <cell r="C13415" t="str">
            <v>金坛市第二注射器厂</v>
          </cell>
        </row>
        <row r="13416">
          <cell r="A13416" t="str">
            <v>全玻璃注射器</v>
          </cell>
          <cell r="B13416" t="str">
            <v>5ml</v>
          </cell>
          <cell r="C13416" t="str">
            <v>金坛市第二注射器厂</v>
          </cell>
        </row>
        <row r="13417">
          <cell r="A13417" t="str">
            <v>注射针</v>
          </cell>
          <cell r="B13417" t="str">
            <v>7#</v>
          </cell>
          <cell r="C13417" t="str">
            <v>宝应县针头厂</v>
          </cell>
        </row>
        <row r="13418">
          <cell r="A13418" t="str">
            <v>注射针</v>
          </cell>
          <cell r="B13418" t="str">
            <v>5#</v>
          </cell>
          <cell r="C13418" t="str">
            <v>宝应县针头厂</v>
          </cell>
        </row>
        <row r="13419">
          <cell r="A13419" t="str">
            <v>注射针</v>
          </cell>
          <cell r="B13419" t="str">
            <v>6#</v>
          </cell>
          <cell r="C13419" t="str">
            <v>宝应县针头厂</v>
          </cell>
        </row>
        <row r="13420">
          <cell r="A13420" t="str">
            <v>台式血压计</v>
          </cell>
          <cell r="B13420" t="str">
            <v/>
          </cell>
          <cell r="C13420" t="str">
            <v>丹阳市健陵医疗器械有限公司</v>
          </cell>
        </row>
        <row r="13421">
          <cell r="A13421" t="str">
            <v>医用超声耦合剂</v>
          </cell>
          <cell r="B13421" t="str">
            <v>2.5kg</v>
          </cell>
          <cell r="C13421" t="str">
            <v>北京达孚医用制品有限公司</v>
          </cell>
        </row>
        <row r="13422">
          <cell r="A13422" t="str">
            <v>一次性使用无菌注射针</v>
          </cell>
          <cell r="B13422" t="str">
            <v>0.45</v>
          </cell>
          <cell r="C13422" t="str">
            <v>武汉市王冠医疗器械有限责任公司</v>
          </cell>
        </row>
        <row r="13423">
          <cell r="A13423" t="str">
            <v>一次性使用无菌注射针</v>
          </cell>
          <cell r="B13423" t="str">
            <v>1.2</v>
          </cell>
          <cell r="C13423" t="str">
            <v>武汉市王冠医疗器械有限责任公司</v>
          </cell>
        </row>
        <row r="13424">
          <cell r="A13424" t="str">
            <v>橡胶输血胶管</v>
          </cell>
          <cell r="B13424" t="str">
            <v>6mm*9mm</v>
          </cell>
          <cell r="C13424" t="str">
            <v>常州市武进三河口塑料拉管厂</v>
          </cell>
        </row>
        <row r="13425">
          <cell r="A13425" t="str">
            <v>电子血压计</v>
          </cell>
          <cell r="B13425" t="str">
            <v>HEM-645</v>
          </cell>
          <cell r="C13425" t="str">
            <v>欧姆龙（大连）有限公司</v>
          </cell>
        </row>
        <row r="13426">
          <cell r="A13426" t="str">
            <v>一次性使用手术治疗巾</v>
          </cell>
          <cell r="B13426" t="str">
            <v>50*40cm</v>
          </cell>
          <cell r="C13426" t="str">
            <v>成都明森医疗器械有限责任公司</v>
          </cell>
        </row>
        <row r="13427">
          <cell r="A13427" t="str">
            <v>麻醉、输氧用一次性面罩</v>
          </cell>
          <cell r="B13427" t="str">
            <v>AMZ-S5</v>
          </cell>
          <cell r="C13427" t="str">
            <v>拂山市南海宝宁医疗用品有限公司</v>
          </cell>
        </row>
        <row r="13428">
          <cell r="A13428" t="str">
            <v>一次性使用双J导尿管</v>
          </cell>
          <cell r="B13428" t="str">
            <v>F5</v>
          </cell>
          <cell r="C13428" t="str">
            <v>苏州新区鑫达医疗器材厂</v>
          </cell>
        </row>
        <row r="13429">
          <cell r="A13429" t="str">
            <v>深部拉钩</v>
          </cell>
          <cell r="B13429" t="str">
            <v>中号</v>
          </cell>
          <cell r="C13429" t="str">
            <v>上海医疗器械（集团）有限公司手术器械厂</v>
          </cell>
        </row>
        <row r="13430">
          <cell r="A13430" t="str">
            <v>止血夹</v>
          </cell>
          <cell r="B13430" t="str">
            <v>直60mm</v>
          </cell>
          <cell r="C13430" t="str">
            <v>上海医疗器械（集团）有限公司手术器械厂</v>
          </cell>
        </row>
        <row r="13431">
          <cell r="A13431" t="str">
            <v>开睑器</v>
          </cell>
          <cell r="B13431" t="str">
            <v>大号</v>
          </cell>
          <cell r="C13431" t="str">
            <v>苏州六六视觉科技股份有限公司</v>
          </cell>
        </row>
        <row r="13432">
          <cell r="A13432" t="str">
            <v>一次性猪尾巴型导管</v>
          </cell>
          <cell r="B13432" t="str">
            <v>5#</v>
          </cell>
          <cell r="C13432" t="str">
            <v>苏州新区文教医疗用品厂</v>
          </cell>
        </row>
        <row r="13433">
          <cell r="A13433" t="str">
            <v>猪尾巴钢丝</v>
          </cell>
        </row>
        <row r="13433">
          <cell r="C13433" t="str">
            <v>苏州新区鑫达医疗器材厂</v>
          </cell>
        </row>
        <row r="13434">
          <cell r="A13434" t="str">
            <v>泌尿外科手术器械</v>
          </cell>
          <cell r="B13434" t="str">
            <v>肾穿刺针</v>
          </cell>
          <cell r="C13434" t="str">
            <v>山东新华手术器械有限公司</v>
          </cell>
        </row>
        <row r="13435">
          <cell r="A13435" t="str">
            <v>泌尿外科手术器械</v>
          </cell>
          <cell r="B13435" t="str">
            <v>前列腺持针钳左弯</v>
          </cell>
          <cell r="C13435" t="str">
            <v>山东新华手术器械有限公司</v>
          </cell>
        </row>
        <row r="13436">
          <cell r="A13436" t="str">
            <v>泌尿外科手术器械</v>
          </cell>
          <cell r="B13436" t="str">
            <v>前列腺持针钳右弯</v>
          </cell>
          <cell r="C13436" t="str">
            <v>山东新华手术器械有限公司</v>
          </cell>
        </row>
        <row r="13437">
          <cell r="A13437" t="str">
            <v>双眼阴道检查镜</v>
          </cell>
          <cell r="B13437" t="str">
            <v>中号</v>
          </cell>
          <cell r="C13437" t="str">
            <v>潮安县彩塘华光五金器械厂</v>
          </cell>
        </row>
        <row r="13438">
          <cell r="A13438" t="str">
            <v>双眼阴道检查镜</v>
          </cell>
          <cell r="B13438" t="str">
            <v>小号</v>
          </cell>
          <cell r="C13438" t="str">
            <v>潮安县彩塘华光五金器械厂</v>
          </cell>
        </row>
        <row r="13439">
          <cell r="A13439" t="str">
            <v>探针</v>
          </cell>
          <cell r="B13439" t="str">
            <v>/</v>
          </cell>
          <cell r="C13439" t="str">
            <v>潮安县彩塘华光五金器械厂</v>
          </cell>
        </row>
        <row r="13440">
          <cell r="A13440" t="str">
            <v>吸宫管</v>
          </cell>
          <cell r="B13440" t="str">
            <v>/</v>
          </cell>
          <cell r="C13440" t="str">
            <v>潮安县彩塘华光五金器械厂</v>
          </cell>
        </row>
        <row r="13441">
          <cell r="A13441" t="str">
            <v>扩张器</v>
          </cell>
          <cell r="B13441" t="str">
            <v>4#</v>
          </cell>
          <cell r="C13441" t="str">
            <v>潮安县彩塘华光五金器械厂</v>
          </cell>
        </row>
        <row r="13442">
          <cell r="A13442" t="str">
            <v>扩张器</v>
          </cell>
          <cell r="B13442" t="str">
            <v>6#</v>
          </cell>
          <cell r="C13442" t="str">
            <v>潮安县彩塘华光五金器械厂</v>
          </cell>
        </row>
        <row r="13443">
          <cell r="A13443" t="str">
            <v>医用无菌手套（有粉）</v>
          </cell>
          <cell r="B13443" t="str">
            <v>6.5</v>
          </cell>
          <cell r="C13443" t="str">
            <v>马来西亚安全乳胶手套有限公司</v>
          </cell>
        </row>
        <row r="13444">
          <cell r="A13444" t="str">
            <v>医用无菌手套（有粉）</v>
          </cell>
          <cell r="B13444" t="str">
            <v>7#</v>
          </cell>
          <cell r="C13444" t="str">
            <v>马来西亚安全乳胶手套有限公司</v>
          </cell>
        </row>
        <row r="13445">
          <cell r="A13445" t="str">
            <v>无菌宫颈刮片</v>
          </cell>
          <cell r="B13445" t="str">
            <v>175*18*1.6mm</v>
          </cell>
          <cell r="C13445" t="str">
            <v>邵武市保健用品厂</v>
          </cell>
        </row>
        <row r="13446">
          <cell r="A13446" t="str">
            <v>一次性使用肠营养管</v>
          </cell>
          <cell r="B13446" t="str">
            <v>I型 6Fr</v>
          </cell>
          <cell r="C13446" t="str">
            <v>上海上医康鸽医用器材有限责任公司</v>
          </cell>
        </row>
        <row r="13447">
          <cell r="A13447" t="str">
            <v>棉签</v>
          </cell>
          <cell r="B13447" t="str">
            <v>50支</v>
          </cell>
          <cell r="C13447" t="str">
            <v>成都明森医疗器械有限责任公司</v>
          </cell>
        </row>
        <row r="13448">
          <cell r="A13448" t="str">
            <v>脱脂棉</v>
          </cell>
          <cell r="B13448" t="str">
            <v>500g</v>
          </cell>
          <cell r="C13448" t="str">
            <v>重庆制药九厂</v>
          </cell>
        </row>
        <row r="13449">
          <cell r="A13449" t="str">
            <v>接种丝</v>
          </cell>
          <cell r="B13449" t="str">
            <v>10根</v>
          </cell>
          <cell r="C13449" t="str">
            <v>江苏姜堰市天力医疗器械有限公司</v>
          </cell>
        </row>
        <row r="13450">
          <cell r="A13450" t="str">
            <v>医用纱布块（B型）</v>
          </cell>
          <cell r="B13450" t="str">
            <v>60mm*80mm*8*200块</v>
          </cell>
          <cell r="C13450" t="str">
            <v>南昌市旭辉医疗器械有限公司</v>
          </cell>
        </row>
        <row r="13451">
          <cell r="A13451" t="str">
            <v>一次性使用分装输液器（带针）</v>
          </cell>
          <cell r="B13451" t="str">
            <v>0.6#</v>
          </cell>
          <cell r="C13451" t="str">
            <v>四川新世纪医用高分子制品有限公司</v>
          </cell>
        </row>
        <row r="13452">
          <cell r="A13452" t="str">
            <v>X射线胶片显影粉</v>
          </cell>
          <cell r="B13452" t="str">
            <v>1加仑</v>
          </cell>
          <cell r="C13452" t="str">
            <v>天津市冠桥医疗器械厂</v>
          </cell>
        </row>
        <row r="13453">
          <cell r="A13453" t="str">
            <v>X射线胶片定影粉</v>
          </cell>
          <cell r="B13453" t="str">
            <v>1加仑</v>
          </cell>
          <cell r="C13453" t="str">
            <v>天津市冠桥医疗器械厂</v>
          </cell>
        </row>
        <row r="13454">
          <cell r="A13454" t="str">
            <v>一次性使用手术中单</v>
          </cell>
          <cell r="B13454" t="str">
            <v>160*90cm</v>
          </cell>
          <cell r="C13454" t="str">
            <v>成都明森医疗器械有限责任公司</v>
          </cell>
        </row>
        <row r="13455">
          <cell r="A13455" t="str">
            <v>一次性使用无菌注射针</v>
          </cell>
          <cell r="B13455" t="str">
            <v>0.7</v>
          </cell>
          <cell r="C13455" t="str">
            <v>武汉市王冠医疗器械有限责任公司</v>
          </cell>
        </row>
        <row r="13456">
          <cell r="A13456" t="str">
            <v>无菌手术刀片</v>
          </cell>
          <cell r="B13456" t="str">
            <v>20#</v>
          </cell>
          <cell r="C13456" t="str">
            <v>上海浦东金环医疗用品有限公司</v>
          </cell>
        </row>
        <row r="13457">
          <cell r="A13457" t="str">
            <v>医用X射线胶片（阿尔梅）</v>
          </cell>
          <cell r="B13457" t="str">
            <v>14*14in*100张35*35cm</v>
          </cell>
          <cell r="C13457" t="str">
            <v>柯达（中国）股份有限公司</v>
          </cell>
        </row>
        <row r="13458">
          <cell r="A13458" t="str">
            <v>X射线摄影暗匣</v>
          </cell>
          <cell r="B13458" t="str">
            <v>254*305mm（10*12）</v>
          </cell>
          <cell r="C13458" t="str">
            <v>上海跃进医用光学器械厂</v>
          </cell>
        </row>
        <row r="13459">
          <cell r="A13459" t="str">
            <v>医用X射线防护手套</v>
          </cell>
        </row>
        <row r="13459">
          <cell r="C13459" t="str">
            <v>龙口市双鹰医疗器械有限公司</v>
          </cell>
        </row>
        <row r="13460">
          <cell r="A13460" t="str">
            <v>三防增感屏（稀土高速-氟氯化钡-400）</v>
          </cell>
          <cell r="B13460" t="str">
            <v>14*17in</v>
          </cell>
          <cell r="C13460" t="str">
            <v>尉氏保尔康卫生器械厂</v>
          </cell>
        </row>
        <row r="13461">
          <cell r="A13461" t="str">
            <v>心电图机</v>
          </cell>
          <cell r="B13461" t="str">
            <v>ECG-6511</v>
          </cell>
          <cell r="C13461" t="str">
            <v>上海光电医用电子仪器有限公司</v>
          </cell>
        </row>
        <row r="13462">
          <cell r="A13462" t="str">
            <v>镍钛合金牙弓丝</v>
          </cell>
          <cell r="B13462" t="str">
            <v>卵圆型</v>
          </cell>
          <cell r="C13462" t="str">
            <v>上海埃蒙迪材料科技有限公司</v>
          </cell>
        </row>
        <row r="13463">
          <cell r="A13463" t="str">
            <v>一次性使用头皮夹</v>
          </cell>
          <cell r="B13463" t="str">
            <v>/</v>
          </cell>
          <cell r="C13463" t="str">
            <v>杭州启晨医疗器械厂</v>
          </cell>
        </row>
        <row r="13464">
          <cell r="A13464" t="str">
            <v>医用脱脂纱布垫</v>
          </cell>
          <cell r="B13464" t="str">
            <v>5*7*8*200片</v>
          </cell>
          <cell r="C13464" t="str">
            <v>成都市卫生材料厂</v>
          </cell>
        </row>
        <row r="13465">
          <cell r="A13465" t="str">
            <v>三防增感屏（稀土高速-氟氯化钡-400）</v>
          </cell>
          <cell r="B13465" t="str">
            <v>(10*12)25.4*30.5</v>
          </cell>
          <cell r="C13465" t="str">
            <v>尉氏保尔康卫生器械厂</v>
          </cell>
        </row>
        <row r="13466">
          <cell r="A13466" t="str">
            <v>三防增感屏（稀土高速-氟氯化钡-400）</v>
          </cell>
          <cell r="B13466" t="str">
            <v>(12*15)30.5*38.1</v>
          </cell>
          <cell r="C13466" t="str">
            <v>尉氏保尔康卫生器械厂</v>
          </cell>
        </row>
        <row r="13467">
          <cell r="A13467" t="str">
            <v>医用X射线胶片</v>
          </cell>
          <cell r="B13467" t="str">
            <v>5in*7in*100片</v>
          </cell>
          <cell r="C13467" t="str">
            <v>柯达（中国）股份有限公司</v>
          </cell>
        </row>
        <row r="13468">
          <cell r="A13468" t="str">
            <v>眼科手术孔巾</v>
          </cell>
          <cell r="B13468" t="str">
            <v>500*300mm</v>
          </cell>
          <cell r="C13468" t="str">
            <v>沈阳太平洋医疗用品制造有限公司</v>
          </cell>
        </row>
        <row r="13469">
          <cell r="A13469" t="str">
            <v>类风湿因子(RF)测定试剂盒（胶乳凝集法）</v>
          </cell>
          <cell r="B13469" t="str">
            <v>100人份</v>
          </cell>
          <cell r="C13469" t="str">
            <v>上海捷门生物技术合作公司</v>
          </cell>
        </row>
        <row r="13470">
          <cell r="A13470" t="str">
            <v>医用缝合针</v>
          </cell>
          <cell r="B13470" t="str">
            <v>圆1/2 3*10</v>
          </cell>
          <cell r="C13470" t="str">
            <v>上海金仪医疗器材有限公司</v>
          </cell>
        </row>
        <row r="13471">
          <cell r="A13471" t="str">
            <v>医用缝合针</v>
          </cell>
          <cell r="B13471" t="str">
            <v>圆1/2 8*24</v>
          </cell>
          <cell r="C13471" t="str">
            <v>上海金仪医疗器材有限公司</v>
          </cell>
        </row>
        <row r="13472">
          <cell r="A13472" t="str">
            <v>医用缝合针</v>
          </cell>
          <cell r="B13472" t="str">
            <v>圆1/2 11*40</v>
          </cell>
          <cell r="C13472" t="str">
            <v>上海金仪医疗器材有限公司</v>
          </cell>
        </row>
        <row r="13473">
          <cell r="A13473" t="str">
            <v>一次性使用备皮包</v>
          </cell>
          <cell r="B13473" t="str">
            <v>/</v>
          </cell>
          <cell r="C13473" t="str">
            <v>扬州市邗江欣达医疗用品厂</v>
          </cell>
        </row>
        <row r="13474">
          <cell r="A13474" t="str">
            <v>一次性使用无菌注射针</v>
          </cell>
          <cell r="B13474" t="str">
            <v>1ml 0.45#</v>
          </cell>
          <cell r="C13474" t="str">
            <v>成都市新津事丰医疗器械有限公司</v>
          </cell>
        </row>
        <row r="13475">
          <cell r="A13475" t="str">
            <v>多项尿液分析试纸</v>
          </cell>
          <cell r="B13475" t="str">
            <v>10A*100条</v>
          </cell>
          <cell r="C13475" t="str">
            <v>苏州第壹制药有限公司</v>
          </cell>
        </row>
        <row r="13476">
          <cell r="A13476" t="str">
            <v>玻璃漏斗</v>
          </cell>
          <cell r="B13476" t="str">
            <v>90mm</v>
          </cell>
          <cell r="C13476" t="str">
            <v>资阳市玻璃仪器厂</v>
          </cell>
        </row>
        <row r="13477">
          <cell r="A13477" t="str">
            <v>拆线剪</v>
          </cell>
          <cell r="B13477" t="str">
            <v>140mm</v>
          </cell>
          <cell r="C13477" t="str">
            <v>上海医疗器械（集团）有限公司手术器械厂</v>
          </cell>
        </row>
        <row r="13478">
          <cell r="A13478" t="str">
            <v>一次性使用子宫造影通水管</v>
          </cell>
          <cell r="B13478" t="str">
            <v>10(3ml)</v>
          </cell>
          <cell r="C13478" t="str">
            <v>湛江市事达实业有限公司</v>
          </cell>
        </row>
        <row r="13479">
          <cell r="A13479" t="str">
            <v>一次性使用无菌溶药器</v>
          </cell>
          <cell r="B13479" t="str">
            <v>20ml*1.2mm</v>
          </cell>
          <cell r="C13479" t="str">
            <v>成都双流双陆医疗器械有限公司</v>
          </cell>
        </row>
        <row r="13480">
          <cell r="A13480" t="str">
            <v>X射线摄影暗匣</v>
          </cell>
          <cell r="B13480" t="str">
            <v>305*381(12*15)</v>
          </cell>
          <cell r="C13480" t="str">
            <v>上海跃进医用光学器械厂</v>
          </cell>
        </row>
        <row r="13481">
          <cell r="A13481" t="str">
            <v>X射线摄影暗匣</v>
          </cell>
          <cell r="B13481" t="str">
            <v>356*432mm(14*17)</v>
          </cell>
          <cell r="C13481" t="str">
            <v>上海跃进医用光学器械厂</v>
          </cell>
        </row>
        <row r="13482">
          <cell r="A13482" t="str">
            <v>一次性使用穿刺包</v>
          </cell>
          <cell r="B13482" t="str">
            <v>CCB-F</v>
          </cell>
          <cell r="C13482" t="str">
            <v>山东威高集团医用高分子制品股份有限公司</v>
          </cell>
        </row>
        <row r="13483">
          <cell r="A13483" t="str">
            <v>Tm试剂染色液</v>
          </cell>
          <cell r="B13483" t="str">
            <v>500ml</v>
          </cell>
          <cell r="C13483" t="str">
            <v>襄樊徕克生物电子仪器厂</v>
          </cell>
        </row>
        <row r="13484">
          <cell r="A13484" t="str">
            <v>一次性使用手术治疗巾</v>
          </cell>
          <cell r="B13484" t="str">
            <v>20*30cm</v>
          </cell>
          <cell r="C13484" t="str">
            <v>成都明森医疗器械有限责任公司</v>
          </cell>
        </row>
        <row r="13485">
          <cell r="A13485" t="str">
            <v>一次性使用无菌导尿包</v>
          </cell>
          <cell r="B13485" t="str">
            <v>18Fr 5ml-15ml</v>
          </cell>
          <cell r="C13485" t="str">
            <v>湛江市事达实业有限公司</v>
          </cell>
        </row>
        <row r="13486">
          <cell r="A13486" t="str">
            <v>隔水式电热恒温培养箱</v>
          </cell>
          <cell r="B13486" t="str">
            <v>PYX-DHS 50*65</v>
          </cell>
          <cell r="C13486" t="str">
            <v>上海跃进医疗器械厂</v>
          </cell>
        </row>
        <row r="13487">
          <cell r="A13487" t="str">
            <v>弹力网状绷带</v>
          </cell>
          <cell r="B13487" t="str">
            <v>8#*10米</v>
          </cell>
          <cell r="C13487" t="str">
            <v>天津市华澳医疗保健有限公司</v>
          </cell>
        </row>
        <row r="13488">
          <cell r="A13488" t="str">
            <v>引流袋</v>
          </cell>
          <cell r="B13488" t="str">
            <v>1000ml</v>
          </cell>
          <cell r="C13488" t="str">
            <v>河北晋州亚日医疗器械有限公司</v>
          </cell>
        </row>
        <row r="13489">
          <cell r="A13489" t="str">
            <v>一次性使用吸痰管（器）</v>
          </cell>
          <cell r="B13489" t="str">
            <v>12Fr</v>
          </cell>
          <cell r="C13489" t="str">
            <v>上海上医康鸽医用器材有限责任公司</v>
          </cell>
        </row>
        <row r="13490">
          <cell r="A13490" t="str">
            <v>薇乔缝线</v>
          </cell>
          <cell r="B13490" t="str">
            <v>JW570G 铲针6/0</v>
          </cell>
          <cell r="C13490" t="str">
            <v>比利时Johnson  Johnson International，European Log-</v>
          </cell>
        </row>
        <row r="13491">
          <cell r="A13491" t="str">
            <v>薇乔缝线</v>
          </cell>
          <cell r="B13491" t="str">
            <v>W9560 铲针8/0</v>
          </cell>
          <cell r="C13491" t="str">
            <v>比利时Johnson  Johnson International，European Log-</v>
          </cell>
        </row>
        <row r="13492">
          <cell r="A13492" t="str">
            <v>一次性使用无菌注射器</v>
          </cell>
          <cell r="B13492" t="str">
            <v>50ml 1.2</v>
          </cell>
          <cell r="C13492" t="str">
            <v>成都双流双陆医疗器械有限公司</v>
          </cell>
        </row>
        <row r="13493">
          <cell r="A13493" t="str">
            <v>一次性使用无菌注射针</v>
          </cell>
          <cell r="B13493" t="str">
            <v> 0.45</v>
          </cell>
          <cell r="C13493" t="str">
            <v>成都双流双陆医疗器械有限公司</v>
          </cell>
        </row>
        <row r="13494">
          <cell r="A13494" t="str">
            <v>肝素帽</v>
          </cell>
          <cell r="B13494" t="str">
            <v>/</v>
          </cell>
          <cell r="C13494" t="str">
            <v>德国贝朗梅尔松根有限公司</v>
          </cell>
        </row>
        <row r="13495">
          <cell r="A13495" t="str">
            <v>灭菌手术刀片</v>
          </cell>
          <cell r="B13495" t="str">
            <v>15#</v>
          </cell>
          <cell r="C13495" t="str">
            <v>上海浦东金环医疗用品有限公司</v>
          </cell>
        </row>
        <row r="13496">
          <cell r="A13496" t="str">
            <v>一次性使用换药包</v>
          </cell>
          <cell r="B13496" t="str">
            <v>I型</v>
          </cell>
          <cell r="C13496" t="str">
            <v>成都明森医疗器械有限责任公司</v>
          </cell>
        </row>
        <row r="13497">
          <cell r="A13497" t="str">
            <v>医用脱脂纱布垫</v>
          </cell>
          <cell r="B13497" t="str">
            <v>350mm*350mm*6层</v>
          </cell>
          <cell r="C13497" t="str">
            <v>成都市卫生材料厂</v>
          </cell>
        </row>
        <row r="13498">
          <cell r="A13498" t="str">
            <v>开睑器</v>
          </cell>
          <cell r="B13498" t="str">
            <v>51288A</v>
          </cell>
          <cell r="C13498" t="str">
            <v>苏州六六视觉科技股份有限公司</v>
          </cell>
        </row>
        <row r="13499">
          <cell r="A13499" t="str">
            <v>载玻片（磨沙片）</v>
          </cell>
          <cell r="B13499" t="str">
            <v>76*26mm*50片 1mm-1.2mm</v>
          </cell>
          <cell r="C13499" t="str">
            <v>盐城市信泰医疗器械厂</v>
          </cell>
        </row>
        <row r="13500">
          <cell r="A13500" t="str">
            <v>一次性使用无菌注射针</v>
          </cell>
          <cell r="B13500" t="str">
            <v> 0.5</v>
          </cell>
          <cell r="C13500" t="str">
            <v>成都双流双陆医疗器械有限公司</v>
          </cell>
        </row>
        <row r="13501">
          <cell r="A13501" t="str">
            <v>特定电磁波谱治疗器</v>
          </cell>
          <cell r="B13501" t="str">
            <v>HM/TDP-L1</v>
          </cell>
          <cell r="C13501" t="str">
            <v>四川恒明科技开发有限公司</v>
          </cell>
        </row>
        <row r="13502">
          <cell r="A13502" t="str">
            <v>一次性使用医用棉签</v>
          </cell>
          <cell r="B13502" t="str">
            <v>40支*50包</v>
          </cell>
          <cell r="C13502" t="str">
            <v>四川蓉康世圣药业有限公司</v>
          </cell>
        </row>
        <row r="13503">
          <cell r="A13503" t="str">
            <v>磨口瓶</v>
          </cell>
          <cell r="B13503" t="str">
            <v>棕大口125ml</v>
          </cell>
          <cell r="C13503" t="str">
            <v>大邑玻璃仪器厂</v>
          </cell>
        </row>
        <row r="13504">
          <cell r="A13504" t="str">
            <v>洁悠神长效抗菌材料</v>
          </cell>
          <cell r="B13504" t="str">
            <v>60ml</v>
          </cell>
          <cell r="C13504" t="str">
            <v>南京神奇科技开发有限公司</v>
          </cell>
        </row>
        <row r="13505">
          <cell r="A13505" t="str">
            <v>骼骨穿刺针</v>
          </cell>
          <cell r="B13505" t="str">
            <v>12#</v>
          </cell>
          <cell r="C13505" t="str">
            <v>上海埃斯埃医械塑料制品有限公司</v>
          </cell>
        </row>
        <row r="13506">
          <cell r="A13506" t="str">
            <v>骨髓活检针</v>
          </cell>
          <cell r="B13506" t="str">
            <v>2.4</v>
          </cell>
          <cell r="C13506" t="str">
            <v>上海埃斯埃医械塑料制品有限公司</v>
          </cell>
        </row>
        <row r="13507">
          <cell r="A13507" t="str">
            <v>医用输液贴</v>
          </cell>
          <cell r="B13507" t="str">
            <v>70mm*37mm*100张</v>
          </cell>
          <cell r="C13507" t="str">
            <v>南昌市凯旋医疗器械有限公司</v>
          </cell>
        </row>
        <row r="13508">
          <cell r="A13508" t="str">
            <v>一次性使用阴道冲洗器</v>
          </cell>
          <cell r="B13508" t="str">
            <v>150ml</v>
          </cell>
          <cell r="C13508" t="str">
            <v>陕西富源医用塑料有限公司</v>
          </cell>
        </row>
        <row r="13509">
          <cell r="A13509" t="str">
            <v>尿素试剂盒</v>
          </cell>
          <cell r="B13509" t="str">
            <v>10ml*10</v>
          </cell>
          <cell r="C13509" t="str">
            <v>中生北控生物科技股份有限公司</v>
          </cell>
        </row>
        <row r="13510">
          <cell r="A13510" t="str">
            <v>葡萄糖试剂盒</v>
          </cell>
          <cell r="B13510" t="str">
            <v>100ml*2</v>
          </cell>
          <cell r="C13510" t="str">
            <v>中生北控生物科技股份有限公司</v>
          </cell>
        </row>
        <row r="13511">
          <cell r="A13511" t="str">
            <v>尿酸试剂盒</v>
          </cell>
          <cell r="B13511" t="str">
            <v>5ml*10</v>
          </cell>
          <cell r="C13511" t="str">
            <v>中生北控生物科技股份有限公司</v>
          </cell>
        </row>
        <row r="13512">
          <cell r="A13512" t="str">
            <v>电子血压计</v>
          </cell>
          <cell r="B13512" t="str">
            <v>HL168</v>
          </cell>
          <cell r="C13512" t="str">
            <v>合泰医疗电子(苏州)有限公司</v>
          </cell>
        </row>
        <row r="13513">
          <cell r="A13513" t="str">
            <v>一次性使用硅橡胶引流球、管</v>
          </cell>
          <cell r="B13513" t="str">
            <v>/</v>
          </cell>
          <cell r="C13513" t="str">
            <v>扬州市新星硅胶厂</v>
          </cell>
        </row>
        <row r="13514">
          <cell r="A13514" t="str">
            <v>消炎抗菌可溶止血纱布(数字纱布)</v>
          </cell>
          <cell r="B13514" t="str">
            <v>30*30cm</v>
          </cell>
          <cell r="C13514" t="str">
            <v>青岛颐中生物工程有限公司</v>
          </cell>
        </row>
        <row r="13515">
          <cell r="A13515" t="str">
            <v>消炎抗菌可溶止血纱布(数字纱布)</v>
          </cell>
          <cell r="B13515" t="str">
            <v>1cm*1cm</v>
          </cell>
          <cell r="C13515" t="str">
            <v>青岛颐中生物工程有限公司</v>
          </cell>
        </row>
        <row r="13516">
          <cell r="A13516" t="str">
            <v>消炎抗菌可溶止血纱布(数字纱布)</v>
          </cell>
          <cell r="B13516" t="str">
            <v>10cm*40cm</v>
          </cell>
          <cell r="C13516" t="str">
            <v>青岛颐中生物工程有限公司</v>
          </cell>
        </row>
        <row r="13517">
          <cell r="A13517" t="str">
            <v>T型胆管引流管</v>
          </cell>
          <cell r="B13517" t="str">
            <v>18#</v>
          </cell>
          <cell r="C13517" t="str">
            <v>湛江市事达实业有限公司</v>
          </cell>
        </row>
        <row r="13518">
          <cell r="A13518" t="str">
            <v>T型胆管引流管</v>
          </cell>
          <cell r="B13518" t="str">
            <v>20#</v>
          </cell>
          <cell r="C13518" t="str">
            <v>湛江市事达实业有限公司</v>
          </cell>
        </row>
        <row r="13519">
          <cell r="A13519" t="str">
            <v>T型胆管引流管</v>
          </cell>
          <cell r="B13519" t="str">
            <v>22#</v>
          </cell>
          <cell r="C13519" t="str">
            <v>湛江市事达实业有限公司</v>
          </cell>
        </row>
        <row r="13520">
          <cell r="A13520" t="str">
            <v>柯达DVB胶片</v>
          </cell>
          <cell r="B13520" t="str">
            <v>8iu*10iu*125张</v>
          </cell>
          <cell r="C13520" t="str">
            <v>伊士曼柯达公司（美国）</v>
          </cell>
        </row>
        <row r="13521">
          <cell r="A13521" t="str">
            <v>柯达DVB胶片</v>
          </cell>
          <cell r="B13521" t="str">
            <v>10iu*12iu*125张</v>
          </cell>
          <cell r="C13521" t="str">
            <v>伊士曼柯达公司（美国）</v>
          </cell>
        </row>
        <row r="13522">
          <cell r="A13522" t="str">
            <v>稳豪型血糖试纸</v>
          </cell>
          <cell r="B13522" t="str">
            <v>稳豪型</v>
          </cell>
          <cell r="C13522" t="str">
            <v>美国理康LIFESCAN,INC</v>
          </cell>
        </row>
        <row r="13523">
          <cell r="A13523" t="str">
            <v>S-888系列超声波雾化器</v>
          </cell>
          <cell r="B13523" t="str">
            <v>S-888E</v>
          </cell>
          <cell r="C13523" t="str">
            <v>南京道芬电子有限公司</v>
          </cell>
        </row>
        <row r="13524">
          <cell r="A13524" t="str">
            <v>咽喉镜</v>
          </cell>
          <cell r="B13524" t="str">
            <v>5#</v>
          </cell>
          <cell r="C13524" t="str">
            <v>上海医疗器械（集团）有限公司手术器械厂</v>
          </cell>
        </row>
        <row r="13525">
          <cell r="A13525" t="str">
            <v>医用胶带</v>
          </cell>
          <cell r="B13525" t="str">
            <v>1.25cm*9.1m</v>
          </cell>
          <cell r="C13525" t="str">
            <v>上海申风医疗保健用品有限公司</v>
          </cell>
        </row>
        <row r="13526">
          <cell r="A13526" t="str">
            <v>一次性使用手术中单</v>
          </cell>
          <cell r="B13526" t="str">
            <v>150*80cm</v>
          </cell>
          <cell r="C13526" t="str">
            <v>成都明森医疗器械有限责任公司</v>
          </cell>
        </row>
        <row r="13527">
          <cell r="A13527" t="str">
            <v>麻醉咽喉镜（I型）</v>
          </cell>
          <cell r="B13527" t="str">
            <v>/</v>
          </cell>
          <cell r="C13527" t="str">
            <v>上海医疗器械（集团）有限公司手术器械厂</v>
          </cell>
        </row>
        <row r="13528">
          <cell r="A13528" t="str">
            <v>骼骨穿刺针</v>
          </cell>
          <cell r="B13528" t="str">
            <v>16#</v>
          </cell>
          <cell r="C13528" t="str">
            <v>上海埃斯埃医械塑料制品有限公司</v>
          </cell>
        </row>
        <row r="13529">
          <cell r="A13529" t="str">
            <v>骼骨穿刺针</v>
          </cell>
          <cell r="B13529" t="str">
            <v>18#</v>
          </cell>
          <cell r="C13529" t="str">
            <v>上海埃斯埃医械塑料制品有限公司</v>
          </cell>
        </row>
        <row r="13530">
          <cell r="A13530" t="str">
            <v>骨髓活检针</v>
          </cell>
          <cell r="B13530" t="str">
            <v>2.7</v>
          </cell>
          <cell r="C13530" t="str">
            <v>上海埃斯埃医械塑料制品有限公司</v>
          </cell>
        </row>
        <row r="13531">
          <cell r="A13531" t="str">
            <v>持针钳</v>
          </cell>
          <cell r="B13531" t="str">
            <v>12.5cm 小血管</v>
          </cell>
          <cell r="C13531" t="str">
            <v>上海医疗器械（集团）有限公司手术器械厂</v>
          </cell>
        </row>
        <row r="13532">
          <cell r="A13532" t="str">
            <v>一次性使用无菌导尿管</v>
          </cell>
          <cell r="B13532" t="str">
            <v>24Fr</v>
          </cell>
          <cell r="C13532" t="str">
            <v>湛江市事达实业有限公司</v>
          </cell>
        </row>
        <row r="13533">
          <cell r="A13533" t="str">
            <v>无菌带线缝合针(吸收性手术合成缝线)</v>
          </cell>
          <cell r="B13533" t="str">
            <v>3/0 12包</v>
          </cell>
          <cell r="C13533" t="str">
            <v>上海浦东金环医疗用品有限公司</v>
          </cell>
        </row>
        <row r="13534">
          <cell r="A13534" t="str">
            <v>带线缝合针(吸收性手术合成缝线)</v>
          </cell>
          <cell r="B13534" t="str">
            <v>4/0 75cm 2/0 90cm</v>
          </cell>
          <cell r="C13534" t="str">
            <v>上海浦东金环医疗用品有限公司</v>
          </cell>
        </row>
        <row r="13535">
          <cell r="A13535" t="str">
            <v>扁桃体钢丝</v>
          </cell>
          <cell r="B13535" t="str">
            <v>0.35mm*2m(鼻用)</v>
          </cell>
          <cell r="C13535" t="str">
            <v>上海五洲医疗设备批发部</v>
          </cell>
        </row>
        <row r="13536">
          <cell r="A13536" t="str">
            <v>尿液干化学分析试剂带</v>
          </cell>
          <cell r="B13536" t="str">
            <v>四联 20人份</v>
          </cell>
          <cell r="C13536" t="str">
            <v>广州市花都高尔宝生物技术有限公司(澳大利亚独资)</v>
          </cell>
        </row>
        <row r="13537">
          <cell r="A13537" t="str">
            <v>灭菌凡士林纱布</v>
          </cell>
          <cell r="B13537" t="str">
            <v>5cm*5cm*50片</v>
          </cell>
          <cell r="C13537" t="str">
            <v>绍兴振德医用敷料有限公司</v>
          </cell>
        </row>
        <row r="13538">
          <cell r="A13538" t="str">
            <v>天然橡胶导尿管3腔</v>
          </cell>
          <cell r="B13538" t="str">
            <v>F18</v>
          </cell>
          <cell r="C13538" t="str">
            <v>B.Braun Medical Industries Sdn. Bhd（马来西亚）</v>
          </cell>
        </row>
        <row r="13539">
          <cell r="A13539" t="str">
            <v>胸腔引流瓶</v>
          </cell>
          <cell r="B13539" t="str">
            <v>1600ml</v>
          </cell>
          <cell r="C13539" t="str">
            <v>扬州市华威医疗器械有限公司</v>
          </cell>
        </row>
        <row r="13540">
          <cell r="A13540" t="str">
            <v>医用缝合针</v>
          </cell>
          <cell r="B13540" t="str">
            <v>圆1/2 10*24</v>
          </cell>
          <cell r="C13540" t="str">
            <v>上海金仪医疗器材有限公司</v>
          </cell>
        </row>
        <row r="13541">
          <cell r="A13541" t="str">
            <v>医用缝合针</v>
          </cell>
          <cell r="B13541" t="str">
            <v>圆1/2 6*17</v>
          </cell>
          <cell r="C13541" t="str">
            <v>上海金仪医疗器材有限公司</v>
          </cell>
        </row>
        <row r="13542">
          <cell r="A13542" t="str">
            <v>一次性使用无菌导尿管</v>
          </cell>
          <cell r="B13542" t="str">
            <v>16Fr</v>
          </cell>
          <cell r="C13542" t="str">
            <v>河南科隆医疗器械有限公司</v>
          </cell>
        </row>
        <row r="13543">
          <cell r="A13543" t="str">
            <v>一次性使用口罩</v>
          </cell>
          <cell r="B13543" t="str">
            <v>SDK</v>
          </cell>
          <cell r="C13543" t="str">
            <v>成都明森医疗器械有限责任公司</v>
          </cell>
        </row>
        <row r="13544">
          <cell r="A13544" t="str">
            <v>浮标式氧气吸入器</v>
          </cell>
          <cell r="B13544" t="str">
            <v>YH.YX11B</v>
          </cell>
          <cell r="C13544" t="str">
            <v>上海医疗器械股份有限公司</v>
          </cell>
        </row>
        <row r="13545">
          <cell r="A13545" t="str">
            <v>一次性使用吸氧管</v>
          </cell>
          <cell r="B13545" t="str">
            <v> 双鼻塞（大/中/小）</v>
          </cell>
          <cell r="C13545" t="str">
            <v>扬州邗江双菱医疗器械有限公司</v>
          </cell>
        </row>
        <row r="13546">
          <cell r="A13546" t="str">
            <v>无菌带线缝合针(吸收性手术合成缝线)</v>
          </cell>
          <cell r="B13546" t="str">
            <v>三角 2/0 12包</v>
          </cell>
          <cell r="C13546" t="str">
            <v>上海浦东金环医疗用品有限公司</v>
          </cell>
        </row>
        <row r="13547">
          <cell r="A13547" t="str">
            <v>胸穿包</v>
          </cell>
        </row>
        <row r="13547">
          <cell r="C13547" t="str">
            <v>扬州通达医疗器械有限公司</v>
          </cell>
        </row>
        <row r="13548">
          <cell r="A13548" t="str">
            <v>股骨干夹板</v>
          </cell>
          <cell r="B13548" t="str">
            <v>小儿</v>
          </cell>
          <cell r="C13548" t="str">
            <v>安平县医疗器械厂</v>
          </cell>
        </row>
        <row r="13549">
          <cell r="A13549" t="str">
            <v>尺桂骨夹板</v>
          </cell>
          <cell r="B13549" t="str">
            <v>成人</v>
          </cell>
          <cell r="C13549" t="str">
            <v>安平县医疗器械厂</v>
          </cell>
        </row>
        <row r="13550">
          <cell r="A13550" t="str">
            <v>一次性使用医用单</v>
          </cell>
          <cell r="B13550" t="str">
            <v>140*70cm</v>
          </cell>
          <cell r="C13550" t="str">
            <v>成都华泰利康医疗器械有限公司</v>
          </cell>
        </row>
        <row r="13551">
          <cell r="A13551" t="str">
            <v>JYQ气管套管</v>
          </cell>
          <cell r="B13551" t="str">
            <v>10# 银质</v>
          </cell>
          <cell r="C13551" t="str">
            <v>江苏环球医疗器械厂</v>
          </cell>
        </row>
        <row r="13552">
          <cell r="A13552" t="str">
            <v>JYQ气管套管</v>
          </cell>
          <cell r="B13552" t="str">
            <v>9# 银质</v>
          </cell>
          <cell r="C13552" t="str">
            <v>江苏环球医疗器械厂</v>
          </cell>
        </row>
        <row r="13553">
          <cell r="A13553" t="str">
            <v>3L医用胶带</v>
          </cell>
          <cell r="B13553" t="str">
            <v>1.25cm*910cm</v>
          </cell>
          <cell r="C13553" t="str">
            <v>江西3L医用制品集团有限公司</v>
          </cell>
        </row>
        <row r="13554">
          <cell r="A13554" t="str">
            <v>非吸收性外科缝线（灭菌线束）</v>
          </cell>
          <cell r="B13554" t="str">
            <v>10-0</v>
          </cell>
          <cell r="C13554" t="str">
            <v>上海医用缝合针厂</v>
          </cell>
        </row>
        <row r="13555">
          <cell r="A13555" t="str">
            <v>一次性使用无菌导尿管</v>
          </cell>
          <cell r="B13555" t="str">
            <v>22Fr</v>
          </cell>
          <cell r="C13555" t="str">
            <v>湛江市事达实业有限公司</v>
          </cell>
        </row>
        <row r="13556">
          <cell r="A13556" t="str">
            <v>TCu宫内节育器</v>
          </cell>
          <cell r="B13556" t="str">
            <v>TCu220C普通型</v>
          </cell>
          <cell r="C13556" t="str">
            <v>天津市医疗器械厂</v>
          </cell>
        </row>
        <row r="13557">
          <cell r="A13557" t="str">
            <v>斜视钩</v>
          </cell>
          <cell r="B13557" t="str">
            <v>/</v>
          </cell>
          <cell r="C13557" t="str">
            <v>苏州六六视觉科技股份有限公司</v>
          </cell>
        </row>
        <row r="13558">
          <cell r="A13558" t="str">
            <v>电热恒温水箱</v>
          </cell>
          <cell r="B13558" t="str">
            <v>HHW21-420型</v>
          </cell>
          <cell r="C13558" t="str">
            <v>天津市泰斯特仪器有限公司</v>
          </cell>
        </row>
        <row r="13559">
          <cell r="A13559" t="str">
            <v>一次性抗凝离心管</v>
          </cell>
          <cell r="B13559" t="str">
            <v>1.5ml</v>
          </cell>
          <cell r="C13559" t="str">
            <v>江苏康健医疗用品有限公司</v>
          </cell>
        </row>
        <row r="13560">
          <cell r="A13560" t="str">
            <v>消炎抗菌可溶止血纱布(数字纱布)</v>
          </cell>
          <cell r="B13560" t="str">
            <v>5cm*8cm</v>
          </cell>
          <cell r="C13560" t="str">
            <v>青岛颐中生物工程有限公司</v>
          </cell>
        </row>
        <row r="13561">
          <cell r="A13561" t="str">
            <v>薇乔缝线</v>
          </cell>
          <cell r="B13561" t="str">
            <v>J359G 圆针1 90cm</v>
          </cell>
          <cell r="C13561" t="str">
            <v>比利时Johnson  Johnson International，European Log-</v>
          </cell>
        </row>
        <row r="13562">
          <cell r="A13562" t="str">
            <v>一次性使用静脉输液针</v>
          </cell>
          <cell r="B13562" t="str">
            <v>0.7</v>
          </cell>
          <cell r="C13562" t="str">
            <v>成都市新津事丰医疗器械有限公司</v>
          </cell>
        </row>
        <row r="13563">
          <cell r="A13563" t="str">
            <v>体温计</v>
          </cell>
          <cell r="B13563" t="str">
            <v>1支</v>
          </cell>
          <cell r="C13563" t="str">
            <v>九江鑫康医用仪表有限公司</v>
          </cell>
        </row>
        <row r="13564">
          <cell r="A13564" t="str">
            <v>一次性使用吸引连接管</v>
          </cell>
          <cell r="B13564" t="str">
            <v>F26*10支*10包</v>
          </cell>
          <cell r="C13564" t="str">
            <v>扬州市双菱医疗器械有限公司(原扬州邗江双菱医疗器械有限公</v>
          </cell>
        </row>
        <row r="13565">
          <cell r="A13565" t="str">
            <v>一次性使用医用负压引流装置</v>
          </cell>
          <cell r="B13565" t="str">
            <v>1000ml</v>
          </cell>
          <cell r="C13565" t="str">
            <v>河北晋州亚日医疗器械有限公司</v>
          </cell>
        </row>
        <row r="13566">
          <cell r="A13566" t="str">
            <v>一次性使用咬嘴</v>
          </cell>
          <cell r="B13566" t="str">
            <v>气管插管咬嘴 中号</v>
          </cell>
          <cell r="C13566" t="str">
            <v>扬州市安宁医疗器械有限公司</v>
          </cell>
        </row>
        <row r="13567">
          <cell r="A13567" t="str">
            <v>气管插管</v>
          </cell>
          <cell r="B13567" t="str">
            <v>常用型8#</v>
          </cell>
          <cell r="C13567" t="str">
            <v>广州市韦士泰医疗器械有限公司</v>
          </cell>
        </row>
        <row r="13568">
          <cell r="A13568" t="str">
            <v>气管插管</v>
          </cell>
          <cell r="B13568" t="str">
            <v>常用型7.5#</v>
          </cell>
          <cell r="C13568" t="str">
            <v>广州市韦士泰医疗器械有限公司</v>
          </cell>
        </row>
        <row r="13569">
          <cell r="A13569" t="str">
            <v>电动气压止血带</v>
          </cell>
          <cell r="B13569" t="str">
            <v>DZ-1型</v>
          </cell>
          <cell r="C13569" t="str">
            <v>上海市嘉定区医疗设备厂</v>
          </cell>
        </row>
        <row r="13570">
          <cell r="A13570" t="str">
            <v>脱脂纱布垫</v>
          </cell>
          <cell r="B13570" t="str">
            <v>8*10*8*200片</v>
          </cell>
          <cell r="C13570" t="str">
            <v>成都市卫生材料厂</v>
          </cell>
        </row>
        <row r="13571">
          <cell r="A13571" t="str">
            <v>碘仿纱布</v>
          </cell>
          <cell r="B13571" t="str">
            <v>6cm*30cm</v>
          </cell>
          <cell r="C13571" t="str">
            <v>新乡市亚都卫材厂</v>
          </cell>
        </row>
        <row r="13572">
          <cell r="A13572" t="str">
            <v>X射线胶片显影粉</v>
          </cell>
          <cell r="B13572" t="str">
            <v>1加仑</v>
          </cell>
          <cell r="C13572" t="str">
            <v>上海冠龙照相器材公司</v>
          </cell>
        </row>
        <row r="13573">
          <cell r="A13573" t="str">
            <v>X射线胶片定影粉</v>
          </cell>
          <cell r="B13573" t="str">
            <v>1加仑</v>
          </cell>
          <cell r="C13573" t="str">
            <v>上海冠龙照相器材公司</v>
          </cell>
        </row>
        <row r="13574">
          <cell r="A13574" t="str">
            <v>一次性使用无菌注射器</v>
          </cell>
          <cell r="B13574" t="str">
            <v>30ml</v>
          </cell>
          <cell r="C13574" t="str">
            <v>四川康宁医用器械有限公司</v>
          </cell>
        </row>
        <row r="13575">
          <cell r="A13575" t="str">
            <v>无菌带线缝合针(吸收性手术合成缝线)</v>
          </cell>
          <cell r="B13575" t="str">
            <v>三角 1/0 12包</v>
          </cell>
          <cell r="C13575" t="str">
            <v>上海浦东金环医疗用品有限公司</v>
          </cell>
        </row>
        <row r="13576">
          <cell r="A13576" t="str">
            <v>医用缝合针</v>
          </cell>
          <cell r="B13576" t="str">
            <v>三角3/8 9*24</v>
          </cell>
          <cell r="C13576" t="str">
            <v>上海金仪医疗器材有限公司</v>
          </cell>
        </row>
        <row r="13577">
          <cell r="A13577" t="str">
            <v>扫床巾</v>
          </cell>
          <cell r="B13577" t="str">
            <v>/</v>
          </cell>
          <cell r="C13577" t="str">
            <v>浙江省玉环县坎门塑料仪器厂</v>
          </cell>
        </row>
        <row r="13578">
          <cell r="A13578" t="str">
            <v>一次性使用无菌注射针</v>
          </cell>
          <cell r="B13578" t="str">
            <v>0.6</v>
          </cell>
          <cell r="C13578" t="str">
            <v>浙江欧健医用器材有限公司</v>
          </cell>
        </row>
        <row r="13579">
          <cell r="A13579" t="str">
            <v>一次性使用静脉输液针</v>
          </cell>
          <cell r="B13579" t="str">
            <v>0.6</v>
          </cell>
          <cell r="C13579" t="str">
            <v>浙江京环医疗用品有限公司</v>
          </cell>
        </row>
        <row r="13580">
          <cell r="A13580" t="str">
            <v>手术剪</v>
          </cell>
          <cell r="B13580" t="str">
            <v>16cm直圆</v>
          </cell>
          <cell r="C13580" t="str">
            <v>张家港市双银医疗器械有限公司</v>
          </cell>
        </row>
        <row r="13581">
          <cell r="A13581" t="str">
            <v>手术剪</v>
          </cell>
          <cell r="B13581" t="str">
            <v>22cm直圆</v>
          </cell>
          <cell r="C13581" t="str">
            <v>张家港市双银医疗器械有限公司</v>
          </cell>
        </row>
        <row r="13582">
          <cell r="A13582" t="str">
            <v>持针钳</v>
          </cell>
          <cell r="B13582" t="str">
            <v>16cm直型粗针</v>
          </cell>
          <cell r="C13582" t="str">
            <v>张家港市双银医疗器械有限公司</v>
          </cell>
        </row>
        <row r="13583">
          <cell r="A13583" t="str">
            <v>医用棉签</v>
          </cell>
          <cell r="B13583" t="str">
            <v>40支*50包</v>
          </cell>
          <cell r="C13583" t="str">
            <v>四川康宁医用器械有限公司</v>
          </cell>
        </row>
        <row r="13584">
          <cell r="A13584" t="str">
            <v>一次性使用橡胶检查手套（灭菌）</v>
          </cell>
          <cell r="B13584" t="str">
            <v>小号</v>
          </cell>
          <cell r="C13584" t="str">
            <v>上海科邦医用乳胶器材有限公司</v>
          </cell>
        </row>
        <row r="13585">
          <cell r="A13585" t="str">
            <v>一次性使用橡胶检查手套</v>
          </cell>
          <cell r="B13585" t="str">
            <v>小号</v>
          </cell>
          <cell r="C13585" t="str">
            <v>南昌美芳医疗器械厂</v>
          </cell>
        </row>
        <row r="13586">
          <cell r="A13586" t="str">
            <v>医用缝合针</v>
          </cell>
          <cell r="B13586" t="str">
            <v>圆1/2 5*17</v>
          </cell>
          <cell r="C13586" t="str">
            <v>上海金仪医疗器材有限公司</v>
          </cell>
        </row>
        <row r="13587">
          <cell r="A13587" t="str">
            <v>医用固定带</v>
          </cell>
          <cell r="B13587" t="str">
            <v>大号</v>
          </cell>
          <cell r="C13587" t="str">
            <v>冀州市佳禾医疗器材厂</v>
          </cell>
        </row>
        <row r="13588">
          <cell r="A13588" t="str">
            <v>儿童血压计</v>
          </cell>
          <cell r="B13588" t="str">
            <v>GZ-20型</v>
          </cell>
          <cell r="C13588" t="str">
            <v>金坛市登冠医疗器械有限公司</v>
          </cell>
        </row>
        <row r="13589">
          <cell r="A13589" t="str">
            <v>压舌板</v>
          </cell>
          <cell r="B13589" t="str">
            <v>150mm*15mm</v>
          </cell>
          <cell r="C13589" t="str">
            <v>成都市大邑县定福卫生材料厂</v>
          </cell>
        </row>
        <row r="13590">
          <cell r="A13590" t="str">
            <v>不锈钢药匙</v>
          </cell>
          <cell r="B13590" t="str">
            <v>16cm</v>
          </cell>
          <cell r="C13590" t="str">
            <v>潮州市彩塘华光五金器械厂</v>
          </cell>
        </row>
        <row r="13591">
          <cell r="A13591" t="str">
            <v>医用缝合针</v>
          </cell>
          <cell r="B13591" t="str">
            <v>三角3/8 6*17</v>
          </cell>
          <cell r="C13591" t="str">
            <v>上海金仪医疗器材有限公司</v>
          </cell>
        </row>
        <row r="13592">
          <cell r="A13592" t="str">
            <v>一次性使用静脉输液针</v>
          </cell>
          <cell r="B13592" t="str">
            <v>0.45</v>
          </cell>
          <cell r="C13592" t="str">
            <v>浙江京环医疗用品有限公司</v>
          </cell>
        </row>
        <row r="13593">
          <cell r="A13593" t="str">
            <v>联结导管三路阀</v>
          </cell>
          <cell r="B13593" t="str">
            <v>直径3.8</v>
          </cell>
          <cell r="C13593" t="str">
            <v>上海上医康鸽医用器材有限责任公司</v>
          </cell>
        </row>
        <row r="13594">
          <cell r="A13594" t="str">
            <v>一次性试管</v>
          </cell>
        </row>
        <row r="13594">
          <cell r="C13594" t="str">
            <v>江苏姜堰康健医疗器械有限公司</v>
          </cell>
        </row>
        <row r="13595">
          <cell r="A13595" t="str">
            <v>一次性使用静脉输液针</v>
          </cell>
          <cell r="B13595" t="str">
            <v>0.45</v>
          </cell>
          <cell r="C13595" t="str">
            <v>浙江京环医疗用品有限公司</v>
          </cell>
        </row>
        <row r="13596">
          <cell r="A13596" t="str">
            <v>24cm后颅凹咬骨钳</v>
          </cell>
          <cell r="B13596" t="str">
            <v>头宽5</v>
          </cell>
          <cell r="C13596" t="str">
            <v>上海医疗器械（集团）有限公司手术器械厂</v>
          </cell>
        </row>
        <row r="13597">
          <cell r="A13597" t="str">
            <v>Surgicel可吸收再生氧化纤维素</v>
          </cell>
          <cell r="B13597" t="str">
            <v>24*5cm*7.5cm</v>
          </cell>
          <cell r="C13597" t="str">
            <v>强生（上海）医疗器材有限公司</v>
          </cell>
        </row>
        <row r="13598">
          <cell r="A13598" t="str">
            <v>防护手套</v>
          </cell>
          <cell r="B13598" t="str">
            <v>/</v>
          </cell>
          <cell r="C13598" t="str">
            <v>龙口市双鹰医疗器械有限公司</v>
          </cell>
        </row>
        <row r="13599">
          <cell r="A13599" t="str">
            <v>铅裤头</v>
          </cell>
          <cell r="B13599" t="str">
            <v>/</v>
          </cell>
          <cell r="C13599" t="str">
            <v>龙口市双鹰医疗器械有限公司</v>
          </cell>
        </row>
        <row r="13600">
          <cell r="A13600" t="str">
            <v>铅围脖</v>
          </cell>
          <cell r="B13600" t="str">
            <v>/</v>
          </cell>
          <cell r="C13600" t="str">
            <v>龙口市双鹰医疗器械有限公司</v>
          </cell>
        </row>
        <row r="13601">
          <cell r="A13601" t="str">
            <v>铅衣</v>
          </cell>
          <cell r="B13601" t="str">
            <v>/</v>
          </cell>
          <cell r="C13601" t="str">
            <v>龙口市双鹰医疗器械有限公司</v>
          </cell>
        </row>
        <row r="13602">
          <cell r="A13602" t="str">
            <v>一次性使用无菌注射器（带针）</v>
          </cell>
          <cell r="B13602" t="str">
            <v>5ml</v>
          </cell>
          <cell r="C13602" t="str">
            <v>江西洪达医疗器械集团有限公司</v>
          </cell>
        </row>
        <row r="13603">
          <cell r="A13603" t="str">
            <v>手术剪</v>
          </cell>
          <cell r="B13603" t="str">
            <v>16cm直尖</v>
          </cell>
          <cell r="C13603" t="str">
            <v>上海医疗器械（集团）有限公司手术器械厂</v>
          </cell>
        </row>
        <row r="13604">
          <cell r="A13604" t="str">
            <v>气管套管</v>
          </cell>
          <cell r="B13604" t="str">
            <v>10#</v>
          </cell>
          <cell r="C13604" t="str">
            <v>泰州市口岸金属医疗器材厂</v>
          </cell>
        </row>
        <row r="13605">
          <cell r="A13605" t="str">
            <v>一次性使用球式灌洗器</v>
          </cell>
          <cell r="B13605" t="str">
            <v>60ml</v>
          </cell>
          <cell r="C13605" t="str">
            <v>上海上医康鸽医用器材有限责任公司</v>
          </cell>
        </row>
        <row r="13606">
          <cell r="A13606" t="str">
            <v>椎板拉勾</v>
          </cell>
          <cell r="B13606" t="str">
            <v>大号</v>
          </cell>
          <cell r="C13606" t="str">
            <v>江苏宏宝集团医疗器械有限公司</v>
          </cell>
        </row>
        <row r="13607">
          <cell r="A13607" t="str">
            <v>自动拉勾</v>
          </cell>
          <cell r="B13607" t="str">
            <v>8齿*8cm</v>
          </cell>
          <cell r="C13607" t="str">
            <v>江苏宏宝集团医疗器械有限公司</v>
          </cell>
        </row>
        <row r="13608">
          <cell r="A13608" t="str">
            <v>止血夹</v>
          </cell>
          <cell r="B13608" t="str">
            <v>直65mm</v>
          </cell>
          <cell r="C13608" t="str">
            <v>上海医疗器械（集团）有限公司手术器械厂</v>
          </cell>
        </row>
        <row r="13609">
          <cell r="A13609" t="str">
            <v>皮肤拉钩</v>
          </cell>
          <cell r="B13609" t="str">
            <v>15cm</v>
          </cell>
          <cell r="C13609" t="str">
            <v>上海医疗器械（集团）有限公司手术器械厂</v>
          </cell>
        </row>
        <row r="13610">
          <cell r="A13610" t="str">
            <v>开睑器（眼睑拉勾）</v>
          </cell>
          <cell r="B13610" t="str">
            <v>51450</v>
          </cell>
          <cell r="C13610" t="str">
            <v>苏州六六视觉科技股份有限公司</v>
          </cell>
        </row>
        <row r="13611">
          <cell r="A13611" t="str">
            <v>开睑器（眼睑拉勾）</v>
          </cell>
          <cell r="B13611" t="str">
            <v>51452</v>
          </cell>
          <cell r="C13611" t="str">
            <v>苏州六六视觉科技股份有限公司</v>
          </cell>
        </row>
        <row r="13612">
          <cell r="A13612" t="str">
            <v>肾穿刺针</v>
          </cell>
          <cell r="B13612" t="str">
            <v>/</v>
          </cell>
          <cell r="C13612" t="str">
            <v>上海医疗器械（集团）有限公司手术器械厂</v>
          </cell>
        </row>
        <row r="13613">
          <cell r="A13613" t="str">
            <v>非吸收性外科缝线（灭菌线束）</v>
          </cell>
          <cell r="B13613" t="str">
            <v>1-0（原7号）</v>
          </cell>
          <cell r="C13613" t="str">
            <v>上海医用缝合针厂</v>
          </cell>
        </row>
        <row r="13614">
          <cell r="A13614" t="str">
            <v>天然橡胶导尿管3腔</v>
          </cell>
          <cell r="B13614" t="str">
            <v>F8</v>
          </cell>
          <cell r="C13614" t="str">
            <v>B.Braun Medical Industries Sdn. Bhd（马来西亚）</v>
          </cell>
        </row>
        <row r="13615">
          <cell r="A13615" t="str">
            <v>天然橡胶导尿管3腔</v>
          </cell>
          <cell r="B13615" t="str">
            <v>F10</v>
          </cell>
          <cell r="C13615" t="str">
            <v>B.Braun Medical Industries Sdn. Bhd（马来西亚）</v>
          </cell>
        </row>
        <row r="13616">
          <cell r="A13616" t="str">
            <v>天然橡胶导尿管3腔</v>
          </cell>
          <cell r="B13616" t="str">
            <v>F12</v>
          </cell>
          <cell r="C13616" t="str">
            <v>B.Braun Medical Industries Sdn. Bhd（马来西亚）</v>
          </cell>
        </row>
        <row r="13617">
          <cell r="A13617" t="str">
            <v>采血针</v>
          </cell>
          <cell r="B13617" t="str">
            <v>/</v>
          </cell>
          <cell r="C13617" t="str">
            <v>美国理康LIFESCAN,INC</v>
          </cell>
        </row>
        <row r="13618">
          <cell r="A13618" t="str">
            <v>一次性使用负压引流器</v>
          </cell>
          <cell r="B13618" t="str">
            <v>1000ml</v>
          </cell>
          <cell r="C13618" t="str">
            <v>扬州市长丰卫生器械有限公司</v>
          </cell>
        </row>
        <row r="13619">
          <cell r="A13619" t="str">
            <v>灭菌橡胶医用手套</v>
          </cell>
          <cell r="B13619" t="str">
            <v>7.5号</v>
          </cell>
          <cell r="C13619" t="str">
            <v>河北同乐乳胶制品有限公司</v>
          </cell>
        </row>
        <row r="13620">
          <cell r="A13620" t="str">
            <v>灭菌橡胶医用手套</v>
          </cell>
          <cell r="B13620" t="str">
            <v>6.5号</v>
          </cell>
          <cell r="C13620" t="str">
            <v>河北同乐乳胶制品有限公司</v>
          </cell>
        </row>
        <row r="13621">
          <cell r="A13621" t="str">
            <v>灭菌橡胶医用手套</v>
          </cell>
          <cell r="B13621" t="str">
            <v>7号</v>
          </cell>
          <cell r="C13621" t="str">
            <v>河北同乐乳胶制品有限公司</v>
          </cell>
        </row>
        <row r="13622">
          <cell r="A13622" t="str">
            <v>一次性定量采血管</v>
          </cell>
          <cell r="B13622" t="str">
            <v>400支</v>
          </cell>
          <cell r="C13622" t="str">
            <v>扬州市长丰卫生器械有限公司</v>
          </cell>
        </row>
        <row r="13623">
          <cell r="A13623" t="str">
            <v>神阙温灸贴</v>
          </cell>
          <cell r="B13623" t="str">
            <v>6贴</v>
          </cell>
          <cell r="C13623" t="str">
            <v>宁波三环自然疗法研究所天马电子仪器厂</v>
          </cell>
        </row>
        <row r="13624">
          <cell r="A13624" t="str">
            <v>温灸.隔物灸</v>
          </cell>
          <cell r="B13624" t="str">
            <v>6贴</v>
          </cell>
          <cell r="C13624" t="str">
            <v>宁波三环自然疗法研究所天马电子仪器厂</v>
          </cell>
        </row>
        <row r="13625">
          <cell r="A13625" t="str">
            <v>一次性使用定量采血管</v>
          </cell>
          <cell r="B13625" t="str">
            <v>/</v>
          </cell>
          <cell r="C13625" t="str">
            <v>扬州市长丰卫生器械有限公司</v>
          </cell>
        </row>
        <row r="13626">
          <cell r="A13626" t="str">
            <v>胸腔穿刺针</v>
          </cell>
          <cell r="B13626" t="str">
            <v>1.6</v>
          </cell>
          <cell r="C13626" t="str">
            <v>上海埃斯埃医械塑料制品有限公司</v>
          </cell>
        </row>
        <row r="13627">
          <cell r="A13627" t="str">
            <v>丁字式开口器</v>
          </cell>
          <cell r="B13627" t="str">
            <v>130mm</v>
          </cell>
          <cell r="C13627" t="str">
            <v>张家港市双银医疗器械有限公司</v>
          </cell>
        </row>
        <row r="13628">
          <cell r="A13628" t="str">
            <v>X线胶片显影液</v>
          </cell>
          <cell r="B13628" t="str">
            <v>25L</v>
          </cell>
          <cell r="C13628" t="str">
            <v>无锡市感光用品厂</v>
          </cell>
        </row>
        <row r="13629">
          <cell r="A13629" t="str">
            <v>X线胶片定影液</v>
          </cell>
          <cell r="B13629" t="str">
            <v>25L</v>
          </cell>
          <cell r="C13629" t="str">
            <v>无锡市感光用品厂</v>
          </cell>
        </row>
        <row r="13630">
          <cell r="A13630" t="str">
            <v>一次性使用换药包</v>
          </cell>
          <cell r="B13630" t="str">
            <v>A型</v>
          </cell>
          <cell r="C13630" t="str">
            <v>成都华泰利康医疗器械有限公司</v>
          </cell>
        </row>
        <row r="13631">
          <cell r="A13631" t="str">
            <v>植皮刀刀片</v>
          </cell>
          <cell r="B13631" t="str">
            <v>160mm*10</v>
          </cell>
          <cell r="C13631" t="str">
            <v>上海医疗器械（集团）有限公司手术器械厂</v>
          </cell>
        </row>
        <row r="13632">
          <cell r="A13632" t="str">
            <v>一次性无菌缝合包</v>
          </cell>
          <cell r="B13632" t="str">
            <v>常规</v>
          </cell>
          <cell r="C13632" t="str">
            <v>河南省安邦卫材有限公司</v>
          </cell>
        </row>
        <row r="13633">
          <cell r="A13633" t="str">
            <v>检查鼻镜</v>
          </cell>
          <cell r="B13633" t="str">
            <v>成人</v>
          </cell>
          <cell r="C13633" t="str">
            <v>上海埃斯埃医械塑料制品有限公司</v>
          </cell>
        </row>
        <row r="13634">
          <cell r="A13634" t="str">
            <v>一次性使用静脉输液针</v>
          </cell>
          <cell r="B13634" t="str">
            <v>0.55</v>
          </cell>
          <cell r="C13634" t="str">
            <v>成都市新津事丰医疗器械有限公司</v>
          </cell>
        </row>
        <row r="13635">
          <cell r="A13635" t="str">
            <v>J型医用导管（猪尾巴导管）</v>
          </cell>
          <cell r="B13635" t="str">
            <v>双“J”型Fr8</v>
          </cell>
          <cell r="C13635" t="str">
            <v>山东福瑞达医疗器械有限公司</v>
          </cell>
        </row>
        <row r="13636">
          <cell r="A13636" t="str">
            <v>J型医用导管（猪尾巴导管）</v>
          </cell>
          <cell r="B13636" t="str">
            <v>双“J”型Fr6</v>
          </cell>
          <cell r="C13636" t="str">
            <v>山东福瑞达医疗器械有限公司</v>
          </cell>
        </row>
        <row r="13637">
          <cell r="A13637" t="str">
            <v>J型医用导管（猪尾巴导管）</v>
          </cell>
          <cell r="B13637" t="str">
            <v>双“J”型Fr7</v>
          </cell>
          <cell r="C13637" t="str">
            <v>山东福瑞达医疗器械有限公司</v>
          </cell>
        </row>
        <row r="13638">
          <cell r="A13638" t="str">
            <v>腰椎穿刺针</v>
          </cell>
          <cell r="B13638" t="str">
            <v>9#</v>
          </cell>
          <cell r="C13638" t="str">
            <v>上海埃斯埃医械塑料制品有限公司</v>
          </cell>
        </row>
        <row r="13639">
          <cell r="A13639" t="str">
            <v>胸腔穿刺针</v>
          </cell>
          <cell r="B13639" t="str">
            <v>1.2</v>
          </cell>
          <cell r="C13639" t="str">
            <v>上海埃斯埃医械塑料制品有限公司</v>
          </cell>
        </row>
        <row r="13640">
          <cell r="A13640" t="str">
            <v>头皮夹钳</v>
          </cell>
          <cell r="B13640" t="str">
            <v>SS-3型 160mm</v>
          </cell>
          <cell r="C13640" t="str">
            <v>山东新华手术器械有限公司</v>
          </cell>
        </row>
        <row r="13641">
          <cell r="A13641" t="str">
            <v>罗康全活力型血糖试纸</v>
          </cell>
          <cell r="B13641" t="str">
            <v>50片</v>
          </cell>
          <cell r="C13641" t="str">
            <v>德国Roche Diagnosties GmbH</v>
          </cell>
        </row>
        <row r="13642">
          <cell r="A13642" t="str">
            <v>一次性使用无菌注射器</v>
          </cell>
          <cell r="B13642" t="str">
            <v>2ml 0.5</v>
          </cell>
          <cell r="C13642" t="str">
            <v>成都双流双陆医疗器械有限公司</v>
          </cell>
        </row>
        <row r="13643">
          <cell r="A13643" t="str">
            <v>生物止血棉</v>
          </cell>
          <cell r="B13643" t="str">
            <v>30盒*10包</v>
          </cell>
          <cell r="C13643" t="str">
            <v>桂林天和药业生物科技有限公司</v>
          </cell>
        </row>
        <row r="13644">
          <cell r="A13644" t="str">
            <v>一次性使用定量取血管</v>
          </cell>
          <cell r="B13644" t="str">
            <v>5μl-200μl</v>
          </cell>
          <cell r="C13644" t="str">
            <v>保定市满城玉山玻璃制品厂</v>
          </cell>
        </row>
        <row r="13645">
          <cell r="A13645" t="str">
            <v>一次性使用定量采血针</v>
          </cell>
          <cell r="B13645" t="str">
            <v>小号</v>
          </cell>
          <cell r="C13645" t="str">
            <v>扬州亚达实业有限公司</v>
          </cell>
        </row>
        <row r="13646">
          <cell r="A13646" t="str">
            <v>Surgicel可吸收再生氧化纤维素(可吸收止血纱</v>
          </cell>
          <cell r="B13646" t="str">
            <v>W1913T</v>
          </cell>
          <cell r="C13646" t="str">
            <v>瑞士 Ethicon Sarl</v>
          </cell>
        </row>
        <row r="13647">
          <cell r="A13647" t="str">
            <v>前臂吊带</v>
          </cell>
          <cell r="B13647" t="str">
            <v>中号</v>
          </cell>
          <cell r="C13647" t="str">
            <v>安平县医疗器械厂</v>
          </cell>
        </row>
        <row r="13648">
          <cell r="A13648" t="str">
            <v>体温计</v>
          </cell>
          <cell r="B13648" t="str">
            <v>1支</v>
          </cell>
          <cell r="C13648" t="str">
            <v>舟山统新仪表有限公司</v>
          </cell>
        </row>
        <row r="13649">
          <cell r="A13649" t="str">
            <v>盐水接头</v>
          </cell>
        </row>
        <row r="13649">
          <cell r="C13649" t="str">
            <v>大邑玻璃仪器厂</v>
          </cell>
        </row>
        <row r="13650">
          <cell r="A13650" t="str">
            <v>橡胶输血胶管</v>
          </cell>
          <cell r="B13650" t="str">
            <v>6mm*9mm</v>
          </cell>
          <cell r="C13650" t="str">
            <v>桂林南方橡胶国际有限公司（原桂林乳胶厂）</v>
          </cell>
        </row>
        <row r="13651">
          <cell r="A13651" t="str">
            <v>一次性使用吸痰管（器）</v>
          </cell>
          <cell r="B13651" t="str">
            <v>16Fr</v>
          </cell>
          <cell r="C13651" t="str">
            <v>扬州市双菱医疗器械有限公司(原扬州邗江双菱医疗器械有限公</v>
          </cell>
        </row>
        <row r="13652">
          <cell r="A13652" t="str">
            <v>载玻片</v>
          </cell>
          <cell r="B13652" t="str">
            <v>76*26mm*50片</v>
          </cell>
          <cell r="C13652" t="str">
            <v>江苏省海门市世泰实验器材制造有限公司</v>
          </cell>
        </row>
        <row r="13653">
          <cell r="A13653" t="str">
            <v>NOVA T380含铜宫内节育器</v>
          </cell>
          <cell r="B13653" t="str">
            <v>T380</v>
          </cell>
          <cell r="C13653" t="str">
            <v>先灵(广州)药业有限公司</v>
          </cell>
        </row>
        <row r="13654">
          <cell r="A13654" t="str">
            <v>一次性使用无菌注射针</v>
          </cell>
          <cell r="B13654" t="str">
            <v>0.9</v>
          </cell>
          <cell r="C13654" t="str">
            <v>武汉市王冠医疗器械有限责任公司</v>
          </cell>
        </row>
        <row r="13655">
          <cell r="A13655" t="str">
            <v>可吸收性外科缝线（医用羊肠线）</v>
          </cell>
          <cell r="B13655" t="str">
            <v>0#</v>
          </cell>
          <cell r="C13655" t="str">
            <v>上海浦东金环医疗用品有限公司</v>
          </cell>
        </row>
        <row r="13656">
          <cell r="A13656" t="str">
            <v>可吸收性外科缝线（医用羊肠线）</v>
          </cell>
          <cell r="B13656" t="str">
            <v>1#</v>
          </cell>
          <cell r="C13656" t="str">
            <v>上海浦东金环医疗用品有限公司</v>
          </cell>
        </row>
        <row r="13657">
          <cell r="A13657" t="str">
            <v>医用缝合针</v>
          </cell>
          <cell r="B13657" t="str">
            <v>三角1/2 8*14</v>
          </cell>
          <cell r="C13657" t="str">
            <v>上海金仪医疗器材有限公司</v>
          </cell>
        </row>
        <row r="13658">
          <cell r="A13658" t="str">
            <v>医用脱脂纱布</v>
          </cell>
          <cell r="B13658" t="str">
            <v>8m</v>
          </cell>
          <cell r="C13658" t="str">
            <v>徐州利尔康卫生材料有限公司</v>
          </cell>
        </row>
        <row r="13659">
          <cell r="A13659" t="str">
            <v>一次性使用医用单</v>
          </cell>
          <cell r="B13659" t="str">
            <v>220*80cm</v>
          </cell>
          <cell r="C13659" t="str">
            <v>成都明森医疗器械有限责任公司</v>
          </cell>
        </row>
        <row r="13660">
          <cell r="A13660" t="str">
            <v>胰岛素笔式注射器(诺和笔3)</v>
          </cell>
          <cell r="B13660" t="str">
            <v>3型</v>
          </cell>
          <cell r="C13660" t="str">
            <v>诺和诺德（中国）制药有限公司</v>
          </cell>
        </row>
        <row r="13661">
          <cell r="A13661" t="str">
            <v>一次性静脉输液针</v>
          </cell>
          <cell r="B13661" t="str">
            <v>0.45#</v>
          </cell>
          <cell r="C13661" t="str">
            <v>新津事丰医疗器械有限公司</v>
          </cell>
        </row>
        <row r="13662">
          <cell r="A13662" t="str">
            <v>乳胶管</v>
          </cell>
          <cell r="B13662" t="str">
            <v>6*9（输血胶管）</v>
          </cell>
          <cell r="C13662" t="str">
            <v>常州市武进三河口塑料拉管厂</v>
          </cell>
        </row>
        <row r="13663">
          <cell r="A13663" t="str">
            <v>手术刀片</v>
          </cell>
          <cell r="B13663" t="str">
            <v>23号-10片</v>
          </cell>
          <cell r="C13663" t="str">
            <v>上海联辉医疗用品有限公司</v>
          </cell>
        </row>
        <row r="13664">
          <cell r="A13664" t="str">
            <v>TAAS快速抗酸染色液</v>
          </cell>
          <cell r="B13664" t="str">
            <v>4*20ml</v>
          </cell>
          <cell r="C13664" t="str">
            <v>四川省迈克科技有限责任公司</v>
          </cell>
        </row>
        <row r="13665">
          <cell r="A13665" t="str">
            <v>NOVA-T380含铜宫内节育器</v>
          </cell>
          <cell r="B13665" t="str">
            <v>T380</v>
          </cell>
          <cell r="C13665" t="str">
            <v>芬兰Schering Oy,A Subsidiary of Schering AG</v>
          </cell>
        </row>
        <row r="13666">
          <cell r="A13666" t="str">
            <v>齿科氧化锌丁香酚水门汀</v>
          </cell>
          <cell r="B13666" t="str">
            <v>粉液对装10g*2瓶+5ml</v>
          </cell>
          <cell r="C13666" t="str">
            <v>武汉大学口腔医学院口腔药物材料厂</v>
          </cell>
        </row>
        <row r="13667">
          <cell r="A13667" t="str">
            <v>丁香油水门汀</v>
          </cell>
          <cell r="B13667" t="str">
            <v>粉液对装粉10g*2瓶+6ml</v>
          </cell>
          <cell r="C13667" t="str">
            <v>上海医疗器械股份有限公司齿科材料厂</v>
          </cell>
        </row>
        <row r="13668">
          <cell r="A13668" t="str">
            <v>缝合线（大线团）</v>
          </cell>
          <cell r="B13668" t="str">
            <v>1#</v>
          </cell>
          <cell r="C13668" t="str">
            <v>上海金仪医疗器材有限公司</v>
          </cell>
        </row>
        <row r="13669">
          <cell r="A13669" t="str">
            <v>脑吸引管</v>
          </cell>
          <cell r="B13669" t="str">
            <v>直径5 （斜口）</v>
          </cell>
          <cell r="C13669" t="str">
            <v>上海医疗器械（集团）有限公司手术器械厂</v>
          </cell>
        </row>
        <row r="13670">
          <cell r="A13670" t="str">
            <v>一次性使用无菌导尿管</v>
          </cell>
          <cell r="B13670" t="str">
            <v>五腔单囊型 16Fr 10ml</v>
          </cell>
          <cell r="C13670" t="str">
            <v>河南科隆医疗器械有限公司</v>
          </cell>
        </row>
        <row r="13671">
          <cell r="A13671" t="str">
            <v>钢丝托板</v>
          </cell>
          <cell r="B13671" t="str">
            <v>40号</v>
          </cell>
          <cell r="C13671" t="str">
            <v>安平县医疗器械厂</v>
          </cell>
        </row>
        <row r="13672">
          <cell r="A13672" t="str">
            <v>Tm试剂染色液</v>
          </cell>
          <cell r="B13672" t="str">
            <v>1500ml</v>
          </cell>
          <cell r="C13672" t="str">
            <v>襄樊徕克生物电子仪器厂</v>
          </cell>
        </row>
        <row r="13673">
          <cell r="A13673" t="str">
            <v>橡胶输血胶管</v>
          </cell>
          <cell r="B13673" t="str">
            <v>5mm*7mm</v>
          </cell>
          <cell r="C13673" t="str">
            <v>桂林南方橡胶国际有限公司（原桂林乳胶厂）</v>
          </cell>
        </row>
        <row r="13674">
          <cell r="A13674" t="str">
            <v>一次性使用牙垫</v>
          </cell>
          <cell r="B13674" t="str">
            <v>/</v>
          </cell>
          <cell r="C13674" t="str">
            <v>浙江苏嘉医疗器械股份有限公司</v>
          </cell>
        </row>
        <row r="13675">
          <cell r="A13675" t="str">
            <v>一次性使用医用棉签</v>
          </cell>
          <cell r="B13675" t="str">
            <v>50支</v>
          </cell>
          <cell r="C13675" t="str">
            <v>四川蓉康世圣药业有限公司</v>
          </cell>
        </row>
        <row r="13676">
          <cell r="A13676" t="str">
            <v>一次性使用静脉营养输液袋</v>
          </cell>
          <cell r="B13676" t="str">
            <v>A-1 3000ml</v>
          </cell>
          <cell r="C13676" t="str">
            <v>上海曹杨医药用品厂</v>
          </cell>
        </row>
        <row r="13677">
          <cell r="A13677" t="str">
            <v>一次性无菌采血针</v>
          </cell>
          <cell r="B13677" t="str">
            <v>30mm</v>
          </cell>
          <cell r="C13677" t="str">
            <v>扬州亚达实业有限公司</v>
          </cell>
        </row>
        <row r="13678">
          <cell r="A13678" t="str">
            <v>一次性使用医用棉签</v>
          </cell>
          <cell r="B13678" t="str">
            <v>50支</v>
          </cell>
          <cell r="C13678" t="str">
            <v>崇州市羊马卫生用品厂</v>
          </cell>
        </row>
        <row r="13679">
          <cell r="A13679" t="str">
            <v>一次性使用无菌采血针</v>
          </cell>
          <cell r="B13679" t="str">
            <v>塑柄</v>
          </cell>
          <cell r="C13679" t="str">
            <v>扬州市双菱医疗器械有限公司(原扬州邗江双菱医疗器械有限公</v>
          </cell>
        </row>
        <row r="13680">
          <cell r="A13680" t="str">
            <v>一次性PE手套</v>
          </cell>
          <cell r="B13680" t="str">
            <v>中</v>
          </cell>
          <cell r="C13680" t="str">
            <v>成都明森医疗器械有限责任公司</v>
          </cell>
        </row>
        <row r="13681">
          <cell r="A13681" t="str">
            <v>中西方丝</v>
          </cell>
          <cell r="B13681" t="str">
            <v>.016*.022#</v>
          </cell>
          <cell r="C13681" t="str">
            <v>美国Midwest Orthodontic MfgLLC</v>
          </cell>
        </row>
        <row r="13682">
          <cell r="A13682" t="str">
            <v>高速车针</v>
          </cell>
          <cell r="B13682" t="str">
            <v>FG-4</v>
          </cell>
          <cell r="C13682" t="str">
            <v>美国Allergan</v>
          </cell>
        </row>
        <row r="13683">
          <cell r="A13683" t="str">
            <v>肌钙蛋白I/CK-MB/肌红蛋白快速检测试剂盒</v>
          </cell>
          <cell r="B13683" t="str">
            <v>/</v>
          </cell>
          <cell r="C13683" t="str">
            <v>北京亿利高科生物工程技术研究所</v>
          </cell>
        </row>
        <row r="13684">
          <cell r="A13684" t="str">
            <v>一次性使用无菌梅花头导尿引流管</v>
          </cell>
          <cell r="B13684" t="str">
            <v>22Fr</v>
          </cell>
          <cell r="C13684" t="str">
            <v>湛江市事达实业有限公司</v>
          </cell>
        </row>
        <row r="13685">
          <cell r="A13685" t="str">
            <v>不锈钢泡镊筒</v>
          </cell>
          <cell r="B13685" t="str">
            <v>小号</v>
          </cell>
          <cell r="C13685" t="str">
            <v>潮州市彩塘华光五金器械厂</v>
          </cell>
        </row>
        <row r="13686">
          <cell r="A13686" t="str">
            <v>铅眼镜</v>
          </cell>
          <cell r="B13686" t="str">
            <v>/</v>
          </cell>
          <cell r="C13686" t="str">
            <v>龙口市双鹰医疗器械有限公司</v>
          </cell>
        </row>
        <row r="13687">
          <cell r="A13687" t="str">
            <v>洗耳球</v>
          </cell>
          <cell r="B13687" t="str">
            <v>/</v>
          </cell>
          <cell r="C13687" t="str">
            <v>北京金新兴医用橡胶厂</v>
          </cell>
        </row>
        <row r="13688">
          <cell r="A13688" t="str">
            <v>荧光素钠眼科检测试纸</v>
          </cell>
          <cell r="B13688" t="str">
            <v>10片</v>
          </cell>
          <cell r="C13688" t="str">
            <v>天津晶明新技术开发有限公司</v>
          </cell>
        </row>
        <row r="13689">
          <cell r="A13689" t="str">
            <v>节育环取环钩</v>
          </cell>
          <cell r="B13689" t="str">
            <v>28cm</v>
          </cell>
          <cell r="C13689" t="str">
            <v>上海医疗器械（集团）有限公司手术器械厂</v>
          </cell>
        </row>
        <row r="13690">
          <cell r="A13690" t="str">
            <v>脑室引流管</v>
          </cell>
          <cell r="B13690" t="str">
            <v>F14</v>
          </cell>
          <cell r="C13690" t="str">
            <v>扬州市新星硅胶厂</v>
          </cell>
        </row>
        <row r="13691">
          <cell r="A13691" t="str">
            <v>手术刀片</v>
          </cell>
          <cell r="B13691" t="str">
            <v>10#</v>
          </cell>
          <cell r="C13691" t="str">
            <v>上海浦东金环医疗用品有限公司</v>
          </cell>
        </row>
        <row r="13692">
          <cell r="A13692" t="str">
            <v>无菌手术刀片</v>
          </cell>
          <cell r="B13692" t="str">
            <v>10#</v>
          </cell>
          <cell r="C13692" t="str">
            <v>上海浦东金环医疗用品有限公司</v>
          </cell>
        </row>
        <row r="13693">
          <cell r="A13693" t="str">
            <v>脑吸引管</v>
          </cell>
          <cell r="B13693" t="str">
            <v>直径3（斜口）</v>
          </cell>
          <cell r="C13693" t="str">
            <v>上海医疗器械（集团）有限公司手术器械厂</v>
          </cell>
        </row>
        <row r="13694">
          <cell r="A13694" t="str">
            <v>一次性使用引流袋</v>
          </cell>
          <cell r="B13694" t="str">
            <v>1000ml</v>
          </cell>
          <cell r="C13694" t="str">
            <v>山东威高集团医用高分子制品股份有限公司</v>
          </cell>
        </row>
        <row r="13695">
          <cell r="A13695" t="str">
            <v>无菌医用缝合针(吸收性手术合成缝线)</v>
          </cell>
          <cell r="B13695" t="str">
            <v>圆型 2/0 12包</v>
          </cell>
          <cell r="C13695" t="str">
            <v>上海浦东金环医疗用品有限公司</v>
          </cell>
        </row>
        <row r="13696">
          <cell r="A13696" t="str">
            <v>牙科模型石膏</v>
          </cell>
          <cell r="B13696" t="str">
            <v>25kg</v>
          </cell>
          <cell r="C13696" t="str">
            <v>四川眉山崇礼石膏矿业有限公司</v>
          </cell>
        </row>
        <row r="13697">
          <cell r="A13697" t="str">
            <v>一次性使用静脉输液针</v>
          </cell>
          <cell r="B13697" t="str">
            <v>0.6</v>
          </cell>
          <cell r="C13697" t="str">
            <v>四川新世纪医用高分子制品有限公司</v>
          </cell>
        </row>
        <row r="13698">
          <cell r="A13698" t="str">
            <v>硅橡胶医用导管</v>
          </cell>
          <cell r="B13698" t="str">
            <v>2*3mm</v>
          </cell>
          <cell r="C13698" t="str">
            <v>济南医用硅橡胶制品厂</v>
          </cell>
        </row>
        <row r="13699">
          <cell r="A13699" t="str">
            <v>一次性使用护理垫</v>
          </cell>
          <cell r="B13699" t="str">
            <v>I130*80</v>
          </cell>
          <cell r="C13699" t="str">
            <v>成都明森医疗器械有限责任公司</v>
          </cell>
        </row>
        <row r="13700">
          <cell r="A13700" t="str">
            <v>一次性使用检查手套（灭菌）</v>
          </cell>
          <cell r="B13700" t="str">
            <v>中号</v>
          </cell>
          <cell r="C13700" t="str">
            <v>四川蓉康世圣药业有限公司</v>
          </cell>
        </row>
        <row r="13701">
          <cell r="A13701" t="str">
            <v>X射线套液（显影+定影）</v>
          </cell>
          <cell r="B13701" t="str">
            <v>10.8+10.9</v>
          </cell>
          <cell r="C13701" t="str">
            <v>柯达（中国）股份有限公司</v>
          </cell>
        </row>
        <row r="13702">
          <cell r="A13702" t="str">
            <v>粘固粉调刀</v>
          </cell>
          <cell r="B13702" t="str">
            <v>1#</v>
          </cell>
          <cell r="C13702" t="str">
            <v>上海伟荣医疗器材有限公司</v>
          </cell>
        </row>
        <row r="13703">
          <cell r="A13703" t="str">
            <v>全口牙托盘(铝)</v>
          </cell>
          <cell r="B13703" t="str">
            <v>下口</v>
          </cell>
          <cell r="C13703" t="str">
            <v>上海青浦尼康齿科器械厂</v>
          </cell>
        </row>
        <row r="13704">
          <cell r="A13704" t="str">
            <v>石膏调刀</v>
          </cell>
        </row>
        <row r="13704">
          <cell r="C13704" t="str">
            <v>上海齿科医械厂</v>
          </cell>
        </row>
        <row r="13705">
          <cell r="A13705" t="str">
            <v>粘固粉充填器</v>
          </cell>
          <cell r="B13705" t="str">
            <v>2#</v>
          </cell>
          <cell r="C13705" t="str">
            <v>上海伟荣医疗器材有限公司</v>
          </cell>
        </row>
        <row r="13706">
          <cell r="A13706" t="str">
            <v>塑料开口器</v>
          </cell>
          <cell r="B13706" t="str">
            <v>8*1</v>
          </cell>
          <cell r="C13706" t="str">
            <v>杭州西湖生物材料研究所</v>
          </cell>
        </row>
        <row r="13707">
          <cell r="A13707" t="str">
            <v>研光器</v>
          </cell>
        </row>
        <row r="13707">
          <cell r="C13707" t="str">
            <v>上海齿科医械厂</v>
          </cell>
        </row>
        <row r="13708">
          <cell r="A13708" t="str">
            <v>增隙器</v>
          </cell>
        </row>
        <row r="13708">
          <cell r="C13708" t="str">
            <v/>
          </cell>
        </row>
        <row r="13709">
          <cell r="A13709" t="str">
            <v>抛光杯</v>
          </cell>
        </row>
        <row r="13709">
          <cell r="C13709" t="str">
            <v/>
          </cell>
        </row>
        <row r="13710">
          <cell r="A13710" t="str">
            <v>无损伤医用缝合针线</v>
          </cell>
          <cell r="B13710" t="str">
            <v>6/0</v>
          </cell>
          <cell r="C13710" t="str">
            <v>上海浦东金环医疗用品有限公司</v>
          </cell>
        </row>
        <row r="13711">
          <cell r="A13711" t="str">
            <v>智能电子血压计</v>
          </cell>
          <cell r="B13711" t="str">
            <v>HEM-6011</v>
          </cell>
          <cell r="C13711" t="str">
            <v>欧姆龙（大连）有限公司</v>
          </cell>
        </row>
        <row r="13712">
          <cell r="A13712" t="str">
            <v>血压计球阀</v>
          </cell>
          <cell r="B13712" t="str">
            <v>带阀</v>
          </cell>
          <cell r="C13712" t="str">
            <v>上海医疗器械股份有限公司</v>
          </cell>
        </row>
        <row r="13713">
          <cell r="A13713" t="str">
            <v>玻璃量筒</v>
          </cell>
          <cell r="B13713" t="str">
            <v>250ML</v>
          </cell>
          <cell r="C13713" t="str">
            <v/>
          </cell>
        </row>
        <row r="13714">
          <cell r="A13714" t="str">
            <v>玻璃量筒</v>
          </cell>
          <cell r="B13714" t="str">
            <v>500ML</v>
          </cell>
          <cell r="C13714" t="str">
            <v/>
          </cell>
        </row>
        <row r="13715">
          <cell r="A13715" t="str">
            <v>量筒</v>
          </cell>
          <cell r="B13715" t="str">
            <v>1000ML</v>
          </cell>
          <cell r="C13715" t="str">
            <v/>
          </cell>
        </row>
        <row r="13716">
          <cell r="A13716" t="str">
            <v>一次性吸管</v>
          </cell>
          <cell r="B13716" t="str">
            <v>5ml</v>
          </cell>
          <cell r="C13716" t="str">
            <v/>
          </cell>
        </row>
        <row r="13717">
          <cell r="A13717" t="str">
            <v>手术刀柄</v>
          </cell>
          <cell r="B13717" t="str">
            <v>3#</v>
          </cell>
          <cell r="C13717" t="str">
            <v>潮州市彩塘华光五金器械厂</v>
          </cell>
        </row>
        <row r="13718">
          <cell r="A13718" t="str">
            <v>手术刀柄</v>
          </cell>
          <cell r="B13718" t="str">
            <v>4#</v>
          </cell>
          <cell r="C13718" t="str">
            <v>潮州市彩塘华光五金器械厂</v>
          </cell>
        </row>
        <row r="13719">
          <cell r="A13719" t="str">
            <v>组织剪</v>
          </cell>
          <cell r="B13719" t="str">
            <v>16cm弯头</v>
          </cell>
          <cell r="C13719" t="str">
            <v>上海医疗器械（集团）有限公司手术器械厂</v>
          </cell>
        </row>
        <row r="13720">
          <cell r="A13720" t="str">
            <v>不锈钢敷料镊</v>
          </cell>
          <cell r="B13720" t="str">
            <v>25cm</v>
          </cell>
          <cell r="C13720" t="str">
            <v>潮州市彩塘华光五金器械厂</v>
          </cell>
        </row>
        <row r="13721">
          <cell r="A13721" t="str">
            <v>一次性使用手术治疗巾</v>
          </cell>
          <cell r="B13721" t="str">
            <v>700*500</v>
          </cell>
          <cell r="C13721" t="str">
            <v>成都华泰利康医疗器械有限公司</v>
          </cell>
        </row>
        <row r="13722">
          <cell r="A13722" t="str">
            <v>医用脱脂棉</v>
          </cell>
          <cell r="B13722" t="str">
            <v>500g</v>
          </cell>
          <cell r="C13722" t="str">
            <v>新泰市鑫洋卫生材料厂</v>
          </cell>
        </row>
        <row r="13723">
          <cell r="A13723" t="str">
            <v>医用脱脂棉球</v>
          </cell>
          <cell r="B13723" t="str">
            <v>250g</v>
          </cell>
          <cell r="C13723" t="str">
            <v>成都市卫生材料厂</v>
          </cell>
        </row>
        <row r="13724">
          <cell r="A13724" t="str">
            <v>一次性使用橡胶检查手套（灭菌）</v>
          </cell>
          <cell r="B13724" t="str">
            <v>大号</v>
          </cell>
          <cell r="C13724" t="str">
            <v>上海科邦医用乳胶器材有限公司</v>
          </cell>
        </row>
        <row r="13725">
          <cell r="A13725" t="str">
            <v>医用棉签</v>
          </cell>
          <cell r="B13725" t="str">
            <v>50支*50包</v>
          </cell>
          <cell r="C13725" t="str">
            <v>新津事丰医疗器械有限公司</v>
          </cell>
        </row>
        <row r="13726">
          <cell r="A13726" t="str">
            <v>一次性使用静脉输液针</v>
          </cell>
          <cell r="B13726" t="str">
            <v>0.45</v>
          </cell>
          <cell r="C13726" t="str">
            <v>江西益康医疗器械集团有限公司</v>
          </cell>
        </row>
        <row r="13727">
          <cell r="A13727" t="str">
            <v>一次性使用橡胶检查手套</v>
          </cell>
          <cell r="B13727" t="str">
            <v>大号</v>
          </cell>
          <cell r="C13727" t="str">
            <v>南昌美芳医疗器械厂</v>
          </cell>
        </row>
        <row r="13728">
          <cell r="A13728" t="str">
            <v>Mepore自粘性伤口无菌敷料</v>
          </cell>
          <cell r="B13728" t="str">
            <v>6cm*7cm</v>
          </cell>
          <cell r="C13728" t="str">
            <v>瑞典墨尼克卫生用品公司</v>
          </cell>
        </row>
        <row r="13729">
          <cell r="A13729" t="str">
            <v>Mepore自粘性伤口无菌敷料</v>
          </cell>
          <cell r="B13729" t="str">
            <v>9cm*20cm</v>
          </cell>
          <cell r="C13729" t="str">
            <v>瑞典墨尼克卫生用品公司</v>
          </cell>
        </row>
        <row r="13730">
          <cell r="A13730" t="str">
            <v>一次性使用吸氧管</v>
          </cell>
          <cell r="B13730" t="str">
            <v>耳挂式 中</v>
          </cell>
          <cell r="C13730" t="str">
            <v>扬州市双菱医疗器械有限公司(原扬州邗江双菱医疗器械有限公</v>
          </cell>
        </row>
        <row r="13731">
          <cell r="A13731" t="str">
            <v>一次性使用培养皿</v>
          </cell>
          <cell r="B13731" t="str">
            <v>直径90</v>
          </cell>
          <cell r="C13731" t="str">
            <v>扬州市邗江创新医疗器械厂</v>
          </cell>
        </row>
        <row r="13732">
          <cell r="A13732" t="str">
            <v>一次性使用医用单</v>
          </cell>
          <cell r="B13732" t="str">
            <v>180*60cm</v>
          </cell>
          <cell r="C13732" t="str">
            <v>成都明森医疗器械有限责任公司</v>
          </cell>
        </row>
        <row r="13733">
          <cell r="A13733" t="str">
            <v>医用缝合针</v>
          </cell>
          <cell r="B13733" t="str">
            <v>圆1/2  7*17</v>
          </cell>
          <cell r="C13733" t="str">
            <v>上海浦东金环医疗用品有限公司</v>
          </cell>
        </row>
        <row r="13734">
          <cell r="A13734" t="str">
            <v>医用缝合针</v>
          </cell>
          <cell r="B13734" t="str">
            <v>三角3/8  9*28</v>
          </cell>
          <cell r="C13734" t="str">
            <v>上海浦东金环医疗用品有限公司</v>
          </cell>
        </row>
        <row r="13735">
          <cell r="A13735" t="str">
            <v>医用缝合针</v>
          </cell>
          <cell r="B13735" t="str">
            <v>圆1/2  6*17</v>
          </cell>
          <cell r="C13735" t="str">
            <v>上海浦东金环医疗用品有限公司</v>
          </cell>
        </row>
        <row r="13736">
          <cell r="A13736" t="str">
            <v>医用氧气袋</v>
          </cell>
          <cell r="B13736" t="str">
            <v>42L 大号</v>
          </cell>
          <cell r="C13736" t="str">
            <v>北京金新兴医用橡胶厂</v>
          </cell>
        </row>
        <row r="13737">
          <cell r="A13737" t="str">
            <v>铅胶帽</v>
          </cell>
        </row>
        <row r="13737">
          <cell r="C13737" t="str">
            <v>龙口市双鹰医疗器械有限公司</v>
          </cell>
        </row>
        <row r="13738">
          <cell r="A13738" t="str">
            <v>一次性使用静脉输液针</v>
          </cell>
          <cell r="B13738" t="str">
            <v>0.9</v>
          </cell>
          <cell r="C13738" t="str">
            <v>成都双流双陆医疗器械有限公司</v>
          </cell>
        </row>
        <row r="13739">
          <cell r="A13739" t="str">
            <v>一次性使用拭子</v>
          </cell>
          <cell r="B13739" t="str">
            <v>男性拭子</v>
          </cell>
          <cell r="C13739" t="str">
            <v>江苏康健医疗用品有限公司</v>
          </cell>
        </row>
        <row r="13740">
          <cell r="A13740" t="str">
            <v>医用脱脂纱布</v>
          </cell>
          <cell r="B13740" t="str">
            <v>8m*84cm</v>
          </cell>
          <cell r="C13740" t="str">
            <v>成都双流卫康卫生用品有限责任公司</v>
          </cell>
        </row>
        <row r="13741">
          <cell r="A13741" t="str">
            <v>纱布绷带</v>
          </cell>
          <cell r="B13741" t="str">
            <v>8*600cm</v>
          </cell>
          <cell r="C13741" t="str">
            <v>成都双流卫康卫生用品有限责任公司</v>
          </cell>
        </row>
        <row r="13742">
          <cell r="A13742" t="str">
            <v>医用输液贴</v>
          </cell>
          <cell r="B13742" t="str">
            <v>70mm*37mm*100张</v>
          </cell>
          <cell r="C13742" t="str">
            <v>南昌市意尔康医疗器械有限公司</v>
          </cell>
        </row>
        <row r="13743">
          <cell r="A13743" t="str">
            <v>医用口罩</v>
          </cell>
          <cell r="B13743" t="str">
            <v>8J-WJ</v>
          </cell>
          <cell r="C13743" t="str">
            <v>成都市新津事丰医疗器械有限公司</v>
          </cell>
        </row>
        <row r="13744">
          <cell r="A13744" t="str">
            <v>医用帽子</v>
          </cell>
          <cell r="B13744" t="str">
            <v>SF/MZ-1</v>
          </cell>
          <cell r="C13744" t="str">
            <v>成都市新津事丰医疗器械有限公司</v>
          </cell>
        </row>
        <row r="13745">
          <cell r="A13745" t="str">
            <v>医用真丝编织线（线束）</v>
          </cell>
          <cell r="B13745" t="str">
            <v>4-0 （传统代号：0）</v>
          </cell>
          <cell r="C13745" t="str">
            <v>上海浦东金环医疗用品有限公司</v>
          </cell>
        </row>
        <row r="13746">
          <cell r="A13746" t="str">
            <v>可吸收性外科缝线（医用羊肠线）</v>
          </cell>
          <cell r="B13746" t="str">
            <v>2#</v>
          </cell>
          <cell r="C13746" t="str">
            <v>上海浦东金环医疗用品有限公司</v>
          </cell>
        </row>
        <row r="13747">
          <cell r="A13747" t="str">
            <v>一次性使用橡胶检查手套</v>
          </cell>
          <cell r="B13747" t="str">
            <v>小</v>
          </cell>
          <cell r="C13747" t="str">
            <v>广州市加明橡胶制品有限公司</v>
          </cell>
        </row>
        <row r="13748">
          <cell r="A13748" t="str">
            <v>带线缝合针（医用涤纶编织线）</v>
          </cell>
          <cell r="B13748" t="str">
            <v>3-0</v>
          </cell>
          <cell r="C13748" t="str">
            <v>上海浦东金环医疗用品有限公司</v>
          </cell>
        </row>
        <row r="13749">
          <cell r="A13749" t="str">
            <v>吊网</v>
          </cell>
          <cell r="B13749" t="str">
            <v>500ml</v>
          </cell>
          <cell r="C13749" t="str">
            <v>常州晓春医疗器械有限公司</v>
          </cell>
        </row>
        <row r="13750">
          <cell r="A13750" t="str">
            <v>一次性使用肠营养管</v>
          </cell>
          <cell r="B13750" t="str">
            <v>F16</v>
          </cell>
          <cell r="C13750" t="str">
            <v>上海上医康鸽医用器材有限责任公司</v>
          </cell>
        </row>
        <row r="13751">
          <cell r="A13751" t="str">
            <v>带线缝合针（吸收性手术合成缝线）</v>
          </cell>
          <cell r="B13751" t="str">
            <v>圆针3/0</v>
          </cell>
          <cell r="C13751" t="str">
            <v>上海浦东金环医疗用品有限公司</v>
          </cell>
        </row>
        <row r="13752">
          <cell r="A13752" t="str">
            <v>带线缝合针（医用锦纶单丝线）</v>
          </cell>
          <cell r="B13752" t="str">
            <v>5-0</v>
          </cell>
          <cell r="C13752" t="str">
            <v>上海浦东金环医疗用品有限公司</v>
          </cell>
        </row>
        <row r="13753">
          <cell r="A13753" t="str">
            <v>非吸收性外科缝线（医用丝线）</v>
          </cell>
          <cell r="B13753" t="str">
            <v>3-0（原1号）</v>
          </cell>
          <cell r="C13753" t="str">
            <v>上海医用缝合针厂</v>
          </cell>
        </row>
        <row r="13754">
          <cell r="A13754" t="str">
            <v>带线缝合针（医用锦纶单丝线）</v>
          </cell>
          <cell r="B13754" t="str">
            <v>8-0</v>
          </cell>
          <cell r="C13754" t="str">
            <v>上海浦东金环医疗用品有限公司</v>
          </cell>
        </row>
        <row r="13755">
          <cell r="A13755" t="str">
            <v>搪瓷漏斗</v>
          </cell>
          <cell r="B13755" t="str">
            <v>15cm</v>
          </cell>
          <cell r="C13755" t="str">
            <v>上海搪瓷五厂</v>
          </cell>
        </row>
        <row r="13756">
          <cell r="A13756" t="str">
            <v>电子血压计</v>
          </cell>
          <cell r="B13756" t="str">
            <v>HEM-752</v>
          </cell>
          <cell r="C13756" t="str">
            <v>欧姆龙（大连）有限公司</v>
          </cell>
        </row>
        <row r="13757">
          <cell r="A13757" t="str">
            <v>超声波雾化器</v>
          </cell>
          <cell r="B13757" t="str">
            <v>WH-802</v>
          </cell>
          <cell r="C13757" t="str">
            <v>汕头市粤华医疗器械厂有限公司</v>
          </cell>
        </row>
        <row r="13758">
          <cell r="A13758" t="str">
            <v>一次性使用静脉留置针</v>
          </cell>
          <cell r="B13758" t="str">
            <v>24G</v>
          </cell>
          <cell r="C13758" t="str">
            <v>威海洁瑞医用制品有限公司</v>
          </cell>
        </row>
        <row r="13759">
          <cell r="A13759" t="str">
            <v>一次性使用静脉留置针</v>
          </cell>
          <cell r="B13759" t="str">
            <v>22G</v>
          </cell>
          <cell r="C13759" t="str">
            <v>威海洁瑞医用制品有限公司</v>
          </cell>
        </row>
        <row r="13760">
          <cell r="A13760" t="str">
            <v>一次性使用麻醉穿刺包</v>
          </cell>
          <cell r="B13760" t="str">
            <v>AS-E</v>
          </cell>
          <cell r="C13760" t="str">
            <v>扬州市长丰卫生器械有限公司</v>
          </cell>
        </row>
        <row r="13761">
          <cell r="A13761" t="str">
            <v>石膏绷带 粉壮型</v>
          </cell>
          <cell r="B13761" t="str">
            <v>10*500cm</v>
          </cell>
          <cell r="C13761" t="str">
            <v>武汉市山曲医疗器械有限公司</v>
          </cell>
        </row>
        <row r="13762">
          <cell r="A13762" t="str">
            <v>石膏绷带 粉壮型</v>
          </cell>
          <cell r="B13762" t="str">
            <v>7*500cm</v>
          </cell>
          <cell r="C13762" t="str">
            <v>武汉市山曲医疗器械有限公司</v>
          </cell>
        </row>
        <row r="13763">
          <cell r="A13763" t="str">
            <v>钨酸钙中速增感屏</v>
          </cell>
          <cell r="B13763" t="str">
            <v>30.5*38.1cm 100型</v>
          </cell>
          <cell r="C13763" t="str">
            <v>尉氏保尔康卫生器械厂</v>
          </cell>
        </row>
        <row r="13764">
          <cell r="A13764" t="str">
            <v>X射线摄影暗匣</v>
          </cell>
          <cell r="B13764" t="str">
            <v>127*178</v>
          </cell>
          <cell r="C13764" t="str">
            <v>尉氏保尔康卫生器械厂</v>
          </cell>
        </row>
        <row r="13765">
          <cell r="A13765" t="str">
            <v>一次性使用输氧管</v>
          </cell>
          <cell r="B13765" t="str">
            <v>单鼻  中号</v>
          </cell>
          <cell r="C13765" t="str">
            <v>扬州市华威医疗器械有限公司</v>
          </cell>
        </row>
        <row r="13766">
          <cell r="A13766" t="str">
            <v>船牌创可贴</v>
          </cell>
          <cell r="B13766" t="str">
            <v>1.8cm*7cm*100片</v>
          </cell>
          <cell r="C13766" t="str">
            <v>重庆制药九厂</v>
          </cell>
        </row>
        <row r="13767">
          <cell r="A13767" t="str">
            <v>铅子码</v>
          </cell>
          <cell r="B13767" t="str">
            <v>1*100字装</v>
          </cell>
          <cell r="C13767" t="str">
            <v>惠泉X线摄影号码厂</v>
          </cell>
        </row>
        <row r="13768">
          <cell r="A13768" t="str">
            <v>一次性使用输液器（配针）</v>
          </cell>
          <cell r="B13768" t="str">
            <v>Y8-7号</v>
          </cell>
          <cell r="C13768" t="str">
            <v>成都市新津事丰医疗器械有限公司</v>
          </cell>
        </row>
        <row r="13769">
          <cell r="A13769" t="str">
            <v>橡胶输血胶管</v>
          </cell>
          <cell r="B13769" t="str">
            <v>6mm*9mm</v>
          </cell>
          <cell r="C13769" t="str">
            <v>常州舜峰塑胶有限公司</v>
          </cell>
        </row>
        <row r="13770">
          <cell r="A13770" t="str">
            <v>医用棉签</v>
          </cell>
          <cell r="B13770" t="str">
            <v>II型20支</v>
          </cell>
          <cell r="C13770" t="str">
            <v>成都市卫生材料厂</v>
          </cell>
        </row>
        <row r="13771">
          <cell r="A13771" t="str">
            <v>橡胶输血胶管</v>
          </cell>
          <cell r="B13771" t="str">
            <v>5mm*7mm</v>
          </cell>
          <cell r="C13771" t="str">
            <v>常州舜峰塑胶有限公司</v>
          </cell>
        </row>
        <row r="13772">
          <cell r="A13772" t="str">
            <v>活化液</v>
          </cell>
          <cell r="B13772" t="str">
            <v>110ml</v>
          </cell>
          <cell r="C13772" t="str">
            <v>深圳市希莱恒医用电子有限公司</v>
          </cell>
        </row>
        <row r="13773">
          <cell r="A13773" t="str">
            <v>医用纱布块</v>
          </cell>
          <cell r="B13773" t="str">
            <v>21*31*8m</v>
          </cell>
          <cell r="C13773" t="str">
            <v>南昌市爱益卫生材料有限公司</v>
          </cell>
        </row>
        <row r="13774">
          <cell r="A13774" t="str">
            <v>一次性使用无菌溶药器</v>
          </cell>
          <cell r="B13774" t="str">
            <v>50ml*1.2mmDX</v>
          </cell>
          <cell r="C13774" t="str">
            <v>成都双流双陆医疗器械有限公司</v>
          </cell>
        </row>
        <row r="13775">
          <cell r="A13775" t="str">
            <v>医用胶布</v>
          </cell>
          <cell r="B13775" t="str">
            <v>1*13*1000cm</v>
          </cell>
          <cell r="C13775" t="str">
            <v>广东恒健制药有限公司</v>
          </cell>
        </row>
        <row r="13776">
          <cell r="A13776" t="str">
            <v>压舌板</v>
          </cell>
          <cell r="B13776" t="str">
            <v>200片/包</v>
          </cell>
          <cell r="C13776" t="str">
            <v>南昌市惠临医疗器械有限公司</v>
          </cell>
        </row>
        <row r="13777">
          <cell r="A13777" t="str">
            <v>COD恒温加热器</v>
          </cell>
          <cell r="B13777" t="str">
            <v>JH-12型</v>
          </cell>
          <cell r="C13777" t="str">
            <v>青岛崂山电子仪器总厂有限公司</v>
          </cell>
        </row>
        <row r="13778">
          <cell r="A13778" t="str">
            <v>一次性使用子宫造影通水管</v>
          </cell>
          <cell r="B13778" t="str">
            <v>12A</v>
          </cell>
          <cell r="C13778" t="str">
            <v>湛江市事达实业有限公司</v>
          </cell>
        </row>
        <row r="13779">
          <cell r="A13779" t="str">
            <v>铅字码</v>
          </cell>
          <cell r="B13779" t="str">
            <v>1*100字装</v>
          </cell>
          <cell r="C13779" t="str">
            <v>龙口市双鹰医疗器械有限公司</v>
          </cell>
        </row>
        <row r="13780">
          <cell r="A13780" t="str">
            <v>复方黄松湿巾(肤阴洁湿巾)</v>
          </cell>
          <cell r="B13780" t="str">
            <v>3片*4包</v>
          </cell>
          <cell r="C13780" t="str">
            <v>广西源安堂药业有限公司</v>
          </cell>
        </row>
        <row r="13781">
          <cell r="A13781" t="str">
            <v>复方黄松湿巾(肤阴洁湿巾)</v>
          </cell>
          <cell r="B13781" t="str">
            <v>12g*10袋</v>
          </cell>
          <cell r="C13781" t="str">
            <v>广西源安堂药业有限公司</v>
          </cell>
        </row>
        <row r="13782">
          <cell r="A13782" t="str">
            <v>脱脂纱布垫</v>
          </cell>
          <cell r="B13782" t="str">
            <v>5*7*8*200片</v>
          </cell>
          <cell r="C13782" t="str">
            <v>成都市卫生材料厂</v>
          </cell>
        </row>
        <row r="13783">
          <cell r="A13783" t="str">
            <v>邦迪防水创可贴</v>
          </cell>
          <cell r="B13783" t="str">
            <v>70mm*22mm*60片</v>
          </cell>
          <cell r="C13783" t="str">
            <v>上海强生有限公司</v>
          </cell>
        </row>
        <row r="13784">
          <cell r="A13784" t="str">
            <v>一次性使用口罩</v>
          </cell>
          <cell r="B13784" t="str">
            <v>KZ-8</v>
          </cell>
          <cell r="C13784" t="str">
            <v>成都市新津事丰医疗器械有限公司</v>
          </cell>
        </row>
        <row r="13785">
          <cell r="A13785" t="str">
            <v>量筒</v>
          </cell>
          <cell r="B13785" t="str">
            <v>100ML</v>
          </cell>
          <cell r="C13785" t="str">
            <v/>
          </cell>
        </row>
        <row r="13786">
          <cell r="A13786" t="str">
            <v>试管刷</v>
          </cell>
          <cell r="B13786" t="str">
            <v>大</v>
          </cell>
          <cell r="C13786" t="str">
            <v>河北沧县腾达塑料制品厂</v>
          </cell>
        </row>
        <row r="13787">
          <cell r="A13787" t="str">
            <v>载玻片</v>
          </cell>
          <cell r="B13787" t="str">
            <v/>
          </cell>
          <cell r="C13787" t="str">
            <v>扬州市三月玻璃制品有限公司</v>
          </cell>
        </row>
        <row r="13788">
          <cell r="A13788" t="str">
            <v>医用胶布</v>
          </cell>
          <cell r="B13788" t="str">
            <v>24卷（WR1.25cm*910）</v>
          </cell>
          <cell r="C13788" t="str">
            <v>上海医疗器械(集团)有限公司卫生材料厂</v>
          </cell>
        </row>
        <row r="13789">
          <cell r="A13789" t="str">
            <v>一次性口罩</v>
          </cell>
          <cell r="B13789" t="str">
            <v>3层</v>
          </cell>
          <cell r="C13789" t="str">
            <v>新乡市亚太医疗用品有限公司</v>
          </cell>
        </row>
        <row r="13790">
          <cell r="A13790" t="str">
            <v>乳胶手套</v>
          </cell>
          <cell r="B13790" t="str">
            <v>中号</v>
          </cell>
          <cell r="C13790" t="str">
            <v>武汉科龙医疗器械有限公司</v>
          </cell>
        </row>
        <row r="13791">
          <cell r="A13791" t="str">
            <v>乳胶手套</v>
          </cell>
          <cell r="B13791" t="str">
            <v>大号</v>
          </cell>
          <cell r="C13791" t="str">
            <v>武汉科龙医疗器械有限公司</v>
          </cell>
        </row>
        <row r="13792">
          <cell r="A13792" t="str">
            <v>医用脱脂棉</v>
          </cell>
          <cell r="B13792" t="str">
            <v>500g</v>
          </cell>
          <cell r="C13792" t="str">
            <v>徐州利尔康卫生材料有限公司</v>
          </cell>
        </row>
        <row r="13793">
          <cell r="A13793" t="str">
            <v>新华牌B-D试验真空测试图</v>
          </cell>
        </row>
        <row r="13793">
          <cell r="C13793" t="str">
            <v>山东新华医疗器械股份有限公司</v>
          </cell>
        </row>
        <row r="13794">
          <cell r="A13794" t="str">
            <v>创可贴</v>
          </cell>
          <cell r="B13794" t="str">
            <v>100张</v>
          </cell>
          <cell r="C13794" t="str">
            <v>常州华联保健敷料有限公司</v>
          </cell>
        </row>
        <row r="13795">
          <cell r="A13795" t="str">
            <v>压舌板</v>
          </cell>
          <cell r="B13795" t="str">
            <v>200片/包</v>
          </cell>
          <cell r="C13795" t="str">
            <v>南昌进贤赣东有限公司</v>
          </cell>
        </row>
        <row r="13796">
          <cell r="A13796" t="str">
            <v>一次性PE手套</v>
          </cell>
          <cell r="B13796" t="str">
            <v>中</v>
          </cell>
          <cell r="C13796" t="str">
            <v>上海科邦医用乳胶器材有限公司</v>
          </cell>
        </row>
        <row r="13797">
          <cell r="A13797" t="str">
            <v>创可贴</v>
          </cell>
          <cell r="B13797" t="str">
            <v>100片</v>
          </cell>
          <cell r="C13797" t="str">
            <v>湖南唯康药业有限公司</v>
          </cell>
        </row>
        <row r="13798">
          <cell r="A13798" t="str">
            <v>医用棉签</v>
          </cell>
          <cell r="B13798" t="str">
            <v>50支*50包</v>
          </cell>
          <cell r="C13798" t="str">
            <v>遂宁维富卫生材料有限公司</v>
          </cell>
        </row>
        <row r="13799">
          <cell r="A13799" t="str">
            <v>白花蛇七层透骨贴</v>
          </cell>
          <cell r="B13799" t="str">
            <v>7*10cm*2贴*2袋</v>
          </cell>
          <cell r="C13799" t="str">
            <v>河南康迪药械有限公司</v>
          </cell>
        </row>
        <row r="13800">
          <cell r="A13800" t="str">
            <v>一次性使用非灭菌外科手套</v>
          </cell>
          <cell r="B13800" t="str">
            <v>7# 磨面有粉</v>
          </cell>
          <cell r="C13800" t="str">
            <v>桂林南方橡胶国际有限公司（原桂林乳胶厂）</v>
          </cell>
        </row>
        <row r="13801">
          <cell r="A13801" t="str">
            <v>吊网</v>
          </cell>
          <cell r="B13801" t="str">
            <v>500ml</v>
          </cell>
          <cell r="C13801" t="str">
            <v>扬州市安宁医疗器械有限公司</v>
          </cell>
        </row>
        <row r="13802">
          <cell r="A13802" t="str">
            <v>气管扩张钳</v>
          </cell>
          <cell r="B13802" t="str">
            <v>二叶</v>
          </cell>
          <cell r="C13802" t="str">
            <v>上海医疗器械（集团）有限公司手术器械厂</v>
          </cell>
        </row>
        <row r="13803">
          <cell r="A13803" t="str">
            <v>接种环</v>
          </cell>
          <cell r="B13803" t="str">
            <v>/</v>
          </cell>
          <cell r="C13803" t="str">
            <v>江苏省姜堰市天力医疗器械有限公司</v>
          </cell>
        </row>
        <row r="13804">
          <cell r="A13804" t="str">
            <v>902-强化戊二醛消毒杀菌剂</v>
          </cell>
          <cell r="B13804" t="str">
            <v>2000ml*2%</v>
          </cell>
          <cell r="C13804" t="str">
            <v>成都蓉东制药厂</v>
          </cell>
        </row>
        <row r="13805">
          <cell r="A13805" t="str">
            <v>医用酒精</v>
          </cell>
          <cell r="B13805" t="str">
            <v>500ml（75%）</v>
          </cell>
          <cell r="C13805" t="str">
            <v>成都蜀都实业有限责任公司</v>
          </cell>
        </row>
        <row r="13806">
          <cell r="A13806" t="str">
            <v>碘伏</v>
          </cell>
          <cell r="B13806" t="str">
            <v>500ml</v>
          </cell>
          <cell r="C13806" t="str">
            <v>兴平市福康原化试剂厂</v>
          </cell>
        </row>
        <row r="13807">
          <cell r="A13807" t="str">
            <v>迪康卫生露</v>
          </cell>
          <cell r="B13807" t="str">
            <v>100ml</v>
          </cell>
          <cell r="C13807" t="str">
            <v>成都迪康制药有限公司</v>
          </cell>
        </row>
        <row r="13808">
          <cell r="A13808" t="str">
            <v>戴尔曼102消毒洗液</v>
          </cell>
          <cell r="B13808" t="str">
            <v>100ml</v>
          </cell>
          <cell r="C13808" t="str">
            <v>成都戴尔曼消毒卫生用品有限公司</v>
          </cell>
        </row>
        <row r="13809">
          <cell r="A13809" t="str">
            <v>84消毒液</v>
          </cell>
          <cell r="B13809" t="str">
            <v>450ml</v>
          </cell>
          <cell r="C13809" t="str">
            <v>成都消洗剂厂</v>
          </cell>
        </row>
        <row r="13810">
          <cell r="A13810" t="str">
            <v>碘伏</v>
          </cell>
          <cell r="B13810" t="str">
            <v>500ml</v>
          </cell>
          <cell r="C13810" t="str">
            <v>四川蓉康世圣药业有限公司</v>
          </cell>
        </row>
        <row r="13811">
          <cell r="A13811" t="str">
            <v>过氧化氢溶液（双氧水）</v>
          </cell>
          <cell r="B13811" t="str">
            <v>100ml</v>
          </cell>
          <cell r="C13811" t="str">
            <v>成都明日制药有限公司</v>
          </cell>
        </row>
        <row r="13812">
          <cell r="A13812" t="str">
            <v>天信牌碘伏消毒液</v>
          </cell>
          <cell r="B13812" t="str">
            <v>500ml</v>
          </cell>
          <cell r="C13812" t="str">
            <v>四川华天科技实业有限公司</v>
          </cell>
        </row>
        <row r="13813">
          <cell r="A13813" t="str">
            <v>碘伏</v>
          </cell>
          <cell r="B13813" t="str">
            <v>100ml</v>
          </cell>
          <cell r="C13813" t="str">
            <v>四川华天科技实业有限公司</v>
          </cell>
        </row>
        <row r="13814">
          <cell r="A13814" t="str">
            <v>戊二醛消毒液</v>
          </cell>
          <cell r="B13814" t="str">
            <v>2%2000ml</v>
          </cell>
          <cell r="C13814" t="str">
            <v>四川华天科技实业有限公司</v>
          </cell>
        </row>
        <row r="13815">
          <cell r="A13815" t="str">
            <v>苯扎溴铵溶液</v>
          </cell>
          <cell r="B13815" t="str">
            <v>500ml（5%）</v>
          </cell>
          <cell r="C13815" t="str">
            <v>成都明日制药有限公司</v>
          </cell>
        </row>
        <row r="13816">
          <cell r="A13816" t="str">
            <v>消洗灵</v>
          </cell>
          <cell r="B13816" t="str">
            <v>450g</v>
          </cell>
          <cell r="C13816" t="str">
            <v>四川省久荣日用化工有限公司</v>
          </cell>
        </row>
        <row r="13817">
          <cell r="A13817" t="str">
            <v>复方新洁灵消毒液（喷雾型）</v>
          </cell>
          <cell r="B13817" t="str">
            <v>100ml</v>
          </cell>
          <cell r="C13817" t="str">
            <v>四川联发医疗保健品有限公司</v>
          </cell>
        </row>
        <row r="13818">
          <cell r="A13818" t="str">
            <v>84消毒液</v>
          </cell>
          <cell r="B13818" t="str">
            <v>460ml</v>
          </cell>
          <cell r="C13818" t="str">
            <v>南京江南消毒剂厂</v>
          </cell>
        </row>
        <row r="13819">
          <cell r="A13819" t="str">
            <v>碘醇（碘酊）</v>
          </cell>
          <cell r="B13819" t="str">
            <v>20ml*2％</v>
          </cell>
          <cell r="C13819" t="str">
            <v>四川蓉康世圣药业有限公司</v>
          </cell>
        </row>
        <row r="13820">
          <cell r="A13820" t="str">
            <v>科蒂消毒喷雾剂</v>
          </cell>
          <cell r="B13820" t="str">
            <v>25ml</v>
          </cell>
          <cell r="C13820" t="str">
            <v>珠海市科蒂有限公司</v>
          </cell>
        </row>
        <row r="13821">
          <cell r="A13821" t="str">
            <v>碘酊（碘醇）</v>
          </cell>
          <cell r="B13821" t="str">
            <v>500ml*2%</v>
          </cell>
          <cell r="C13821" t="str">
            <v>四川蓉康世圣药业有限公司</v>
          </cell>
        </row>
        <row r="13822">
          <cell r="A13822" t="str">
            <v>3％过氧化氢消毒液（双氧水）</v>
          </cell>
          <cell r="B13822" t="str">
            <v>100ml</v>
          </cell>
          <cell r="C13822" t="str">
            <v>四川蓉康世圣药业有限公司</v>
          </cell>
        </row>
        <row r="13823">
          <cell r="A13823" t="str">
            <v>95%消毒酒精</v>
          </cell>
          <cell r="B13823" t="str">
            <v>500ml</v>
          </cell>
          <cell r="C13823" t="str">
            <v>四川蓉康世圣药业有限公司</v>
          </cell>
        </row>
        <row r="13824">
          <cell r="A13824" t="str">
            <v>乳酸依沙吖啶溶液(利凡诺溶液)</v>
          </cell>
          <cell r="B13824" t="str">
            <v>500ml</v>
          </cell>
          <cell r="C13824" t="str">
            <v>广东恒健制药有限公司</v>
          </cell>
        </row>
        <row r="13825">
          <cell r="A13825" t="str">
            <v>酒精</v>
          </cell>
          <cell r="B13825" t="str">
            <v>95%散装</v>
          </cell>
          <cell r="C13825" t="str">
            <v>四川省南金沙江糖业有限公司</v>
          </cell>
        </row>
        <row r="13826">
          <cell r="A13826" t="str">
            <v>过氧化氢消毒液(双氧水)</v>
          </cell>
          <cell r="B13826" t="str">
            <v>500ml*3%</v>
          </cell>
          <cell r="C13826" t="str">
            <v>四川蓉康世圣药业有限公司</v>
          </cell>
        </row>
        <row r="13827">
          <cell r="A13827" t="str">
            <v>2%碘酊</v>
          </cell>
          <cell r="B13827" t="str">
            <v>100ml</v>
          </cell>
          <cell r="C13827" t="str">
            <v>四川蓉康世圣药业有限公司</v>
          </cell>
        </row>
        <row r="13828">
          <cell r="A13828" t="str">
            <v>无磷消洗灵</v>
          </cell>
          <cell r="B13828" t="str">
            <v>350g</v>
          </cell>
          <cell r="C13828" t="str">
            <v>成都天科实业有限公司</v>
          </cell>
        </row>
        <row r="13829">
          <cell r="A13829" t="str">
            <v>消洗灵消毒粉</v>
          </cell>
          <cell r="B13829" t="str">
            <v>500g</v>
          </cell>
          <cell r="C13829" t="str">
            <v>四川什邡市蓝剑川西日化有限责任公司</v>
          </cell>
        </row>
        <row r="13830">
          <cell r="A13830" t="str">
            <v>84消毒液</v>
          </cell>
          <cell r="B13830" t="str">
            <v>468ml</v>
          </cell>
          <cell r="C13830" t="str">
            <v>江苏爱特福药物保健品有限公司</v>
          </cell>
        </row>
        <row r="13831">
          <cell r="A13831" t="str">
            <v>妇阴洁洗液</v>
          </cell>
          <cell r="B13831" t="str">
            <v>200ml</v>
          </cell>
          <cell r="C13831" t="str">
            <v>浙江仙居县佳诺药剂厂</v>
          </cell>
        </row>
        <row r="13832">
          <cell r="A13832" t="str">
            <v>碘酊</v>
          </cell>
          <cell r="B13832" t="str">
            <v>20ml：400mg*500ml</v>
          </cell>
          <cell r="C13832" t="str">
            <v>四川天康制药有限公司</v>
          </cell>
        </row>
        <row r="13833">
          <cell r="A13833" t="str">
            <v>碘酊</v>
          </cell>
          <cell r="B13833" t="str">
            <v>20ml：400mg（2%）</v>
          </cell>
          <cell r="C13833" t="str">
            <v>广东恒健制药有限公司</v>
          </cell>
        </row>
        <row r="13834">
          <cell r="A13834" t="str">
            <v>碘伏</v>
          </cell>
          <cell r="B13834" t="str">
            <v>500ml</v>
          </cell>
          <cell r="C13834" t="str">
            <v>广东恒健制药有限公司</v>
          </cell>
        </row>
        <row r="13835">
          <cell r="A13835" t="str">
            <v>碘</v>
          </cell>
          <cell r="B13835" t="str">
            <v>500克</v>
          </cell>
          <cell r="C13835" t="str">
            <v>四川天康制药有限公司</v>
          </cell>
        </row>
        <row r="13836">
          <cell r="A13836" t="str">
            <v>BF妇女清洁液</v>
          </cell>
          <cell r="B13836" t="str">
            <v>500ml</v>
          </cell>
          <cell r="C13836" t="str">
            <v>诗乐氏实业（深圳）有限公司</v>
          </cell>
        </row>
        <row r="13837">
          <cell r="A13837" t="str">
            <v>75%消毒酒精</v>
          </cell>
          <cell r="B13837" t="str">
            <v>500ml</v>
          </cell>
          <cell r="C13837" t="str">
            <v>四川蓉康世圣药业有限公司</v>
          </cell>
        </row>
        <row r="13838">
          <cell r="A13838" t="str">
            <v>84消毒液</v>
          </cell>
          <cell r="B13838" t="str">
            <v>750ml</v>
          </cell>
          <cell r="C13838" t="str">
            <v>江苏爱特福药物保健品有限公司</v>
          </cell>
        </row>
        <row r="13839">
          <cell r="A13839" t="str">
            <v>戊二醛消毒剂</v>
          </cell>
          <cell r="B13839" t="str">
            <v>2000ml</v>
          </cell>
          <cell r="C13839" t="str">
            <v>成都洗消剂厂</v>
          </cell>
        </row>
        <row r="13840">
          <cell r="A13840" t="str">
            <v>恩泽阴太洗液</v>
          </cell>
          <cell r="B13840" t="str">
            <v>150ml</v>
          </cell>
          <cell r="C13840" t="str">
            <v>成都市恩泽科技实业有限公司</v>
          </cell>
        </row>
        <row r="13841">
          <cell r="A13841" t="str">
            <v>妇安宁胶囊</v>
          </cell>
          <cell r="B13841" t="str">
            <v>0.4g*16粒</v>
          </cell>
          <cell r="C13841" t="str">
            <v>成都市金医生科技健康产业有限公司</v>
          </cell>
        </row>
        <row r="13842">
          <cell r="A13842" t="str">
            <v>苯扎溴铵溶液</v>
          </cell>
          <cell r="B13842" t="str">
            <v>500ml：25g（5%）</v>
          </cell>
          <cell r="C13842" t="str">
            <v>江西德成制药有限公司</v>
          </cell>
        </row>
        <row r="13843">
          <cell r="A13843" t="str">
            <v>洁菌灵消毒洗液</v>
          </cell>
          <cell r="B13843" t="str">
            <v>100ml</v>
          </cell>
          <cell r="C13843" t="str">
            <v>成都华奥医药保健品有限公司</v>
          </cell>
        </row>
        <row r="13844">
          <cell r="A13844" t="str">
            <v>润洁滴眼露</v>
          </cell>
          <cell r="B13844" t="str">
            <v>10ml</v>
          </cell>
          <cell r="C13844" t="str">
            <v>山东博士伦福瑞达制药有限公司</v>
          </cell>
        </row>
        <row r="13845">
          <cell r="A13845" t="str">
            <v>碘伏（喷雾型）</v>
          </cell>
          <cell r="B13845" t="str">
            <v>100ml*0.5%</v>
          </cell>
          <cell r="C13845" t="str">
            <v>四川蓉康世圣药业有限公司</v>
          </cell>
        </row>
        <row r="13846">
          <cell r="A13846" t="str">
            <v>护佳消毒液</v>
          </cell>
          <cell r="B13846" t="str">
            <v>500ml</v>
          </cell>
          <cell r="C13846" t="str">
            <v>成都蜀都实业有限责任公司</v>
          </cell>
        </row>
        <row r="13847">
          <cell r="A13847" t="str">
            <v>消毒酒精（75%）</v>
          </cell>
          <cell r="B13847" t="str">
            <v>100ml</v>
          </cell>
          <cell r="C13847" t="str">
            <v>四川蓉康世圣药业有限公司</v>
          </cell>
        </row>
        <row r="13848">
          <cell r="A13848" t="str">
            <v>器械净</v>
          </cell>
          <cell r="B13848" t="str">
            <v>450ml</v>
          </cell>
          <cell r="C13848" t="str">
            <v>成都洗消剂厂</v>
          </cell>
        </row>
        <row r="13849">
          <cell r="A13849" t="str">
            <v>碘伏消毒液</v>
          </cell>
          <cell r="B13849" t="str">
            <v>100ml</v>
          </cell>
          <cell r="C13849" t="str">
            <v>四川华天科技实业有限公司</v>
          </cell>
        </row>
        <row r="13850">
          <cell r="A13850" t="str">
            <v>甲硝唑氯己定洗剂（妇炎洁）</v>
          </cell>
          <cell r="B13850" t="str">
            <v>180ml</v>
          </cell>
          <cell r="C13850" t="str">
            <v>江西仁和药业有限公司</v>
          </cell>
        </row>
        <row r="13851">
          <cell r="A13851" t="str">
            <v>肤阴洁洗液</v>
          </cell>
          <cell r="B13851" t="str">
            <v>150ml</v>
          </cell>
          <cell r="C13851" t="str">
            <v>重庆卫康堂制药有限公司</v>
          </cell>
        </row>
        <row r="13852">
          <cell r="A13852" t="str">
            <v>强化戊二醛消毒剂</v>
          </cell>
          <cell r="B13852" t="str">
            <v>2% 2500克</v>
          </cell>
          <cell r="C13852" t="str">
            <v>武汉同济美迪生科技有限公司</v>
          </cell>
        </row>
        <row r="13853">
          <cell r="A13853" t="str">
            <v>3%过氧化氢溶液（双氧水）</v>
          </cell>
          <cell r="B13853" t="str">
            <v>500ml</v>
          </cell>
          <cell r="C13853" t="str">
            <v>四川蓉康世圣药业有限公司</v>
          </cell>
        </row>
        <row r="13854">
          <cell r="A13854" t="str">
            <v>3M安必洁多酶清洗液</v>
          </cell>
          <cell r="B13854" t="str">
            <v>5L</v>
          </cell>
          <cell r="C13854" t="str">
            <v>3M中国有限公司</v>
          </cell>
        </row>
        <row r="13855">
          <cell r="A13855" t="str">
            <v>过氧化氢溶液</v>
          </cell>
          <cell r="B13855" t="str">
            <v>500ml</v>
          </cell>
          <cell r="C13855" t="str">
            <v>江西汇康实业有限公司</v>
          </cell>
        </row>
        <row r="13856">
          <cell r="A13856" t="str">
            <v>醋酸氯已定（醋酸洗必泰）</v>
          </cell>
          <cell r="B13856" t="str">
            <v>25g</v>
          </cell>
          <cell r="C13856" t="str">
            <v>华东医药（西安）博华制药有限责任公司</v>
          </cell>
        </row>
        <row r="13857">
          <cell r="A13857" t="str">
            <v>3M高压蒸汽灭菌指示胶带</v>
          </cell>
          <cell r="B13857" t="str">
            <v>1222-6</v>
          </cell>
          <cell r="C13857" t="str">
            <v>3M中国有限公司</v>
          </cell>
        </row>
        <row r="13858">
          <cell r="A13858" t="str">
            <v>3M压力蒸汽灭菌指示胶带（标签型）</v>
          </cell>
          <cell r="B13858" t="str">
            <v>1222L</v>
          </cell>
          <cell r="C13858" t="str">
            <v>3M中国有限公司</v>
          </cell>
        </row>
        <row r="13859">
          <cell r="A13859" t="str">
            <v>121℃压力蒸汽灭菌化学指示卡</v>
          </cell>
          <cell r="B13859" t="str">
            <v>/</v>
          </cell>
          <cell r="C13859" t="str">
            <v>北京四环卫生药械厂</v>
          </cell>
        </row>
        <row r="13860">
          <cell r="A13860" t="str">
            <v>132℃压力蒸汽灭菌化学指示卡</v>
          </cell>
          <cell r="B13860" t="str">
            <v>/</v>
          </cell>
          <cell r="C13860" t="str">
            <v>北京四环卫生药械厂</v>
          </cell>
        </row>
        <row r="13861">
          <cell r="A13861" t="str">
            <v>碘复</v>
          </cell>
          <cell r="B13861" t="str">
            <v>450ml</v>
          </cell>
          <cell r="C13861" t="str">
            <v>成都洗消剂厂</v>
          </cell>
        </row>
        <row r="13862">
          <cell r="A13862" t="str">
            <v>消洗灵</v>
          </cell>
          <cell r="B13862" t="str">
            <v>450g</v>
          </cell>
          <cell r="C13862" t="str">
            <v>四川川西制药股份有限公司</v>
          </cell>
        </row>
        <row r="13863">
          <cell r="A13863" t="str">
            <v>消毒片</v>
          </cell>
          <cell r="B13863" t="str">
            <v>0.33g*300片</v>
          </cell>
          <cell r="C13863" t="str">
            <v>成都洗消剂厂</v>
          </cell>
        </row>
        <row r="13864">
          <cell r="A13864" t="str">
            <v>碘片</v>
          </cell>
          <cell r="B13864" t="str">
            <v>500g</v>
          </cell>
          <cell r="C13864" t="str">
            <v>自贡鸿鹤制药有限责任公司</v>
          </cell>
        </row>
        <row r="13865">
          <cell r="A13865" t="str">
            <v>过氧化氢溶液（双氧水）</v>
          </cell>
          <cell r="B13865" t="str">
            <v>500ml</v>
          </cell>
          <cell r="C13865" t="str">
            <v>南昌白云医药化工有限公司</v>
          </cell>
        </row>
        <row r="13866">
          <cell r="A13866" t="str">
            <v>84消毒液</v>
          </cell>
          <cell r="B13866" t="str">
            <v>500g</v>
          </cell>
          <cell r="C13866" t="str">
            <v>江西汇康实业有限公司</v>
          </cell>
        </row>
        <row r="13867">
          <cell r="A13867" t="str">
            <v>84消毒液</v>
          </cell>
          <cell r="B13867" t="str">
            <v>500ml</v>
          </cell>
          <cell r="C13867" t="str">
            <v>南昌健宝防疫制品有限公司</v>
          </cell>
        </row>
        <row r="13868">
          <cell r="A13868" t="str">
            <v>消毒液</v>
          </cell>
          <cell r="B13868" t="str">
            <v>/</v>
          </cell>
          <cell r="C13868" t="str">
            <v>成都蜀都实业有限责任公司</v>
          </cell>
        </row>
        <row r="13869">
          <cell r="A13869" t="str">
            <v>过氧化氢溶液</v>
          </cell>
          <cell r="B13869" t="str">
            <v>100ml</v>
          </cell>
          <cell r="C13869" t="str">
            <v>江西汇康实业有限公司</v>
          </cell>
        </row>
        <row r="13870">
          <cell r="A13870" t="str">
            <v>醋酸氯已定（醋酸洗必泰）</v>
          </cell>
          <cell r="B13870" t="str">
            <v/>
          </cell>
          <cell r="C13870" t="str">
            <v>华东医药（西安）博华制药有限责任公司</v>
          </cell>
        </row>
        <row r="13871">
          <cell r="A13871" t="str">
            <v>3%过氧化氢溶液（双氧水）</v>
          </cell>
          <cell r="B13871" t="str">
            <v>500ml</v>
          </cell>
          <cell r="C13871" t="str">
            <v>江西上饶康达制药有限公司</v>
          </cell>
        </row>
        <row r="13872">
          <cell r="A13872" t="str">
            <v>传统多酶清洗剂</v>
          </cell>
          <cell r="B13872" t="str">
            <v>4L</v>
          </cell>
          <cell r="C13872" t="str">
            <v>美国鲁沃夫公司</v>
          </cell>
        </row>
        <row r="13873">
          <cell r="A13873" t="str">
            <v>全效多酶清洁剂</v>
          </cell>
          <cell r="B13873" t="str">
            <v>4L</v>
          </cell>
          <cell r="C13873" t="str">
            <v>美国鲁沃夫公司</v>
          </cell>
        </row>
        <row r="13874">
          <cell r="A13874" t="str">
            <v>内镜专用多酶清洁剂</v>
          </cell>
          <cell r="B13874" t="str">
            <v>4L</v>
          </cell>
          <cell r="C13874" t="str">
            <v>美国鲁沃夫公司</v>
          </cell>
        </row>
        <row r="13875">
          <cell r="A13875" t="str">
            <v>酒精</v>
          </cell>
          <cell r="B13875" t="str">
            <v>95%*50kg</v>
          </cell>
          <cell r="C13875" t="str">
            <v>四川省伊洁士医疗科技有限公司</v>
          </cell>
        </row>
        <row r="13876">
          <cell r="A13876" t="str">
            <v>新洁尔灭溶液</v>
          </cell>
          <cell r="B13876" t="str">
            <v>500ml（5%）</v>
          </cell>
          <cell r="C13876" t="str">
            <v>四川蓉康世圣药业有限公司</v>
          </cell>
        </row>
        <row r="13877">
          <cell r="A13877" t="str">
            <v>消毒片</v>
          </cell>
          <cell r="B13877" t="str">
            <v>1g*100片</v>
          </cell>
          <cell r="C13877" t="str">
            <v>成都洗消剂厂</v>
          </cell>
        </row>
        <row r="13878">
          <cell r="A13878" t="str">
            <v>碘酊</v>
          </cell>
          <cell r="B13878" t="str">
            <v>500ml</v>
          </cell>
          <cell r="C13878" t="str">
            <v>广东恒健制药有限公司</v>
          </cell>
        </row>
        <row r="13879">
          <cell r="A13879" t="str">
            <v>润滑剂</v>
          </cell>
          <cell r="B13879" t="str">
            <v>4L</v>
          </cell>
          <cell r="C13879" t="str">
            <v>美国鲁沃夫公司</v>
          </cell>
        </row>
        <row r="13880">
          <cell r="A13880" t="str">
            <v>过氧化氢溶液（双氧水）</v>
          </cell>
          <cell r="B13880" t="str">
            <v>100ml</v>
          </cell>
          <cell r="C13880" t="str">
            <v>河北健宁医药化工厂</v>
          </cell>
        </row>
        <row r="13881">
          <cell r="A13881" t="str">
            <v>121℃压力蒸汽灭菌化学指示卡</v>
          </cell>
          <cell r="B13881" t="str">
            <v>200片</v>
          </cell>
          <cell r="C13881" t="str">
            <v>常州市亚平医用材料有限公司</v>
          </cell>
        </row>
        <row r="13882">
          <cell r="A13882" t="str">
            <v>132℃压力蒸汽灭菌化学指示卡</v>
          </cell>
          <cell r="B13882" t="str">
            <v>200片</v>
          </cell>
          <cell r="C13882" t="str">
            <v>常州市亚平医用材料有限公司</v>
          </cell>
        </row>
        <row r="13883">
          <cell r="A13883" t="str">
            <v>戊二醛消毒剂</v>
          </cell>
          <cell r="B13883" t="str">
            <v>2000ml</v>
          </cell>
          <cell r="C13883" t="str">
            <v>四川省伊洁士医疗科技有限公司</v>
          </cell>
        </row>
        <row r="13884">
          <cell r="A13884" t="str">
            <v>医用酒精</v>
          </cell>
          <cell r="B13884" t="str">
            <v>500ml（95%）</v>
          </cell>
          <cell r="C13884" t="str">
            <v>成都蜀都实业有限责任公司</v>
          </cell>
        </row>
        <row r="13885">
          <cell r="A13885" t="str">
            <v>阿娜尔妇洁液</v>
          </cell>
          <cell r="B13885" t="str">
            <v>100ml</v>
          </cell>
          <cell r="C13885" t="str">
            <v>陕西思壮药业有限公司</v>
          </cell>
        </row>
        <row r="13886">
          <cell r="A13886" t="str">
            <v>碘伏消毒液</v>
          </cell>
          <cell r="B13886" t="str">
            <v>500ml</v>
          </cell>
          <cell r="C13886" t="str">
            <v>四川省伊洁士医疗科技有限公司</v>
          </cell>
        </row>
        <row r="13887">
          <cell r="A13887" t="str">
            <v>102皮肤粘膜消毒液</v>
          </cell>
          <cell r="B13887" t="str">
            <v>100ml</v>
          </cell>
          <cell r="C13887" t="str">
            <v>成都戴尔曼消毒卫生用品有限公司</v>
          </cell>
        </row>
        <row r="13888">
          <cell r="A13888" t="str">
            <v>苦参白带净</v>
          </cell>
          <cell r="B13888" t="str">
            <v>1.2g*6粒</v>
          </cell>
          <cell r="C13888" t="str">
            <v>济南博利医药生物有限公司</v>
          </cell>
        </row>
        <row r="13889">
          <cell r="A13889" t="str">
            <v>95%酒精</v>
          </cell>
          <cell r="B13889" t="str">
            <v>500ml</v>
          </cell>
          <cell r="C13889" t="str">
            <v>四川省伊洁士医疗科技有限公司</v>
          </cell>
        </row>
        <row r="13890">
          <cell r="A13890" t="str">
            <v>碘伏</v>
          </cell>
          <cell r="B13890" t="str">
            <v>500ml</v>
          </cell>
          <cell r="C13890" t="str">
            <v>江西汇康实业有限公司</v>
          </cell>
        </row>
        <row r="13891">
          <cell r="A13891" t="str">
            <v>过氧化氢溶液（双氧水）</v>
          </cell>
          <cell r="B13891" t="str">
            <v>100ml</v>
          </cell>
          <cell r="C13891" t="str">
            <v>成都蜀都实业有限责任公司</v>
          </cell>
        </row>
        <row r="13892">
          <cell r="A13892" t="str">
            <v>过氧化氢消毒液</v>
          </cell>
          <cell r="B13892" t="str">
            <v>10L</v>
          </cell>
          <cell r="C13892" t="str">
            <v>成都蜀都实业有限责任公司</v>
          </cell>
        </row>
        <row r="13893">
          <cell r="A13893" t="str">
            <v>过氧化氢消毒液</v>
          </cell>
          <cell r="B13893" t="str">
            <v>500ml</v>
          </cell>
          <cell r="C13893" t="str">
            <v>成都蜀都实业有限责任公司</v>
          </cell>
        </row>
        <row r="13894">
          <cell r="A13894" t="str">
            <v>3％过氧化氢消毒液（双氧水）</v>
          </cell>
          <cell r="B13894" t="str">
            <v>100ml</v>
          </cell>
          <cell r="C13894" t="str">
            <v>南昌汇康实业有限公司</v>
          </cell>
        </row>
        <row r="13895">
          <cell r="A13895" t="str">
            <v>过氧乙酸消毒液A /B</v>
          </cell>
          <cell r="B13895" t="str">
            <v>500ml*2瓶</v>
          </cell>
          <cell r="C13895" t="str">
            <v>临沂市瑞兴化工有限公司</v>
          </cell>
        </row>
        <row r="13896">
          <cell r="A13896" t="str">
            <v>84消毒液</v>
          </cell>
          <cell r="B13896" t="str">
            <v>500ml</v>
          </cell>
          <cell r="C13896" t="str">
            <v>德州安捷高科消毒制品有限公司</v>
          </cell>
        </row>
        <row r="13897">
          <cell r="A13897" t="str">
            <v>消洗灵</v>
          </cell>
          <cell r="B13897" t="str">
            <v>250g</v>
          </cell>
          <cell r="C13897" t="str">
            <v>四川省久荣日用化工有限公司</v>
          </cell>
        </row>
        <row r="13898">
          <cell r="A13898" t="str">
            <v>消毒片</v>
          </cell>
          <cell r="B13898" t="str">
            <v>1g*100片</v>
          </cell>
          <cell r="C13898" t="str">
            <v>德州安捷高科消毒制品有限公司</v>
          </cell>
        </row>
        <row r="13899">
          <cell r="A13899" t="str">
            <v>3％过氧化氢消毒液（双氧水）</v>
          </cell>
          <cell r="B13899" t="str">
            <v>500ml</v>
          </cell>
          <cell r="C13899" t="str">
            <v>德州安捷高科消毒制品有限公司</v>
          </cell>
        </row>
        <row r="13900">
          <cell r="A13900" t="str">
            <v>3％过氧化氢消毒液（双氧水）</v>
          </cell>
          <cell r="B13900" t="str">
            <v>500ml</v>
          </cell>
          <cell r="C13900" t="str">
            <v>四川华天科技实业有限公司</v>
          </cell>
        </row>
        <row r="13901">
          <cell r="A13901" t="str">
            <v>过氧化氢消毒液</v>
          </cell>
          <cell r="B13901" t="str">
            <v>500ml</v>
          </cell>
          <cell r="C13901" t="str">
            <v>四川省伊洁士医疗科技有限公司</v>
          </cell>
        </row>
        <row r="13902">
          <cell r="A13902" t="str">
            <v>3M安必洁多酶清洗液</v>
          </cell>
          <cell r="B13902" t="str">
            <v>1L</v>
          </cell>
          <cell r="C13902" t="str">
            <v>3M中国有限公司</v>
          </cell>
        </row>
        <row r="13903">
          <cell r="A13903" t="str">
            <v>碘酊</v>
          </cell>
          <cell r="B13903" t="str">
            <v>20ml：400mg（2%）</v>
          </cell>
          <cell r="C13903" t="str">
            <v>河北健宁医药化工厂</v>
          </cell>
        </row>
        <row r="13904">
          <cell r="A13904" t="str">
            <v>手消毒剂</v>
          </cell>
          <cell r="B13904" t="str">
            <v>500ml</v>
          </cell>
          <cell r="C13904" t="str">
            <v>北京健之素医药科技有限责任公司</v>
          </cell>
        </row>
        <row r="13905">
          <cell r="A13905" t="str">
            <v>3M安必洁多酶清洗液</v>
          </cell>
          <cell r="B13905" t="str">
            <v>500ML</v>
          </cell>
          <cell r="C13905" t="str">
            <v>3M中国有限公司</v>
          </cell>
        </row>
        <row r="13906">
          <cell r="A13906" t="str">
            <v>84消毒液</v>
          </cell>
          <cell r="B13906" t="str">
            <v>500ml</v>
          </cell>
          <cell r="C13906" t="str">
            <v>四川华天科技实业有限公司</v>
          </cell>
        </row>
        <row r="13907">
          <cell r="A13907" t="str">
            <v>3M安必洁多酶清洗液</v>
          </cell>
          <cell r="B13907" t="str">
            <v>2.5L</v>
          </cell>
          <cell r="C13907" t="str">
            <v>3M中国有限公司</v>
          </cell>
        </row>
        <row r="13908">
          <cell r="A13908" t="str">
            <v>健之素消毒片</v>
          </cell>
          <cell r="B13908" t="str">
            <v>100片</v>
          </cell>
          <cell r="C13908" t="str">
            <v>北京健之素医药科技有限责任公司</v>
          </cell>
        </row>
        <row r="13909">
          <cell r="A13909" t="str">
            <v>酒精 95%</v>
          </cell>
          <cell r="B13909" t="str">
            <v>/</v>
          </cell>
          <cell r="C13909" t="str">
            <v>成都金鹰实业有限公司</v>
          </cell>
        </row>
        <row r="13910">
          <cell r="A13910" t="str">
            <v>84消毒液</v>
          </cell>
          <cell r="B13910" t="str">
            <v>450ml</v>
          </cell>
          <cell r="C13910" t="str">
            <v>四川华天科技实业有限公司</v>
          </cell>
        </row>
        <row r="13911">
          <cell r="A13911" t="str">
            <v>84消毒液</v>
          </cell>
          <cell r="B13911" t="str">
            <v>450ml</v>
          </cell>
          <cell r="C13911" t="str">
            <v>四川省伊洁士医疗科技有限公司</v>
          </cell>
        </row>
        <row r="13912">
          <cell r="A13912" t="str">
            <v>碘酒消毒液</v>
          </cell>
          <cell r="B13912" t="str">
            <v>20ml</v>
          </cell>
          <cell r="C13912" t="str">
            <v>四川省伊洁士医疗科技有限公司</v>
          </cell>
        </row>
        <row r="13913">
          <cell r="A13913" t="str">
            <v>消毒片</v>
          </cell>
          <cell r="B13913" t="str">
            <v>0.3g*300片</v>
          </cell>
          <cell r="C13913" t="str">
            <v>成都顺发消洗科技有限公司</v>
          </cell>
        </row>
        <row r="13914">
          <cell r="A13914" t="str">
            <v>过氧化氢消毒液(双氧水)</v>
          </cell>
          <cell r="B13914" t="str">
            <v>100ml±3ml</v>
          </cell>
          <cell r="C13914" t="str">
            <v>四川省伊洁士医疗科技有限公司</v>
          </cell>
        </row>
        <row r="13915">
          <cell r="A13915" t="str">
            <v>呵尔杰消毒液</v>
          </cell>
          <cell r="B13915" t="str">
            <v>100ml</v>
          </cell>
          <cell r="C13915" t="str">
            <v>成都蜀都实业有限责任公司</v>
          </cell>
        </row>
        <row r="13916">
          <cell r="A13916" t="str">
            <v>3MTM压力蒸汽灭菌包内化学指示卡（爬行式）</v>
          </cell>
          <cell r="B13916" t="str">
            <v>1222L</v>
          </cell>
          <cell r="C13916" t="str">
            <v>美国3M公司</v>
          </cell>
        </row>
        <row r="13917">
          <cell r="A13917" t="str">
            <v>75%医用酒精</v>
          </cell>
          <cell r="B13917" t="str">
            <v>100ml</v>
          </cell>
          <cell r="C13917" t="str">
            <v>成都蜀都实业有限责任公司</v>
          </cell>
        </row>
        <row r="13918">
          <cell r="A13918" t="str">
            <v>3M蒸气灭菌化学测试包</v>
          </cell>
          <cell r="B13918" t="str">
            <v>41360</v>
          </cell>
          <cell r="C13918" t="str">
            <v>美国3M公司</v>
          </cell>
        </row>
        <row r="13919">
          <cell r="A13919" t="str">
            <v>碘伏</v>
          </cell>
          <cell r="B13919" t="str">
            <v>500ml</v>
          </cell>
          <cell r="C13919" t="str">
            <v>四川康宁医用器械有限公司</v>
          </cell>
        </row>
        <row r="13920">
          <cell r="A13920" t="str">
            <v>84消毒液</v>
          </cell>
          <cell r="B13920" t="str">
            <v>450ml</v>
          </cell>
          <cell r="C13920" t="str">
            <v>成都蓉康医疗保健实业有限公司</v>
          </cell>
        </row>
        <row r="13921">
          <cell r="A13921" t="str">
            <v>戊二醛消毒液</v>
          </cell>
          <cell r="B13921" t="str">
            <v>2000ml</v>
          </cell>
          <cell r="C13921" t="str">
            <v>成都中光消洗剂有限公司</v>
          </cell>
        </row>
        <row r="13922">
          <cell r="A13922" t="str">
            <v>碘伏消毒液</v>
          </cell>
          <cell r="B13922" t="str">
            <v>100ml</v>
          </cell>
          <cell r="C13922" t="str">
            <v>四川省伊洁士医疗科技有限公司</v>
          </cell>
        </row>
        <row r="13923">
          <cell r="A13923" t="str">
            <v>75%消毒酒精</v>
          </cell>
          <cell r="B13923" t="str">
            <v>500ml</v>
          </cell>
          <cell r="C13923" t="str">
            <v>四川省伊洁士医疗科技有限公司</v>
          </cell>
        </row>
        <row r="13924">
          <cell r="A13924" t="str">
            <v>过氧化氢消毒液</v>
          </cell>
          <cell r="B13924" t="str">
            <v>500ml</v>
          </cell>
          <cell r="C13924" t="str">
            <v>四川省伊洁士医疗科技有限公司</v>
          </cell>
        </row>
        <row r="13925">
          <cell r="A13925" t="str">
            <v>健之素抗菌洗手液</v>
          </cell>
          <cell r="B13925" t="str">
            <v>500ml</v>
          </cell>
          <cell r="C13925" t="str">
            <v>北京长江脉医药科技有限公司</v>
          </cell>
        </row>
        <row r="13926">
          <cell r="A13926" t="str">
            <v>久荣消毒粉(消洗灵)</v>
          </cell>
          <cell r="B13926" t="str">
            <v>450g</v>
          </cell>
          <cell r="C13926" t="str">
            <v>四川省久荣日用化工有限公司</v>
          </cell>
        </row>
        <row r="13927">
          <cell r="A13927" t="str">
            <v>碘酒消毒液</v>
          </cell>
          <cell r="B13927" t="str">
            <v>100ml</v>
          </cell>
          <cell r="C13927" t="str">
            <v>四川省伊洁士医疗科技有限公司</v>
          </cell>
        </row>
        <row r="13928">
          <cell r="A13928" t="str">
            <v>皮肤粘膜消毒液</v>
          </cell>
          <cell r="B13928" t="str">
            <v>60ml</v>
          </cell>
          <cell r="C13928" t="str">
            <v>德州安捷高科消毒制品有限公司</v>
          </cell>
        </row>
        <row r="13929">
          <cell r="A13929" t="str">
            <v>碘酒消毒液</v>
          </cell>
          <cell r="B13929" t="str">
            <v>500ml</v>
          </cell>
          <cell r="C13929" t="str">
            <v>四川省伊洁士医疗科技有限公司</v>
          </cell>
        </row>
        <row r="13930">
          <cell r="A13930" t="str">
            <v>戊二醛消毒液</v>
          </cell>
          <cell r="B13930" t="str">
            <v>2000ml</v>
          </cell>
          <cell r="C13930" t="str">
            <v>成都健卫医疗卫生用品有限公司</v>
          </cell>
        </row>
        <row r="13931">
          <cell r="A13931" t="str">
            <v>消洗灵消毒粉</v>
          </cell>
          <cell r="B13931" t="str">
            <v>450g</v>
          </cell>
          <cell r="C13931" t="str">
            <v>四川什邡市蓝剑川西日化有限责任公司</v>
          </cell>
        </row>
        <row r="13932">
          <cell r="A13932" t="str">
            <v>戊二醛消毒液</v>
          </cell>
          <cell r="B13932" t="str">
            <v>2000ml</v>
          </cell>
          <cell r="C13932" t="str">
            <v>四川默森药业有限公司</v>
          </cell>
        </row>
        <row r="13933">
          <cell r="A13933" t="str">
            <v>95%酒精消毒液</v>
          </cell>
          <cell r="B13933" t="str">
            <v>500ml</v>
          </cell>
          <cell r="C13933" t="str">
            <v>四川金山制药有限公司</v>
          </cell>
        </row>
        <row r="13934">
          <cell r="A13934" t="str">
            <v>碘伏消毒液</v>
          </cell>
          <cell r="B13934" t="str">
            <v>500ml</v>
          </cell>
          <cell r="C13934" t="str">
            <v>德州安捷高科消毒制品有限公司</v>
          </cell>
        </row>
        <row r="13935">
          <cell r="A13935" t="str">
            <v>75%消毒酒精</v>
          </cell>
          <cell r="B13935" t="str">
            <v>500ml</v>
          </cell>
          <cell r="C13935" t="str">
            <v>杭州欧拓普生物技术有限公司</v>
          </cell>
        </row>
        <row r="13936">
          <cell r="A13936" t="str">
            <v>新华牌压力蒸汽灭菌化学测试包</v>
          </cell>
          <cell r="B13936" t="str">
            <v/>
          </cell>
          <cell r="C13936" t="str">
            <v>山东新华医疗器械股份有限公司</v>
          </cell>
        </row>
        <row r="13937">
          <cell r="A13937" t="str">
            <v>内镜专用多酶清洗剂</v>
          </cell>
          <cell r="B13937" t="str">
            <v>4L</v>
          </cell>
          <cell r="C13937" t="str">
            <v>美国鲁沃夫公司</v>
          </cell>
        </row>
        <row r="13938">
          <cell r="A13938" t="str">
            <v>3M蒸气灭菌封包专用标识胶带</v>
          </cell>
          <cell r="B13938" t="str">
            <v>19mm*50m</v>
          </cell>
          <cell r="C13938" t="str">
            <v>美国3M公司</v>
          </cell>
        </row>
        <row r="13939">
          <cell r="A13939" t="str">
            <v>3％过氧化氢消毒液（双氧水）</v>
          </cell>
          <cell r="B13939" t="str">
            <v>100ml</v>
          </cell>
          <cell r="C13939" t="str">
            <v>山东利尔康医疗科技股份有限公司</v>
          </cell>
        </row>
        <row r="13940">
          <cell r="A13940" t="str">
            <v>朴雪乳酸亚铁口服液</v>
          </cell>
          <cell r="B13940" t="str">
            <v>10ml*10支</v>
          </cell>
          <cell r="C13940" t="str">
            <v>哈药集团制药六厂</v>
          </cell>
        </row>
        <row r="13941">
          <cell r="A13941" t="str">
            <v>盖中盖乳酸钙口服液</v>
          </cell>
          <cell r="B13941" t="str">
            <v>10ml*10支</v>
          </cell>
          <cell r="C13941" t="str">
            <v>哈药集团制药六厂</v>
          </cell>
        </row>
        <row r="13942">
          <cell r="A13942" t="str">
            <v>太太静心口服液</v>
          </cell>
          <cell r="B13942" t="str">
            <v>15ml*60支</v>
          </cell>
          <cell r="C13942" t="str">
            <v>深圳太太药业有限公司</v>
          </cell>
        </row>
        <row r="13943">
          <cell r="A13943" t="str">
            <v>太太口服液</v>
          </cell>
          <cell r="B13943" t="str">
            <v>10ml*10支</v>
          </cell>
          <cell r="C13943" t="str">
            <v>深圳太太药业有限公司</v>
          </cell>
        </row>
        <row r="13944">
          <cell r="A13944" t="str">
            <v>野生灵芝茶</v>
          </cell>
          <cell r="B13944" t="str">
            <v>60g</v>
          </cell>
          <cell r="C13944" t="str">
            <v>安徽天方</v>
          </cell>
        </row>
        <row r="13945">
          <cell r="A13945" t="str">
            <v>脑白金口服液</v>
          </cell>
          <cell r="B13945" t="str">
            <v>250ml+10粒</v>
          </cell>
          <cell r="C13945" t="str">
            <v>珠海康奇有限公司</v>
          </cell>
        </row>
        <row r="13946">
          <cell r="A13946" t="str">
            <v>脑白金</v>
          </cell>
          <cell r="B13946" t="str">
            <v>250ml*2瓶+20粒</v>
          </cell>
          <cell r="C13946" t="str">
            <v>无锡健特药业有限公司</v>
          </cell>
        </row>
        <row r="13947">
          <cell r="A13947" t="str">
            <v>补雪口服液</v>
          </cell>
          <cell r="B13947" t="str">
            <v>10ml*10支</v>
          </cell>
          <cell r="C13947" t="str">
            <v>哈药集团制药六厂</v>
          </cell>
        </row>
        <row r="13948">
          <cell r="A13948" t="str">
            <v>柔依</v>
          </cell>
          <cell r="B13948" t="str">
            <v>20ml*14支</v>
          </cell>
          <cell r="C13948" t="str">
            <v>宁夏达因药业公司</v>
          </cell>
        </row>
        <row r="13949">
          <cell r="A13949" t="str">
            <v>泰诺甘草怡喉爽</v>
          </cell>
          <cell r="B13949" t="str">
            <v>22克</v>
          </cell>
          <cell r="C13949" t="str">
            <v>上海强生制药有限公司</v>
          </cell>
        </row>
        <row r="13950">
          <cell r="A13950" t="str">
            <v>采力合剂</v>
          </cell>
          <cell r="B13950" t="str">
            <v>100ml</v>
          </cell>
          <cell r="C13950" t="str">
            <v>青岛海尔药业有限公司</v>
          </cell>
        </row>
        <row r="13951">
          <cell r="A13951" t="str">
            <v>纽海尔斯美乐通宁片</v>
          </cell>
          <cell r="B13951" t="str">
            <v>60粒</v>
          </cell>
          <cell r="C13951" t="str">
            <v>美国纽海尔斯药业公司</v>
          </cell>
        </row>
        <row r="13952">
          <cell r="A13952" t="str">
            <v>佳加钙口服液</v>
          </cell>
          <cell r="B13952" t="str">
            <v>10ml*30支</v>
          </cell>
          <cell r="C13952" t="str">
            <v>新疆特丰药业股份有限公司</v>
          </cell>
        </row>
        <row r="13953">
          <cell r="A13953" t="str">
            <v>二十四味润喉糖</v>
          </cell>
          <cell r="B13953" t="str">
            <v>16粒</v>
          </cell>
          <cell r="C13953" t="str">
            <v>四川省成都双喜堂商贸有限公司</v>
          </cell>
        </row>
        <row r="13954">
          <cell r="A13954" t="str">
            <v>黄金搭档(中老年)</v>
          </cell>
          <cell r="B13954" t="str">
            <v>1000mg*50片</v>
          </cell>
          <cell r="C13954" t="str">
            <v>无锡健特药业有限公司</v>
          </cell>
        </row>
        <row r="13955">
          <cell r="A13955" t="str">
            <v>黄金搭档组合维生素片(女士)</v>
          </cell>
          <cell r="B13955" t="str">
            <v>1000mg*50片</v>
          </cell>
          <cell r="C13955" t="str">
            <v>无锡健特药业有限公司</v>
          </cell>
        </row>
        <row r="13956">
          <cell r="A13956" t="str">
            <v>芦荟排毒胶囊</v>
          </cell>
          <cell r="B13956" t="str">
            <v>0.3g*10粒</v>
          </cell>
          <cell r="C13956" t="str">
            <v>山西德元堂药业有限公司</v>
          </cell>
        </row>
        <row r="13957">
          <cell r="A13957" t="str">
            <v>芦荟排毒胶囊</v>
          </cell>
          <cell r="B13957" t="str">
            <v>30粒</v>
          </cell>
          <cell r="C13957" t="str">
            <v>山西德元堂药业有限公司</v>
          </cell>
        </row>
        <row r="13958">
          <cell r="A13958" t="str">
            <v>柔依</v>
          </cell>
          <cell r="B13958" t="str">
            <v>20ml*7支</v>
          </cell>
          <cell r="C13958" t="str">
            <v>宁夏达因药业公司</v>
          </cell>
        </row>
        <row r="13959">
          <cell r="A13959" t="str">
            <v>脑灵通胶囊</v>
          </cell>
          <cell r="B13959" t="str">
            <v>250mg*24粒</v>
          </cell>
          <cell r="C13959" t="str">
            <v>广州和黄健宝保健品有限公司</v>
          </cell>
        </row>
        <row r="13960">
          <cell r="A13960" t="str">
            <v>西瓜霜喉宝含片</v>
          </cell>
          <cell r="B13960" t="str">
            <v>9g*2袋*12盒</v>
          </cell>
          <cell r="C13960" t="str">
            <v>桂林金可保健品有限公司(三金集团)</v>
          </cell>
        </row>
        <row r="13961">
          <cell r="A13961" t="str">
            <v>洋参含片</v>
          </cell>
          <cell r="B13961" t="str">
            <v>12片</v>
          </cell>
          <cell r="C13961" t="str">
            <v>广东顺德康富来保健品有限公司</v>
          </cell>
        </row>
        <row r="13962">
          <cell r="A13962" t="str">
            <v>脑白金（胶囊+口服液）</v>
          </cell>
          <cell r="B13962" t="str">
            <v>250ml+250mg*10粒</v>
          </cell>
          <cell r="C13962" t="str">
            <v>无锡健特药业有限公司</v>
          </cell>
        </row>
        <row r="13963">
          <cell r="A13963" t="str">
            <v>天天向上片</v>
          </cell>
          <cell r="B13963" t="str">
            <v>0.33g*12片*3盒</v>
          </cell>
          <cell r="C13963" t="str">
            <v>三勒浆药业集团四川华美制有限公司</v>
          </cell>
        </row>
        <row r="13964">
          <cell r="A13964" t="str">
            <v>人参蜂王浆</v>
          </cell>
          <cell r="B13964" t="str">
            <v>500ml</v>
          </cell>
          <cell r="C13964" t="str">
            <v>四川金药师制药有限公司（原四川天策药业有限责任公司）</v>
          </cell>
        </row>
        <row r="13965">
          <cell r="A13965" t="str">
            <v>金银花颗粒</v>
          </cell>
          <cell r="B13965" t="str">
            <v>10g*20袋</v>
          </cell>
          <cell r="C13965" t="str">
            <v>四川尚善堂制药有限公司（原四川省虹宇制药有限公司）</v>
          </cell>
        </row>
        <row r="13966">
          <cell r="A13966" t="str">
            <v>大印象减肥茶</v>
          </cell>
          <cell r="B13966" t="str">
            <v>1.4g*20包</v>
          </cell>
          <cell r="C13966" t="str">
            <v>广东汕头大印象保健品有限公司</v>
          </cell>
        </row>
        <row r="13967">
          <cell r="A13967" t="str">
            <v>睡宝片</v>
          </cell>
          <cell r="B13967" t="str">
            <v>3mg*16片</v>
          </cell>
          <cell r="C13967" t="str">
            <v>四川天诚制药有限公司</v>
          </cell>
        </row>
        <row r="13968">
          <cell r="A13968" t="str">
            <v>生血剂2合1（片剂+口服液）</v>
          </cell>
          <cell r="B13968" t="str">
            <v>10ml*12支+0.45g*12片</v>
          </cell>
          <cell r="C13968" t="str">
            <v>武汉红桃K集团金泉药业有限公司</v>
          </cell>
        </row>
        <row r="13969">
          <cell r="A13969" t="str">
            <v>太太美容口服液</v>
          </cell>
          <cell r="B13969" t="str">
            <v>10ml*60支</v>
          </cell>
          <cell r="C13969" t="str">
            <v>深圳太太药业股份有限公司</v>
          </cell>
        </row>
        <row r="13970">
          <cell r="A13970" t="str">
            <v>芦荟排毒胶囊</v>
          </cell>
          <cell r="B13970" t="str">
            <v>0.3g*20粒</v>
          </cell>
          <cell r="C13970" t="str">
            <v>山西德元堂药业有限公司</v>
          </cell>
        </row>
        <row r="13971">
          <cell r="A13971" t="str">
            <v>黄金搭档组合维生素片（儿童.青少年）</v>
          </cell>
          <cell r="B13971" t="str">
            <v>1000mg*50片</v>
          </cell>
          <cell r="C13971" t="str">
            <v>无锡健特药业有限公司</v>
          </cell>
        </row>
        <row r="13972">
          <cell r="A13972" t="str">
            <v>23-氨基酸口服液</v>
          </cell>
          <cell r="B13972" t="str">
            <v>10ml*10支</v>
          </cell>
          <cell r="C13972" t="str">
            <v>广东环西保健食品厂</v>
          </cell>
        </row>
        <row r="13973">
          <cell r="A13973" t="str">
            <v>太太美容口服液</v>
          </cell>
          <cell r="B13973" t="str">
            <v>10ml*10支</v>
          </cell>
          <cell r="C13973" t="str">
            <v>深圳太太药业有限公司</v>
          </cell>
        </row>
        <row r="13974">
          <cell r="A13974" t="str">
            <v>西洋参含片</v>
          </cell>
          <cell r="B13974" t="str">
            <v>1200mg*12片*12盒</v>
          </cell>
          <cell r="C13974" t="str">
            <v>康仁保健品有限公司</v>
          </cell>
        </row>
        <row r="13975">
          <cell r="A13975" t="str">
            <v>海王金樽片</v>
          </cell>
          <cell r="B13975" t="str">
            <v>1.0g*3片*6袋</v>
          </cell>
          <cell r="C13975" t="str">
            <v>深圳市海王实业发展有限公司</v>
          </cell>
        </row>
        <row r="13976">
          <cell r="A13976" t="str">
            <v>人参蜂王浆</v>
          </cell>
          <cell r="B13976" t="str">
            <v>500ml</v>
          </cell>
          <cell r="C13976" t="str">
            <v>四川辰龙制药有限公司</v>
          </cell>
        </row>
        <row r="13977">
          <cell r="A13977" t="str">
            <v>三勒浆抗疲劳液</v>
          </cell>
          <cell r="B13977" t="str">
            <v>30ml*5瓶</v>
          </cell>
          <cell r="C13977" t="str">
            <v>三勒浆药业集团四川华美制有限公司</v>
          </cell>
        </row>
        <row r="13978">
          <cell r="A13978" t="str">
            <v>康尔寿减肥茶</v>
          </cell>
          <cell r="B13978" t="str">
            <v>6g*10袋</v>
          </cell>
          <cell r="C13978" t="str">
            <v>重庆市康尔寿保健食品研究所研制</v>
          </cell>
        </row>
        <row r="13979">
          <cell r="A13979" t="str">
            <v>燕窝雪蛤</v>
          </cell>
          <cell r="B13979" t="str">
            <v>50ml*3瓶</v>
          </cell>
          <cell r="C13979" t="str">
            <v>广州九天绿实业有限公司</v>
          </cell>
        </row>
        <row r="13980">
          <cell r="A13980" t="str">
            <v>巨能钙（L-苏糖酸钙）无糖</v>
          </cell>
          <cell r="B13980" t="str">
            <v>960mg*30片</v>
          </cell>
          <cell r="C13980" t="str">
            <v>北京巨能新技术产业有限公司</v>
          </cell>
        </row>
        <row r="13981">
          <cell r="A13981" t="str">
            <v>铁锌钙氨基酸口服液</v>
          </cell>
          <cell r="B13981" t="str">
            <v>10ml*10支</v>
          </cell>
          <cell r="C13981" t="str">
            <v>成都市双流龙盛保健品厂</v>
          </cell>
        </row>
        <row r="13982">
          <cell r="A13982" t="str">
            <v>西瓜霜喉宝含片（话梅味）</v>
          </cell>
          <cell r="B13982" t="str">
            <v>10片</v>
          </cell>
          <cell r="C13982" t="str">
            <v>桂林金可保健品有限公司(三金集团)</v>
          </cell>
        </row>
        <row r="13983">
          <cell r="A13983" t="str">
            <v>西瓜霜喉宝含片（薄荷味）</v>
          </cell>
          <cell r="B13983" t="str">
            <v>10片</v>
          </cell>
          <cell r="C13983" t="str">
            <v>桂林金可保健品有限公司(三金集团)</v>
          </cell>
        </row>
        <row r="13984">
          <cell r="A13984" t="str">
            <v>生命红景天胶囊</v>
          </cell>
          <cell r="B13984" t="str">
            <v>0.3g*24粒</v>
          </cell>
          <cell r="C13984" t="str">
            <v>四川艾丽碧丝制药有限公司</v>
          </cell>
        </row>
        <row r="13985">
          <cell r="A13985" t="str">
            <v>多补钙片</v>
          </cell>
          <cell r="B13985" t="str">
            <v>0.55g*40片*4盒</v>
          </cell>
          <cell r="C13985" t="str">
            <v>广东太阳神荔城制药厂</v>
          </cell>
        </row>
        <row r="13986">
          <cell r="A13986" t="str">
            <v>芦荟胶囊</v>
          </cell>
          <cell r="B13986" t="str">
            <v>10粒*3小盒</v>
          </cell>
          <cell r="C13986" t="str">
            <v>山西澳意医药生物科技有限公司</v>
          </cell>
        </row>
        <row r="13987">
          <cell r="A13987" t="str">
            <v>金银花冲剂</v>
          </cell>
          <cell r="B13987" t="str">
            <v>10g*20包</v>
          </cell>
          <cell r="C13987" t="str">
            <v>重庆雄威保健制品有限公司</v>
          </cell>
        </row>
        <row r="13988">
          <cell r="A13988" t="str">
            <v>金钱草颗粒</v>
          </cell>
          <cell r="B13988" t="str">
            <v>10g*20包</v>
          </cell>
          <cell r="C13988" t="str">
            <v>四川保宁制药有限公司</v>
          </cell>
        </row>
        <row r="13989">
          <cell r="A13989" t="str">
            <v>菊花颗粒</v>
          </cell>
          <cell r="B13989" t="str">
            <v>10g*20包</v>
          </cell>
          <cell r="C13989" t="str">
            <v>四川菲德力制药有限公司（原四川雨润生化制药有限公司）</v>
          </cell>
        </row>
        <row r="13990">
          <cell r="A13990" t="str">
            <v>静心助眠口服液</v>
          </cell>
          <cell r="B13990" t="str">
            <v>15ml*10支</v>
          </cell>
          <cell r="C13990" t="str">
            <v>深圳太太药业股份有限公司</v>
          </cell>
        </row>
        <row r="13991">
          <cell r="A13991" t="str">
            <v>雪尔佳口服液</v>
          </cell>
          <cell r="B13991" t="str">
            <v>10ml*10支</v>
          </cell>
          <cell r="C13991" t="str">
            <v>四川省合美营养保健制品有限公司四川省技术监督情报研究所</v>
          </cell>
        </row>
        <row r="13992">
          <cell r="A13992" t="str">
            <v>28-氨基酸百香果口服液</v>
          </cell>
          <cell r="B13992" t="str">
            <v>10ml*10支</v>
          </cell>
          <cell r="C13992" t="str">
            <v>四川科伦药业股份有限公司（原四川珍珠制药有限公司</v>
          </cell>
        </row>
        <row r="13993">
          <cell r="A13993" t="str">
            <v>西洋参含片</v>
          </cell>
          <cell r="B13993" t="str">
            <v>1300mg*12片</v>
          </cell>
          <cell r="C13993" t="str">
            <v>厦门力奇保健品有限公司</v>
          </cell>
        </row>
        <row r="13994">
          <cell r="A13994" t="str">
            <v>西洋参胶囊</v>
          </cell>
          <cell r="B13994" t="str">
            <v>500mg*12粒</v>
          </cell>
          <cell r="C13994" t="str">
            <v>厦门力奇保健品有限公司</v>
          </cell>
        </row>
        <row r="13995">
          <cell r="A13995" t="str">
            <v>乳酸锌口服液</v>
          </cell>
          <cell r="B13995" t="str">
            <v>10ml*10支</v>
          </cell>
          <cell r="C13995" t="str">
            <v>哈药集团制药六厂</v>
          </cell>
        </row>
        <row r="13996">
          <cell r="A13996" t="str">
            <v>28-多种维生素片</v>
          </cell>
          <cell r="B13996" t="str">
            <v>1000mg*60片</v>
          </cell>
          <cell r="C13996" t="str">
            <v>四川科伦药业股份有限公司（原四川珍珠制药有限公司</v>
          </cell>
        </row>
        <row r="13997">
          <cell r="A13997" t="str">
            <v>阿拉斯加深海鱼油</v>
          </cell>
          <cell r="B13997" t="str">
            <v>1000mg*100粒</v>
          </cell>
          <cell r="C13997" t="str">
            <v>北京万邦华钠保健食品有限公司</v>
          </cell>
        </row>
        <row r="13998">
          <cell r="A13998" t="str">
            <v>大豆卵磷脂</v>
          </cell>
          <cell r="B13998" t="str">
            <v>1200mg*100粒</v>
          </cell>
          <cell r="C13998" t="str">
            <v>北京万邦华钠保健食品有限公司</v>
          </cell>
        </row>
        <row r="13999">
          <cell r="A13999" t="str">
            <v>花旗参含片</v>
          </cell>
          <cell r="B13999" t="str">
            <v>1300mg*12片</v>
          </cell>
          <cell r="C13999" t="str">
            <v>厦门卓力保健食品有限公司</v>
          </cell>
        </row>
        <row r="14000">
          <cell r="A14000" t="str">
            <v>花旗参胶囊</v>
          </cell>
          <cell r="B14000" t="str">
            <v>500mG*12粒</v>
          </cell>
          <cell r="C14000" t="str">
            <v>厦门卓力保健食品有限公司</v>
          </cell>
        </row>
        <row r="14001">
          <cell r="A14001" t="str">
            <v>25-氨基酸浓缩型口服液</v>
          </cell>
          <cell r="B14001" t="str">
            <v>10ml*10支</v>
          </cell>
          <cell r="C14001" t="str">
            <v>四川科伦药业股份有限公司（原四川珍珠制药有限公司</v>
          </cell>
        </row>
        <row r="14002">
          <cell r="A14002" t="str">
            <v>彼阳新盖口服液</v>
          </cell>
          <cell r="B14002" t="str">
            <v>10ml*10支</v>
          </cell>
          <cell r="C14002" t="str">
            <v>哈尔滨红太阳实业公司</v>
          </cell>
        </row>
        <row r="14003">
          <cell r="A14003" t="str">
            <v>海王金樽片</v>
          </cell>
          <cell r="B14003" t="str">
            <v>1.0g*3片*2袋</v>
          </cell>
          <cell r="C14003" t="str">
            <v>深圳市海王实业发展有限公司</v>
          </cell>
        </row>
        <row r="14004">
          <cell r="A14004" t="str">
            <v>宁红新效减肥茶</v>
          </cell>
          <cell r="B14004" t="str">
            <v>3g*24袋</v>
          </cell>
          <cell r="C14004" t="str">
            <v>中国江西宁红（集团）公司</v>
          </cell>
        </row>
        <row r="14005">
          <cell r="A14005" t="str">
            <v>生命力深海鱼油</v>
          </cell>
          <cell r="B14005" t="str">
            <v>1000mg*100粒</v>
          </cell>
          <cell r="C14005" t="str">
            <v>美国.生命力</v>
          </cell>
        </row>
        <row r="14006">
          <cell r="A14006" t="str">
            <v>生命力天然液体钙软胶囊</v>
          </cell>
          <cell r="B14006" t="str">
            <v>1000mg*200粒</v>
          </cell>
          <cell r="C14006" t="str">
            <v>美国.生命力</v>
          </cell>
        </row>
        <row r="14007">
          <cell r="A14007" t="str">
            <v>京都念慈庵枇杷糖</v>
          </cell>
          <cell r="B14007" t="str">
            <v>2.5g*8粒</v>
          </cell>
          <cell r="C14007" t="str">
            <v>泰国亚洲珍宝工业有限公司</v>
          </cell>
        </row>
        <row r="14008">
          <cell r="A14008" t="str">
            <v>胖大海糖（亮嗓）</v>
          </cell>
          <cell r="B14008" t="str">
            <v>18克</v>
          </cell>
          <cell r="C14008" t="str">
            <v>江西江中药业股份有限公司</v>
          </cell>
        </row>
        <row r="14009">
          <cell r="A14009" t="str">
            <v>蜂胶胶囊</v>
          </cell>
          <cell r="B14009" t="str">
            <v>500mg*160粒</v>
          </cell>
          <cell r="C14009" t="str">
            <v>（中美合资）四川科伦健康产业有限公司</v>
          </cell>
        </row>
        <row r="14010">
          <cell r="A14010" t="str">
            <v>23-氨基酸口服液</v>
          </cell>
          <cell r="B14010" t="str">
            <v>10ml*10支</v>
          </cell>
          <cell r="C14010" t="str">
            <v>南昌川奇保健品有限公司</v>
          </cell>
        </row>
        <row r="14011">
          <cell r="A14011" t="str">
            <v>肠清茶</v>
          </cell>
          <cell r="B14011" t="str">
            <v>4g*12袋</v>
          </cell>
          <cell r="C14011" t="str">
            <v>北京御生堂生物工程有限公司</v>
          </cell>
        </row>
        <row r="14012">
          <cell r="A14012" t="str">
            <v>钙加锌口服液</v>
          </cell>
          <cell r="B14012" t="str">
            <v>10ml*10支</v>
          </cell>
          <cell r="C14012" t="str">
            <v>哈药集团制药六厂</v>
          </cell>
        </row>
        <row r="14013">
          <cell r="A14013" t="str">
            <v>藏域红景天胶囊</v>
          </cell>
          <cell r="B14013" t="str">
            <v>0.2g*24粒</v>
          </cell>
          <cell r="C14013" t="str">
            <v>西藏央科生物科技有限公司</v>
          </cell>
        </row>
        <row r="14014">
          <cell r="A14014" t="str">
            <v>参芪王浆口服液</v>
          </cell>
          <cell r="B14014" t="str">
            <v>10ml*10支</v>
          </cell>
          <cell r="C14014" t="str">
            <v>四川省合美营养保健制品有限公司四川省技术监督情报研究所</v>
          </cell>
        </row>
        <row r="14015">
          <cell r="A14015" t="str">
            <v>解酒灵</v>
          </cell>
          <cell r="B14015" t="str">
            <v>10ml*6支</v>
          </cell>
          <cell r="C14015" t="str">
            <v>四川省合美营养保健制品有限公司四川省技术监督情报研究所</v>
          </cell>
        </row>
        <row r="14016">
          <cell r="A14016" t="str">
            <v>孕康口服液</v>
          </cell>
          <cell r="B14016" t="str">
            <v>10ml*10支</v>
          </cell>
          <cell r="C14016" t="str">
            <v>江西巨能生物制品有限公司</v>
          </cell>
        </row>
        <row r="14017">
          <cell r="A14017" t="str">
            <v>助眠口服液</v>
          </cell>
          <cell r="B14017" t="str">
            <v>15ml*10支</v>
          </cell>
          <cell r="C14017" t="str">
            <v>深圳太太药业有限公司</v>
          </cell>
        </row>
        <row r="14018">
          <cell r="A14018" t="str">
            <v>芦荟魔芋胶囊</v>
          </cell>
          <cell r="B14018" t="str">
            <v>400mg*48粒</v>
          </cell>
          <cell r="C14018" t="str">
            <v>成都天银生物科技有限公司</v>
          </cell>
        </row>
        <row r="14019">
          <cell r="A14019" t="str">
            <v>脑轻松胶囊</v>
          </cell>
          <cell r="B14019" t="str">
            <v>200mg*12粒*4盒</v>
          </cell>
          <cell r="C14019" t="str">
            <v>广东顺德康富来保健品有限公司</v>
          </cell>
        </row>
        <row r="14020">
          <cell r="A14020" t="str">
            <v>脑灵通胶囊</v>
          </cell>
          <cell r="B14020" t="str">
            <v>250mg*120粒</v>
          </cell>
          <cell r="C14020" t="str">
            <v>广州和黄健宝保健品有限公司</v>
          </cell>
        </row>
        <row r="14021">
          <cell r="A14021" t="str">
            <v>天然维生素E胶丸（E维可）</v>
          </cell>
          <cell r="B14021" t="str">
            <v>300mg*60粒</v>
          </cell>
          <cell r="C14021" t="str">
            <v>东莞万成制药有限公司</v>
          </cell>
        </row>
        <row r="14022">
          <cell r="A14022" t="str">
            <v>尽兴酒樽片</v>
          </cell>
          <cell r="B14022" t="str">
            <v>500mg*12片</v>
          </cell>
          <cell r="C14022" t="str">
            <v>（中美合资）四川科伦健康产业有限公司</v>
          </cell>
        </row>
        <row r="14023">
          <cell r="A14023" t="str">
            <v>强化赖氨酸</v>
          </cell>
          <cell r="B14023" t="str">
            <v>10ml*20支</v>
          </cell>
          <cell r="C14023" t="str">
            <v>四川省永康保健品有限公司</v>
          </cell>
        </row>
        <row r="14024">
          <cell r="A14024" t="str">
            <v>27-人参氨基酸口服液</v>
          </cell>
          <cell r="B14024" t="str">
            <v>250ml</v>
          </cell>
          <cell r="C14024" t="str">
            <v>四川省合美营养保健制品有限公司四川省技术监督情报研究所</v>
          </cell>
        </row>
        <row r="14025">
          <cell r="A14025" t="str">
            <v>灵芝破壁孢子粉</v>
          </cell>
          <cell r="B14025" t="str">
            <v>100g*2袋</v>
          </cell>
          <cell r="C14025" t="str">
            <v>四川省农业科学院食用菌开发研究中心</v>
          </cell>
        </row>
        <row r="14026">
          <cell r="A14026" t="str">
            <v>夏桑菊颗粒</v>
          </cell>
          <cell r="B14026" t="str">
            <v>10g*20包</v>
          </cell>
          <cell r="C14026" t="str">
            <v>四川尚善堂制药有限公司（原四川省虹宇制药有限公司）</v>
          </cell>
        </row>
        <row r="14027">
          <cell r="A14027" t="str">
            <v>洋参胶囊</v>
          </cell>
          <cell r="B14027" t="str">
            <v>12粒</v>
          </cell>
          <cell r="C14027" t="str">
            <v>金日制药(中国)有限公司</v>
          </cell>
        </row>
        <row r="14028">
          <cell r="A14028" t="str">
            <v>复合氨基酸胶囊</v>
          </cell>
          <cell r="B14028" t="str">
            <v>0.23g*40粒</v>
          </cell>
          <cell r="C14028" t="str">
            <v>江西川奇药业有限公司</v>
          </cell>
        </row>
        <row r="14029">
          <cell r="A14029" t="str">
            <v>维血氨基酸胶囊</v>
          </cell>
          <cell r="B14029" t="str">
            <v>0.25g*48粒</v>
          </cell>
          <cell r="C14029" t="str">
            <v>广东长兴科技保健品有限公司</v>
          </cell>
        </row>
        <row r="14030">
          <cell r="A14030" t="str">
            <v>虫草灵芝胶囊</v>
          </cell>
          <cell r="B14030" t="str">
            <v>0.2g*20粒</v>
          </cell>
          <cell r="C14030" t="str">
            <v>四川清清生物工程有限责任公司</v>
          </cell>
        </row>
        <row r="14031">
          <cell r="A14031" t="str">
            <v>深海鱼油软胶囊</v>
          </cell>
          <cell r="B14031" t="str">
            <v>1200mg*100粒</v>
          </cell>
          <cell r="C14031" t="str">
            <v>广州三友兄弟企业有限公司</v>
          </cell>
        </row>
        <row r="14032">
          <cell r="A14032" t="str">
            <v>甘草片</v>
          </cell>
          <cell r="B14032" t="str">
            <v>0.15g*100片</v>
          </cell>
          <cell r="C14032" t="str">
            <v>安阳市华香龙保健食品有限公司</v>
          </cell>
        </row>
        <row r="14033">
          <cell r="A14033" t="str">
            <v>康奇胶囊</v>
          </cell>
          <cell r="B14033" t="str">
            <v>0.25g*40粒</v>
          </cell>
          <cell r="C14033" t="str">
            <v>天津药业生物技术有限公司</v>
          </cell>
        </row>
        <row r="14034">
          <cell r="A14034" t="str">
            <v>28-氨基酸胶囊</v>
          </cell>
          <cell r="B14034" t="str">
            <v>0.25g*48粒</v>
          </cell>
          <cell r="C14034" t="str">
            <v>（中美合资）四川科伦健康产业有限公司</v>
          </cell>
        </row>
        <row r="14035">
          <cell r="A14035" t="str">
            <v>黄金搭档组合维生素片(儿童.青少年)</v>
          </cell>
          <cell r="B14035" t="str">
            <v>1000mg*40片</v>
          </cell>
          <cell r="C14035" t="str">
            <v>上海黄金搭档生物技术有限公司</v>
          </cell>
        </row>
        <row r="14036">
          <cell r="A14036" t="str">
            <v>黄金搭档组合维生素片(女士)</v>
          </cell>
          <cell r="B14036" t="str">
            <v>1000mg*40片</v>
          </cell>
          <cell r="C14036" t="str">
            <v>上海黄金搭档生物技术有限公司</v>
          </cell>
        </row>
        <row r="14037">
          <cell r="A14037" t="str">
            <v>黄金搭档组合维生素片(中老年)</v>
          </cell>
          <cell r="B14037" t="str">
            <v>1000mg*40片</v>
          </cell>
          <cell r="C14037" t="str">
            <v>上海黄金搭档生物技术有限公司</v>
          </cell>
        </row>
        <row r="14038">
          <cell r="A14038" t="str">
            <v>太太美容口服液</v>
          </cell>
          <cell r="B14038" t="str">
            <v>10ml*30支</v>
          </cell>
          <cell r="C14038" t="str">
            <v>深圳太太药业有限公司</v>
          </cell>
        </row>
        <row r="14039">
          <cell r="A14039" t="str">
            <v>天然维生素E软胶囊</v>
          </cell>
          <cell r="B14039" t="str">
            <v>250mg*160粒</v>
          </cell>
          <cell r="C14039" t="str">
            <v>海南养生堂药业有限公司</v>
          </cell>
        </row>
        <row r="14040">
          <cell r="A14040" t="str">
            <v>甘草片</v>
          </cell>
          <cell r="B14040" t="str">
            <v>100片</v>
          </cell>
          <cell r="C14040" t="str">
            <v>北京盛堂春生物有限公司</v>
          </cell>
        </row>
        <row r="14041">
          <cell r="A14041" t="str">
            <v>太太静心助眠口服液</v>
          </cell>
          <cell r="B14041" t="str">
            <v>15ml*(30+3)支</v>
          </cell>
          <cell r="C14041" t="str">
            <v>深圳太太药业有限公司</v>
          </cell>
        </row>
        <row r="14042">
          <cell r="A14042" t="str">
            <v>藏域红景天胶囊</v>
          </cell>
          <cell r="B14042" t="str">
            <v>0.3g*24粒</v>
          </cell>
          <cell r="C14042" t="str">
            <v>西藏央科生物科技有限公司</v>
          </cell>
        </row>
        <row r="14043">
          <cell r="A14043" t="str">
            <v>深海鱼油软胶囊</v>
          </cell>
          <cell r="B14043" t="str">
            <v>1000mg/粒</v>
          </cell>
          <cell r="C14043" t="str">
            <v>上海康麦斯保健品有限公司</v>
          </cell>
        </row>
        <row r="14044">
          <cell r="A14044" t="str">
            <v>复合氨基酸胶囊</v>
          </cell>
          <cell r="B14044" t="str">
            <v>0.25g*48粒</v>
          </cell>
          <cell r="C14044" t="str">
            <v>四川长威制药有限公司（乐山三九长征药</v>
          </cell>
        </row>
        <row r="14045">
          <cell r="A14045" t="str">
            <v>天然维生素E软胶囊</v>
          </cell>
          <cell r="B14045" t="str">
            <v>160粒</v>
          </cell>
          <cell r="C14045" t="str">
            <v>深圳市康雅生物科技有限公司</v>
          </cell>
        </row>
        <row r="14046">
          <cell r="A14046" t="str">
            <v>虫草软胶囊</v>
          </cell>
          <cell r="B14046" t="str">
            <v>500mg*100粒</v>
          </cell>
          <cell r="C14046" t="str">
            <v>湖北李时珍生物科技有限公司</v>
          </cell>
        </row>
        <row r="14047">
          <cell r="A14047" t="str">
            <v>男性营养素软胶囊</v>
          </cell>
          <cell r="B14047" t="str">
            <v>500mg*100粒</v>
          </cell>
          <cell r="C14047" t="str">
            <v>湖北李时珍生物科技有限公司</v>
          </cell>
        </row>
        <row r="14048">
          <cell r="A14048" t="str">
            <v>VE+VC软胶囊</v>
          </cell>
          <cell r="B14048" t="str">
            <v>500mg*100粒</v>
          </cell>
          <cell r="C14048" t="str">
            <v>湖北李时珍生物科技有限公司</v>
          </cell>
        </row>
        <row r="14049">
          <cell r="A14049" t="str">
            <v>番茄红素软胶囊</v>
          </cell>
          <cell r="B14049" t="str">
            <v>500mg*100粒</v>
          </cell>
          <cell r="C14049" t="str">
            <v>湖北李时珍生物科技有限公司</v>
          </cell>
        </row>
        <row r="14050">
          <cell r="A14050" t="str">
            <v>玫瑰精油软胶囊</v>
          </cell>
          <cell r="B14050" t="str">
            <v>500mg*100粒</v>
          </cell>
          <cell r="C14050" t="str">
            <v>湖北李时珍生物科技有限公司</v>
          </cell>
        </row>
        <row r="14051">
          <cell r="A14051" t="str">
            <v>生物液体钙软胶囊</v>
          </cell>
          <cell r="B14051" t="str">
            <v>1200mg*200粒</v>
          </cell>
          <cell r="C14051" t="str">
            <v>湖北李时珍生物科技有限公司</v>
          </cell>
        </row>
        <row r="14052">
          <cell r="A14052" t="str">
            <v>苦瓜素软胶囊</v>
          </cell>
          <cell r="B14052" t="str">
            <v>500mg*100粒</v>
          </cell>
          <cell r="C14052" t="str">
            <v>湖北李时珍生物科技有限公司</v>
          </cell>
        </row>
        <row r="14053">
          <cell r="A14053" t="str">
            <v>月见草油软胶囊</v>
          </cell>
          <cell r="B14053" t="str">
            <v>500mg*100粒</v>
          </cell>
          <cell r="C14053" t="str">
            <v>湖北李时珍生物科技有限公司</v>
          </cell>
        </row>
        <row r="14054">
          <cell r="A14054" t="str">
            <v>灵芝孢子软胶囊</v>
          </cell>
          <cell r="B14054" t="str">
            <v>500mg*100粒</v>
          </cell>
          <cell r="C14054" t="str">
            <v>湖北李时珍生物科技有限公司</v>
          </cell>
        </row>
        <row r="14055">
          <cell r="A14055" t="str">
            <v>胡萝卜素软胶囊</v>
          </cell>
          <cell r="B14055" t="str">
            <v>500mg*100粒</v>
          </cell>
          <cell r="C14055" t="str">
            <v>湖北李时珍生物科技有限公司</v>
          </cell>
        </row>
        <row r="14056">
          <cell r="A14056" t="str">
            <v>袋鼠精软胶囊</v>
          </cell>
          <cell r="B14056" t="str">
            <v>500mg*100粒</v>
          </cell>
          <cell r="C14056" t="str">
            <v>湖北李时珍生物科技有限公司</v>
          </cell>
        </row>
        <row r="14057">
          <cell r="A14057" t="str">
            <v>卵巢保养软胶囊</v>
          </cell>
          <cell r="B14057" t="str">
            <v>500mg*100粒</v>
          </cell>
          <cell r="C14057" t="str">
            <v>湖北李时珍生物科技有限公司</v>
          </cell>
        </row>
        <row r="14058">
          <cell r="A14058" t="str">
            <v>葡萄籽软胶囊</v>
          </cell>
          <cell r="B14058" t="str">
            <v>500mg*100粒</v>
          </cell>
          <cell r="C14058" t="str">
            <v>湖北李时珍生物科技有限公司</v>
          </cell>
        </row>
        <row r="14059">
          <cell r="A14059" t="str">
            <v>排毒纤维素软胶囊</v>
          </cell>
          <cell r="B14059" t="str">
            <v>500mg*100粒</v>
          </cell>
          <cell r="C14059" t="str">
            <v>湖北李时珍生物科技有限公司</v>
          </cell>
        </row>
        <row r="14060">
          <cell r="A14060" t="str">
            <v>深海鱼油</v>
          </cell>
          <cell r="B14060" t="str">
            <v>1200mg*200粒</v>
          </cell>
          <cell r="C14060" t="str">
            <v>湖北李时珍生物科技有限公司</v>
          </cell>
        </row>
        <row r="14061">
          <cell r="A14061" t="str">
            <v>卵磷脂</v>
          </cell>
          <cell r="B14061" t="str">
            <v>1200mg*200粒</v>
          </cell>
          <cell r="C14061" t="str">
            <v>湖北李时珍生物科技有限公司</v>
          </cell>
        </row>
        <row r="14062">
          <cell r="A14062" t="str">
            <v>西洋参含片</v>
          </cell>
          <cell r="B14062" t="str">
            <v>1250mg*12片</v>
          </cell>
          <cell r="C14062" t="str">
            <v>厦门市斯必利保健食品有限公司</v>
          </cell>
        </row>
        <row r="14063">
          <cell r="A14063" t="str">
            <v>金日西洋参含片</v>
          </cell>
          <cell r="B14063" t="str">
            <v>0.6g*12片</v>
          </cell>
          <cell r="C14063" t="str">
            <v>金日制药(中国)有限公司</v>
          </cell>
        </row>
        <row r="14064">
          <cell r="A14064" t="str">
            <v>大豆卵磷脂</v>
          </cell>
          <cell r="B14064" t="str">
            <v>1200mg*60粒</v>
          </cell>
          <cell r="C14064" t="str">
            <v>（中美合资）四川科伦健康产业有限公司</v>
          </cell>
        </row>
        <row r="14065">
          <cell r="A14065" t="str">
            <v>中老年骨密钙片</v>
          </cell>
          <cell r="B14065" t="str">
            <v>2.1g*90片</v>
          </cell>
          <cell r="C14065" t="str">
            <v>北京百瑞金诺生物科技有限公司</v>
          </cell>
        </row>
        <row r="14066">
          <cell r="A14066" t="str">
            <v>甘草片</v>
          </cell>
          <cell r="B14066" t="str">
            <v>100片</v>
          </cell>
          <cell r="C14066" t="str">
            <v>内乡县生物保健制品有限公司</v>
          </cell>
        </row>
        <row r="14067">
          <cell r="A14067" t="str">
            <v>生物液体钙软胶囊</v>
          </cell>
          <cell r="B14067" t="str">
            <v>1200mg*200粒</v>
          </cell>
          <cell r="C14067" t="str">
            <v>郑州美尔康生物科技有限公司</v>
          </cell>
        </row>
        <row r="14068">
          <cell r="A14068" t="str">
            <v>排毒纤维素软胶囊</v>
          </cell>
          <cell r="B14068" t="str">
            <v>500mg*100粒</v>
          </cell>
          <cell r="C14068" t="str">
            <v>郑州美尔康生物科技有限公司</v>
          </cell>
        </row>
        <row r="14069">
          <cell r="A14069" t="str">
            <v>深海鲑鱼油软胶囊</v>
          </cell>
          <cell r="B14069" t="str">
            <v>1000mg*200粒</v>
          </cell>
          <cell r="C14069" t="str">
            <v>郑州美尔康生物科技有限公司</v>
          </cell>
        </row>
        <row r="14070">
          <cell r="A14070" t="str">
            <v>生物液体钙软胶囊</v>
          </cell>
          <cell r="B14070" t="str">
            <v>1200mg*100粒</v>
          </cell>
          <cell r="C14070" t="str">
            <v>郑州美尔康生物科技有限公司</v>
          </cell>
        </row>
        <row r="14071">
          <cell r="A14071" t="str">
            <v>鹿胎胶囊</v>
          </cell>
          <cell r="B14071" t="str">
            <v>0.4g*72粒</v>
          </cell>
          <cell r="C14071" t="str">
            <v>吉林福康医药生物科技有限公司</v>
          </cell>
        </row>
        <row r="14072">
          <cell r="A14072" t="str">
            <v>蜂胶胶囊</v>
          </cell>
          <cell r="B14072" t="str">
            <v>500mg*60粒</v>
          </cell>
          <cell r="C14072" t="str">
            <v>威海清华紫光科技开发有限公司</v>
          </cell>
        </row>
        <row r="14073">
          <cell r="A14073" t="str">
            <v>红景天胶囊</v>
          </cell>
          <cell r="B14073" t="str">
            <v>0.3g*20粒</v>
          </cell>
          <cell r="C14073" t="str">
            <v>西藏佑康生物科技有限公司</v>
          </cell>
        </row>
        <row r="14074">
          <cell r="A14074" t="str">
            <v>灵芝破壁孢子软胶囊</v>
          </cell>
          <cell r="B14074" t="str">
            <v>500mg*100粒</v>
          </cell>
          <cell r="C14074" t="str">
            <v>郑州美尔康生物科技有限公司</v>
          </cell>
        </row>
        <row r="14075">
          <cell r="A14075" t="str">
            <v>三用枪喷水头</v>
          </cell>
          <cell r="B14075" t="str">
            <v>/</v>
          </cell>
          <cell r="C14075" t="str">
            <v>上海青浦尼康齿科器械厂</v>
          </cell>
        </row>
        <row r="14076">
          <cell r="A14076" t="str">
            <v>红葡萄籽片</v>
          </cell>
          <cell r="B14076" t="str">
            <v>24g（400mg/片*60片）</v>
          </cell>
          <cell r="C14076" t="str">
            <v>广东汤臣倍健生物科技股份有限公司</v>
          </cell>
        </row>
        <row r="14077">
          <cell r="A14077" t="str">
            <v>胶原蛋白片</v>
          </cell>
          <cell r="B14077" t="str">
            <v>58.5g（650mg/片*90片）</v>
          </cell>
          <cell r="C14077" t="str">
            <v>广东汤臣倍健生物科技股份有限公司</v>
          </cell>
        </row>
        <row r="14078">
          <cell r="A14078" t="str">
            <v>孕妇营养素片</v>
          </cell>
          <cell r="B14078" t="str">
            <v>72g（1.2g/片*60片）</v>
          </cell>
          <cell r="C14078" t="str">
            <v>广东汤臣倍健生物科技股份有限公司</v>
          </cell>
        </row>
        <row r="14079">
          <cell r="A14079" t="str">
            <v>鱼蛋白片</v>
          </cell>
          <cell r="B14079" t="str">
            <v>30g（500mg/片*60片）</v>
          </cell>
          <cell r="C14079" t="str">
            <v>广东汤臣倍健生物科技股份有限公司</v>
          </cell>
        </row>
        <row r="14080">
          <cell r="A14080" t="str">
            <v>野葛根提取物片</v>
          </cell>
          <cell r="B14080" t="str">
            <v>39g（650mg/片*60片）</v>
          </cell>
          <cell r="C14080" t="str">
            <v>广东汤臣倍健生物科技股份有限公司</v>
          </cell>
        </row>
        <row r="14081">
          <cell r="A14081" t="str">
            <v>苹果醋片</v>
          </cell>
          <cell r="B14081" t="str">
            <v>80g（800mg/片*100片）</v>
          </cell>
          <cell r="C14081" t="str">
            <v>广东汤臣倍健生物科技股份有限公司</v>
          </cell>
        </row>
        <row r="14082">
          <cell r="A14082" t="str">
            <v>新西兰牛初乳粉</v>
          </cell>
          <cell r="B14082" t="str">
            <v>30g（500mg/袋*60袋）</v>
          </cell>
          <cell r="C14082" t="str">
            <v>广东汤臣倍健生物科技股份有限公司</v>
          </cell>
        </row>
        <row r="14083">
          <cell r="A14083" t="str">
            <v>新西兰牛乳钙粉</v>
          </cell>
          <cell r="B14083" t="str">
            <v>60g（1g/袋*60袋）</v>
          </cell>
          <cell r="C14083" t="str">
            <v>广东汤臣倍健生物科技股份有限公司</v>
          </cell>
        </row>
        <row r="14084">
          <cell r="A14084" t="str">
            <v>铁质叶酸片</v>
          </cell>
          <cell r="B14084" t="str">
            <v>60g（1g/片*60片）</v>
          </cell>
          <cell r="C14084" t="str">
            <v>广东汤臣倍健生物科技股份有限公司</v>
          </cell>
        </row>
        <row r="14085">
          <cell r="A14085" t="str">
            <v>海狗宝胶囊</v>
          </cell>
          <cell r="B14085" t="str">
            <v>25g（250mg/片*100粒）</v>
          </cell>
          <cell r="C14085" t="str">
            <v>广东汤臣倍健生物科技股份有限公司</v>
          </cell>
        </row>
        <row r="14086">
          <cell r="A14086" t="str">
            <v>牛乳钙片</v>
          </cell>
          <cell r="B14086" t="str">
            <v>60g（1g/片*60片）</v>
          </cell>
          <cell r="C14086" t="str">
            <v>广东汤臣倍健生物科技股份有限公司</v>
          </cell>
        </row>
        <row r="14087">
          <cell r="A14087" t="str">
            <v>复合氨基酸片</v>
          </cell>
          <cell r="B14087" t="str">
            <v>50g（500mg/片*100片）</v>
          </cell>
          <cell r="C14087" t="str">
            <v>广东汤臣倍健生物科技股份有限公司</v>
          </cell>
        </row>
        <row r="14088">
          <cell r="A14088" t="str">
            <v>奶蓟蒲公英片</v>
          </cell>
          <cell r="B14088" t="str">
            <v>60g（600mg/片*100片）</v>
          </cell>
          <cell r="C14088" t="str">
            <v>广东汤臣倍健生物科技股份有限公司</v>
          </cell>
        </row>
        <row r="14089">
          <cell r="A14089" t="str">
            <v>钙铁锌片</v>
          </cell>
          <cell r="B14089" t="str">
            <v>65g（650mg/片*100片）</v>
          </cell>
          <cell r="C14089" t="str">
            <v>广东汤臣倍健生物科技股份有限公司</v>
          </cell>
        </row>
        <row r="14090">
          <cell r="A14090" t="str">
            <v>儿童鱼肝油软胶囊</v>
          </cell>
          <cell r="B14090" t="str">
            <v>40g（400mg/粒*100粒）</v>
          </cell>
          <cell r="C14090" t="str">
            <v>广东汤臣倍健生物科技股份有限公司</v>
          </cell>
        </row>
        <row r="14091">
          <cell r="A14091" t="str">
            <v>骨胶原高钙片</v>
          </cell>
          <cell r="B14091" t="str">
            <v>96g（1.6g/片*60片）</v>
          </cell>
          <cell r="C14091" t="str">
            <v>广东汤臣倍健生物科技股份有限公司</v>
          </cell>
        </row>
        <row r="14092">
          <cell r="A14092" t="str">
            <v>β-胡萝卜素软胶囊</v>
          </cell>
          <cell r="B14092" t="str">
            <v>50g（500mg/粒*100粒）</v>
          </cell>
          <cell r="C14092" t="str">
            <v>广东汤臣倍健生物科技股份有限公司</v>
          </cell>
        </row>
        <row r="14093">
          <cell r="A14093" t="str">
            <v>小麦胚芽油软胶囊</v>
          </cell>
          <cell r="B14093" t="str">
            <v>50g（500mg/粒*100粒）</v>
          </cell>
          <cell r="C14093" t="str">
            <v>广东汤臣倍健生物科技股份有限公司</v>
          </cell>
        </row>
        <row r="14094">
          <cell r="A14094" t="str">
            <v>番茄红素软胶囊</v>
          </cell>
          <cell r="B14094" t="str">
            <v>40g（400mg/粒*100粒）</v>
          </cell>
          <cell r="C14094" t="str">
            <v>广东汤臣倍健生物科技股份有限公司</v>
          </cell>
        </row>
        <row r="14095">
          <cell r="A14095" t="str">
            <v>浓缩鱼油软胶囊</v>
          </cell>
          <cell r="B14095" t="str">
            <v>60g（1g/粒*60粒）</v>
          </cell>
          <cell r="C14095" t="str">
            <v>广东汤臣倍健生物科技股份有限公司</v>
          </cell>
        </row>
        <row r="14096">
          <cell r="A14096" t="str">
            <v>维生素C加E咀嚼片</v>
          </cell>
          <cell r="B14096" t="str">
            <v>90g（1500mg/片*60片）</v>
          </cell>
          <cell r="C14096" t="str">
            <v>广东汤臣倍健生物科技股份有限公司</v>
          </cell>
        </row>
        <row r="14097">
          <cell r="A14097" t="str">
            <v>清好清畅胶囊</v>
          </cell>
          <cell r="B14097" t="str">
            <v>24g（400mg/粒*60粒）</v>
          </cell>
          <cell r="C14097" t="str">
            <v>广东汤臣倍健生物科技股份有限公司</v>
          </cell>
        </row>
        <row r="14098">
          <cell r="A14098" t="str">
            <v>鱼油软胶囊</v>
          </cell>
          <cell r="B14098" t="str">
            <v>100g（1000mg/粒*100粒）</v>
          </cell>
          <cell r="C14098" t="str">
            <v>广东汤臣倍健生物科技股份有限公司</v>
          </cell>
        </row>
        <row r="14099">
          <cell r="A14099" t="str">
            <v>纤巧纤纤胶囊</v>
          </cell>
          <cell r="B14099" t="str">
            <v>36g（0.4g/粒*90粒）</v>
          </cell>
          <cell r="C14099" t="str">
            <v>广州市佰健生物工程有限公司</v>
          </cell>
        </row>
        <row r="14100">
          <cell r="A14100" t="str">
            <v>钙加D软胶囊</v>
          </cell>
          <cell r="B14100" t="str">
            <v>120g（1000mg/粒*120粒）</v>
          </cell>
          <cell r="C14100" t="str">
            <v>广州市佰健生物工程有限公司</v>
          </cell>
        </row>
        <row r="14101">
          <cell r="A14101" t="str">
            <v>螺旋藻片</v>
          </cell>
          <cell r="B14101" t="str">
            <v>72g（600mg/片*120片）</v>
          </cell>
          <cell r="C14101" t="str">
            <v>广东汤臣倍健生物科技股份有限公司</v>
          </cell>
        </row>
        <row r="14102">
          <cell r="A14102" t="str">
            <v>多种维生素片（男士）</v>
          </cell>
          <cell r="B14102" t="str">
            <v>60g（1000mg/片*60片）</v>
          </cell>
          <cell r="C14102" t="str">
            <v>广州市佰健生物工程有限公司</v>
          </cell>
        </row>
        <row r="14103">
          <cell r="A14103" t="str">
            <v>维生素C片</v>
          </cell>
          <cell r="B14103" t="str">
            <v>60g（600mg/片*100片）</v>
          </cell>
          <cell r="C14103" t="str">
            <v>广东汤臣倍健生物科技股份有限公司</v>
          </cell>
        </row>
        <row r="14104">
          <cell r="A14104" t="str">
            <v>雄赳赳益康胶囊</v>
          </cell>
          <cell r="B14104" t="str">
            <v>31.5g（0.35g/粒*90粒）</v>
          </cell>
          <cell r="C14104" t="str">
            <v>广东汤臣倍健生物科技股份有限公司</v>
          </cell>
        </row>
        <row r="14105">
          <cell r="A14105" t="str">
            <v>蜂王浆软胶囊</v>
          </cell>
          <cell r="B14105" t="str">
            <v>50g（500mg/粒*100粒）</v>
          </cell>
          <cell r="C14105" t="str">
            <v>广州市佰健生物工程有限公司</v>
          </cell>
        </row>
        <row r="14106">
          <cell r="A14106" t="str">
            <v>维生素B族片</v>
          </cell>
          <cell r="B14106" t="str">
            <v>55g（550mg/片*100片）</v>
          </cell>
          <cell r="C14106" t="str">
            <v>广东汤臣倍健生物科技股份有限公司</v>
          </cell>
        </row>
        <row r="14107">
          <cell r="A14107" t="str">
            <v>蜂胶胶囊</v>
          </cell>
          <cell r="B14107" t="str">
            <v>50g（500mg/粒*100粒）</v>
          </cell>
          <cell r="C14107" t="str">
            <v>广州市佰健生物工程有限公司</v>
          </cell>
        </row>
        <row r="14108">
          <cell r="A14108" t="str">
            <v>大豆磷脂软胶囊</v>
          </cell>
          <cell r="B14108" t="str">
            <v>100g（1000mg/粒*100粒）</v>
          </cell>
          <cell r="C14108" t="str">
            <v>广州市佰健生物工程有限公司</v>
          </cell>
        </row>
        <row r="14109">
          <cell r="A14109" t="str">
            <v>多种维生素片（女士）</v>
          </cell>
          <cell r="B14109" t="str">
            <v>70g（1000mg/片*70片）</v>
          </cell>
          <cell r="C14109" t="str">
            <v>广州市佰健生物工程有限公司</v>
          </cell>
        </row>
        <row r="14110">
          <cell r="A14110" t="str">
            <v>葡萄糖胺片</v>
          </cell>
          <cell r="B14110" t="str">
            <v>100g（1g/片*100片）</v>
          </cell>
          <cell r="C14110" t="str">
            <v>广州市佰健生物工程有限公司</v>
          </cell>
        </row>
        <row r="14111">
          <cell r="A14111" t="str">
            <v>褪黑素片</v>
          </cell>
          <cell r="B14111" t="str">
            <v>30g（500mg/片*60片）</v>
          </cell>
          <cell r="C14111" t="str">
            <v>广州市佰健生物工程有限公司</v>
          </cell>
        </row>
        <row r="14112">
          <cell r="A14112" t="str">
            <v>大蒜精油软胶囊</v>
          </cell>
          <cell r="B14112" t="str">
            <v>100g（500mg/粒*200粒）</v>
          </cell>
          <cell r="C14112" t="str">
            <v>广州市佰健生物工程有限公司</v>
          </cell>
        </row>
        <row r="14113">
          <cell r="A14113" t="str">
            <v>央科藏域牌红景天胶囊</v>
          </cell>
          <cell r="B14113" t="str">
            <v>0.3g*24粒</v>
          </cell>
          <cell r="C14113" t="str">
            <v>西藏央科生物科技有限公司（受托方四川志远嘉宝药业）</v>
          </cell>
        </row>
        <row r="14114">
          <cell r="A14114" t="str">
            <v>孕康口服液</v>
          </cell>
          <cell r="B14114" t="str">
            <v>10ml*10支</v>
          </cell>
          <cell r="C14114" t="str">
            <v>回音必集团浙江亚东制药有限公司</v>
          </cell>
        </row>
        <row r="14115">
          <cell r="A14115" t="str">
            <v>多维蛋白粉+骨钙补铁片</v>
          </cell>
          <cell r="B14115" t="str">
            <v>400g+600mg*120s</v>
          </cell>
          <cell r="C14115" t="str">
            <v>广东长兴科技保健品有限公司</v>
          </cell>
        </row>
        <row r="14116">
          <cell r="A14116" t="str">
            <v>天然胡萝卜素软胶囊</v>
          </cell>
          <cell r="B14116" t="str">
            <v>30g（500mg*60s）</v>
          </cell>
          <cell r="C14116" t="str">
            <v>广东美丽康保健品有限公司</v>
          </cell>
        </row>
        <row r="14117">
          <cell r="A14117" t="str">
            <v>鱼油软胶囊</v>
          </cell>
          <cell r="B14117" t="str">
            <v>1000mg*110粒</v>
          </cell>
          <cell r="C14117" t="str">
            <v>广东长兴科技保健品有限公司</v>
          </cell>
        </row>
        <row r="14118">
          <cell r="A14118" t="str">
            <v>天然维生素C咀嚼片</v>
          </cell>
          <cell r="B14118" t="str">
            <v>0.85g*90片</v>
          </cell>
          <cell r="C14118" t="str">
            <v>海南养生堂药业有限公司</v>
          </cell>
        </row>
        <row r="14119">
          <cell r="A14119" t="str">
            <v>天然维生素E软胶囊</v>
          </cell>
          <cell r="B14119" t="str">
            <v>250mg*160粒</v>
          </cell>
          <cell r="C14119" t="str">
            <v>广东长兴科技保健品有限公司</v>
          </cell>
        </row>
        <row r="14120">
          <cell r="A14120" t="str">
            <v>大森林蜂胶软胶囊</v>
          </cell>
          <cell r="B14120" t="str">
            <v>500mg*120粒</v>
          </cell>
          <cell r="C14120" t="str">
            <v>黑龙江麦迪森制药有限公司</v>
          </cell>
        </row>
        <row r="14121">
          <cell r="A14121" t="str">
            <v>28氨基酸口服液</v>
          </cell>
          <cell r="B14121" t="str">
            <v>10ml*10支</v>
          </cell>
          <cell r="C14121" t="str">
            <v>四川省合美营养保健制品有限公司四川省技术监督情报研究所</v>
          </cell>
        </row>
        <row r="14122">
          <cell r="A14122" t="str">
            <v>延更丹</v>
          </cell>
          <cell r="B14122" t="str">
            <v>120粒</v>
          </cell>
          <cell r="C14122" t="str">
            <v>广州金迪奥生物有限公司</v>
          </cell>
        </row>
        <row r="14123">
          <cell r="A14123" t="str">
            <v>螺旋藻片</v>
          </cell>
          <cell r="B14123" t="str">
            <v>250mg*1000片</v>
          </cell>
          <cell r="C14123" t="str">
            <v>威海紫光科技园有限公司</v>
          </cell>
        </row>
        <row r="14124">
          <cell r="A14124" t="str">
            <v>复方金银花颗粒</v>
          </cell>
          <cell r="B14124" t="str">
            <v>10g*6袋</v>
          </cell>
          <cell r="C14124" t="str">
            <v>山西迈迪制药有限公司</v>
          </cell>
        </row>
        <row r="14125">
          <cell r="A14125" t="str">
            <v>大森林蜂胶软胶囊</v>
          </cell>
          <cell r="B14125" t="str">
            <v>500mg*120粒</v>
          </cell>
          <cell r="C14125" t="str">
            <v>大庆华科股份有限公司药业分公司</v>
          </cell>
        </row>
        <row r="14126">
          <cell r="A14126" t="str">
            <v>25-氨基酸口服液</v>
          </cell>
          <cell r="B14126" t="str">
            <v>10ml*10支</v>
          </cell>
          <cell r="C14126" t="str">
            <v>四川省合美营养保健制品有限公司</v>
          </cell>
        </row>
        <row r="14127">
          <cell r="A14127" t="str">
            <v>铁锌钙氨基酸口服液</v>
          </cell>
          <cell r="B14127" t="str">
            <v>10ml*20支</v>
          </cell>
          <cell r="C14127" t="str">
            <v>四川省康达生物制药有限公司</v>
          </cell>
        </row>
        <row r="14128">
          <cell r="A14128" t="str">
            <v>蜂胶软胶囊</v>
          </cell>
          <cell r="B14128" t="str">
            <v>500mg*60s</v>
          </cell>
          <cell r="C14128" t="str">
            <v>荣成百合生物技术有限公司</v>
          </cell>
        </row>
        <row r="14129">
          <cell r="A14129" t="str">
            <v>芦荟软胶囊</v>
          </cell>
          <cell r="B14129" t="str">
            <v>500mg*60s</v>
          </cell>
          <cell r="C14129" t="str">
            <v>荣成百合生物技术有限公司</v>
          </cell>
        </row>
        <row r="14130">
          <cell r="A14130" t="str">
            <v>B族维生素片</v>
          </cell>
          <cell r="B14130" t="str">
            <v>0.7g*100s</v>
          </cell>
          <cell r="C14130" t="str">
            <v>华夏协同(北京)国际医学研究院淄博分院</v>
          </cell>
        </row>
        <row r="14131">
          <cell r="A14131" t="str">
            <v>鱼油胶丸</v>
          </cell>
          <cell r="B14131" t="str">
            <v>700mg*200s</v>
          </cell>
          <cell r="C14131" t="str">
            <v>荣成百合生物技术有限公司</v>
          </cell>
        </row>
        <row r="14132">
          <cell r="A14132" t="str">
            <v>钙D软胶囊</v>
          </cell>
          <cell r="B14132" t="str">
            <v>1.2g*200s</v>
          </cell>
          <cell r="C14132" t="str">
            <v>山东寿光圣海保健品有限公司</v>
          </cell>
        </row>
        <row r="14133">
          <cell r="A14133" t="str">
            <v>鱼油软胶囊</v>
          </cell>
          <cell r="B14133" t="str">
            <v>1.0g*200粒</v>
          </cell>
          <cell r="C14133" t="str">
            <v>广州三九科工贸实业发展公司</v>
          </cell>
        </row>
        <row r="14134">
          <cell r="A14134" t="str">
            <v>钙加维生素D3软胶囊</v>
          </cell>
          <cell r="B14134" t="str">
            <v>1.0g*200粒</v>
          </cell>
          <cell r="C14134" t="str">
            <v>广州市美笛尔生物科技有限公司</v>
          </cell>
        </row>
        <row r="14135">
          <cell r="A14135" t="str">
            <v>贝兴牌铁质叶酸片</v>
          </cell>
          <cell r="B14135" t="str">
            <v>0.6g*60片</v>
          </cell>
          <cell r="C14135" t="str">
            <v>广东长兴科技保健品有限公司</v>
          </cell>
        </row>
        <row r="14136">
          <cell r="A14136" t="str">
            <v>贝兴牌左旋肉碱茶多酚胶囊</v>
          </cell>
          <cell r="B14136" t="str">
            <v>0.35g*60粒</v>
          </cell>
          <cell r="C14136" t="str">
            <v>广东长兴科技保健品有限公司</v>
          </cell>
        </row>
        <row r="14137">
          <cell r="A14137" t="str">
            <v>长兴牌血红素铁补铁片</v>
          </cell>
          <cell r="B14137" t="str">
            <v>0.6g*100片</v>
          </cell>
          <cell r="C14137" t="str">
            <v>广东长兴科技保健品有限公司</v>
          </cell>
        </row>
        <row r="14138">
          <cell r="A14138" t="str">
            <v>长兴牌西洋参含片</v>
          </cell>
          <cell r="B14138" t="str">
            <v>0.6g*100片</v>
          </cell>
          <cell r="C14138" t="str">
            <v>广东长兴科技保健品有限公司</v>
          </cell>
        </row>
        <row r="14139">
          <cell r="A14139" t="str">
            <v>贝兴牌灵芝孢子粉胶囊</v>
          </cell>
          <cell r="B14139" t="str">
            <v>0.3g*100粒</v>
          </cell>
          <cell r="C14139" t="str">
            <v>广东长兴科技保健品有限公司</v>
          </cell>
        </row>
        <row r="14140">
          <cell r="A14140" t="str">
            <v>天然维生素E软胶囊</v>
          </cell>
          <cell r="B14140" t="str">
            <v>0.5g*100粒</v>
          </cell>
          <cell r="C14140" t="str">
            <v>天津凯镛药业有限公司</v>
          </cell>
        </row>
        <row r="14141">
          <cell r="A14141" t="str">
            <v>钙加维生素D3软胶囊</v>
          </cell>
          <cell r="B14141" t="str">
            <v>1.0g*100粒</v>
          </cell>
          <cell r="C14141" t="str">
            <v>广州市美笛尔生物科技有限公司</v>
          </cell>
        </row>
        <row r="14142">
          <cell r="A14142" t="str">
            <v>长兴牌羊胚胎胶囊</v>
          </cell>
          <cell r="B14142" t="str">
            <v>0.25g*60粒</v>
          </cell>
          <cell r="C14142" t="str">
            <v>广东长兴科技保健品有限公司</v>
          </cell>
        </row>
        <row r="14143">
          <cell r="A14143" t="str">
            <v>贝兴牌贝尔乐软胶囊</v>
          </cell>
          <cell r="B14143" t="str">
            <v>0.5g*100粒</v>
          </cell>
          <cell r="C14143" t="str">
            <v>广东长兴科技保健品有限公司</v>
          </cell>
        </row>
        <row r="14144">
          <cell r="A14144" t="str">
            <v>长兴牌复合维生素咀嚼片</v>
          </cell>
          <cell r="B14144" t="str">
            <v>1.0g*100片</v>
          </cell>
          <cell r="C14144" t="str">
            <v>广东长兴科技保健品有限公司</v>
          </cell>
        </row>
        <row r="14145">
          <cell r="A14145" t="str">
            <v>艾兰得牌复合维生素含片(儿童型)</v>
          </cell>
          <cell r="B14145" t="str">
            <v>0.6g*100片</v>
          </cell>
          <cell r="C14145" t="str">
            <v>江苏艾兰得营养品有限公司</v>
          </cell>
        </row>
        <row r="14146">
          <cell r="A14146" t="str">
            <v>贝兴牌钙镁片</v>
          </cell>
          <cell r="B14146" t="str">
            <v>1.0g*100片</v>
          </cell>
          <cell r="C14146" t="str">
            <v>广东长兴科技保健品有限公司</v>
          </cell>
        </row>
        <row r="14147">
          <cell r="A14147" t="str">
            <v>艾兰得牌维生素B族片</v>
          </cell>
          <cell r="B14147" t="str">
            <v>50g（0.5g/片*100片）</v>
          </cell>
          <cell r="C14147" t="str">
            <v>江苏艾兰得营养品有限公司</v>
          </cell>
        </row>
        <row r="14148">
          <cell r="A14148" t="str">
            <v>贝兴牌蜂胶软胶囊</v>
          </cell>
          <cell r="B14148" t="str">
            <v>0.5g*100粒</v>
          </cell>
          <cell r="C14148" t="str">
            <v>广东长兴科技保健品有限公司</v>
          </cell>
        </row>
        <row r="14149">
          <cell r="A14149" t="str">
            <v>维生素C咀嚼片</v>
          </cell>
          <cell r="B14149" t="str">
            <v>0.7g*100片</v>
          </cell>
          <cell r="C14149" t="str">
            <v>天津凯镛药业有限公司</v>
          </cell>
        </row>
        <row r="14150">
          <cell r="A14150" t="str">
            <v>芦荟胶囊</v>
          </cell>
          <cell r="B14150" t="str">
            <v>0.4g*60粒</v>
          </cell>
          <cell r="C14150" t="str">
            <v>天津凯镛药业有限公司</v>
          </cell>
        </row>
        <row r="14151">
          <cell r="A14151" t="str">
            <v>β-胡萝卜素软胶囊</v>
          </cell>
          <cell r="B14151" t="str">
            <v>0.5g*100粒</v>
          </cell>
          <cell r="C14151" t="str">
            <v>广东长兴科技保健品有限公司</v>
          </cell>
        </row>
        <row r="14152">
          <cell r="A14152" t="str">
            <v>大豆磷脂软胶囊</v>
          </cell>
          <cell r="B14152" t="str">
            <v>1.0g*200粒</v>
          </cell>
          <cell r="C14152" t="str">
            <v>广州市美笛尔生物科技有限公司</v>
          </cell>
        </row>
        <row r="14153">
          <cell r="A14153" t="str">
            <v>B族维生素片</v>
          </cell>
          <cell r="B14153" t="str">
            <v>500mg*100s</v>
          </cell>
          <cell r="C14153" t="str">
            <v>广州市美笛尔生物科技有限公司</v>
          </cell>
        </row>
        <row r="14154">
          <cell r="A14154" t="str">
            <v>芦荟软胶囊</v>
          </cell>
          <cell r="B14154" t="str">
            <v>500mg*100s</v>
          </cell>
          <cell r="C14154" t="str">
            <v>广州市美笛尔生物科技有限公司</v>
          </cell>
        </row>
        <row r="14155">
          <cell r="A14155" t="str">
            <v>蜂胶软胶囊</v>
          </cell>
          <cell r="B14155" t="str">
            <v>500mg*60s</v>
          </cell>
          <cell r="C14155" t="str">
            <v>广州市美笛尔生物科技有限公司</v>
          </cell>
        </row>
        <row r="14156">
          <cell r="A14156" t="str">
            <v>欣乐佳牌氨糖骨胶原软骨素片</v>
          </cell>
          <cell r="B14156" t="str">
            <v>1g*60片</v>
          </cell>
          <cell r="C14156" t="str">
            <v>北京欣乐佳国际健康科技有限公司</v>
          </cell>
        </row>
        <row r="14157">
          <cell r="A14157" t="str">
            <v>鱼油软胶囊</v>
          </cell>
          <cell r="B14157" t="str">
            <v>1.0g*200粒</v>
          </cell>
          <cell r="C14157" t="str">
            <v>广州市美笛尔生物科技有限公司</v>
          </cell>
        </row>
        <row r="14158">
          <cell r="A14158" t="str">
            <v>德上牌杞润氨基酸口服液</v>
          </cell>
          <cell r="B14158" t="str">
            <v>250ml</v>
          </cell>
          <cell r="C14158" t="str">
            <v>江西德上科技药业有限公司</v>
          </cell>
        </row>
        <row r="14159">
          <cell r="A14159" t="str">
            <v>红参</v>
          </cell>
          <cell r="B14159" t="str">
            <v>边条35支</v>
          </cell>
          <cell r="C14159" t="str">
            <v>四川德仁堂中药饮片有限公司</v>
          </cell>
        </row>
        <row r="14160">
          <cell r="A14160" t="str">
            <v>西洋参片</v>
          </cell>
          <cell r="B14160" t="str">
            <v>种洋参片</v>
          </cell>
          <cell r="C14160" t="str">
            <v>四川德仁堂中药饮片有限公司</v>
          </cell>
        </row>
        <row r="14161">
          <cell r="A14161" t="str">
            <v>红花</v>
          </cell>
          <cell r="B14161" t="str">
            <v>净选</v>
          </cell>
          <cell r="C14161" t="str">
            <v/>
          </cell>
        </row>
        <row r="14162">
          <cell r="A14162" t="str">
            <v>六神曲</v>
          </cell>
          <cell r="B14162" t="str">
            <v>500g</v>
          </cell>
          <cell r="C14162" t="str">
            <v>四川威远中一中药饮片科技开发有限公司</v>
          </cell>
        </row>
        <row r="14163">
          <cell r="A14163" t="str">
            <v>草果</v>
          </cell>
          <cell r="B14163" t="str">
            <v>净选</v>
          </cell>
          <cell r="C14163" t="str">
            <v>四川科伦天然药业有限公司</v>
          </cell>
        </row>
        <row r="14164">
          <cell r="A14164" t="str">
            <v>诃子</v>
          </cell>
          <cell r="B14164" t="str">
            <v>净制</v>
          </cell>
          <cell r="C14164" t="str">
            <v>四川科伦天然药业有限公司</v>
          </cell>
        </row>
        <row r="14165">
          <cell r="A14165" t="str">
            <v>余甘子</v>
          </cell>
          <cell r="B14165" t="str">
            <v>打碎</v>
          </cell>
          <cell r="C14165" t="str">
            <v>四川科伦中药饮片有限公司</v>
          </cell>
        </row>
        <row r="14166">
          <cell r="A14166" t="str">
            <v>沉香</v>
          </cell>
          <cell r="B14166" t="str">
            <v>段</v>
          </cell>
          <cell r="C14166" t="str">
            <v>四川科伦天然药业有限公司</v>
          </cell>
        </row>
        <row r="14167">
          <cell r="A14167" t="str">
            <v>檀香</v>
          </cell>
          <cell r="B14167" t="str">
            <v>片/块</v>
          </cell>
          <cell r="C14167" t="str">
            <v>四川科伦天然药业有限公司</v>
          </cell>
        </row>
        <row r="14168">
          <cell r="A14168" t="str">
            <v>天竺黄</v>
          </cell>
          <cell r="B14168" t="str">
            <v>净制</v>
          </cell>
          <cell r="C14168" t="str">
            <v>四川科伦天然药业有限公司</v>
          </cell>
        </row>
        <row r="14169">
          <cell r="A14169" t="str">
            <v>牛黄</v>
          </cell>
          <cell r="B14169" t="str">
            <v>人工</v>
          </cell>
          <cell r="C14169" t="str">
            <v>四川科伦中药饮片有限公司</v>
          </cell>
        </row>
        <row r="14170">
          <cell r="A14170" t="str">
            <v>决明子</v>
          </cell>
          <cell r="B14170" t="str">
            <v>清炒</v>
          </cell>
          <cell r="C14170" t="str">
            <v>四川科伦天然药业有限公司</v>
          </cell>
        </row>
        <row r="14171">
          <cell r="A14171" t="str">
            <v>阿胶</v>
          </cell>
          <cell r="B14171" t="str">
            <v>/</v>
          </cell>
          <cell r="C14171" t="str">
            <v>河南伟鑫药业有限公司</v>
          </cell>
        </row>
        <row r="14172">
          <cell r="A14172" t="str">
            <v>阿胶</v>
          </cell>
          <cell r="B14172" t="str">
            <v>250克</v>
          </cell>
          <cell r="C14172" t="str">
            <v>东阿阿胶股份有限公司</v>
          </cell>
        </row>
        <row r="14173">
          <cell r="A14173" t="str">
            <v>没药</v>
          </cell>
          <cell r="B14173" t="str">
            <v>醋制</v>
          </cell>
          <cell r="C14173" t="str">
            <v>四川科伦天然药业有限公司</v>
          </cell>
        </row>
        <row r="14174">
          <cell r="A14174" t="str">
            <v>降香</v>
          </cell>
          <cell r="B14174" t="str">
            <v>片</v>
          </cell>
          <cell r="C14174" t="str">
            <v>四川科伦天然药业有限公司</v>
          </cell>
        </row>
        <row r="14175">
          <cell r="A14175" t="str">
            <v>乳香</v>
          </cell>
          <cell r="B14175" t="str">
            <v>醋制</v>
          </cell>
          <cell r="C14175" t="str">
            <v>四川科伦天然药业有限公司</v>
          </cell>
        </row>
        <row r="14176">
          <cell r="A14176" t="str">
            <v>金银花（济）</v>
          </cell>
          <cell r="B14176" t="str">
            <v>净制500g</v>
          </cell>
          <cell r="C14176" t="str">
            <v>天诚药业有限公司</v>
          </cell>
        </row>
        <row r="14177">
          <cell r="A14177" t="str">
            <v>朱砂</v>
          </cell>
          <cell r="B14177" t="str">
            <v>粉</v>
          </cell>
          <cell r="C14177" t="str">
            <v>湖南科伦天然药业有限公司</v>
          </cell>
        </row>
        <row r="14178">
          <cell r="A14178" t="str">
            <v>甘松</v>
          </cell>
          <cell r="B14178" t="str">
            <v>段</v>
          </cell>
          <cell r="C14178" t="str">
            <v>四川科伦天然药业有限公司</v>
          </cell>
        </row>
        <row r="14179">
          <cell r="A14179" t="str">
            <v>红参</v>
          </cell>
          <cell r="B14179" t="str">
            <v>统</v>
          </cell>
          <cell r="C14179" t="str">
            <v/>
          </cell>
        </row>
        <row r="14180">
          <cell r="A14180" t="str">
            <v>蒺藜</v>
          </cell>
          <cell r="B14180" t="str">
            <v>统</v>
          </cell>
          <cell r="C14180" t="str">
            <v/>
          </cell>
        </row>
        <row r="14181">
          <cell r="A14181" t="str">
            <v>西洋参片</v>
          </cell>
          <cell r="B14181" t="str">
            <v>大片10g</v>
          </cell>
          <cell r="C14181" t="str">
            <v>四川科伦天然药业有限公司</v>
          </cell>
        </row>
        <row r="14182">
          <cell r="A14182" t="str">
            <v>淡竹叶</v>
          </cell>
          <cell r="B14182" t="str">
            <v>10g</v>
          </cell>
          <cell r="C14182" t="str">
            <v>广东一方制药有限公司</v>
          </cell>
        </row>
        <row r="14183">
          <cell r="A14183" t="str">
            <v>地肤子</v>
          </cell>
          <cell r="B14183" t="str">
            <v>10g</v>
          </cell>
          <cell r="C14183" t="str">
            <v>广东一方制药有限公司</v>
          </cell>
        </row>
        <row r="14184">
          <cell r="A14184" t="str">
            <v>当归</v>
          </cell>
          <cell r="B14184" t="str">
            <v>10g</v>
          </cell>
          <cell r="C14184" t="str">
            <v>广东一方制药有限公司</v>
          </cell>
        </row>
        <row r="14185">
          <cell r="A14185" t="str">
            <v>党参</v>
          </cell>
          <cell r="B14185" t="str">
            <v>10g</v>
          </cell>
          <cell r="C14185" t="str">
            <v>广东一方制药有限公司</v>
          </cell>
        </row>
        <row r="14186">
          <cell r="A14186" t="str">
            <v>地黄</v>
          </cell>
          <cell r="B14186" t="str">
            <v>10g</v>
          </cell>
          <cell r="C14186" t="str">
            <v>广东一方制药有限公司</v>
          </cell>
        </row>
        <row r="14187">
          <cell r="A14187" t="str">
            <v>熟地黄</v>
          </cell>
          <cell r="B14187" t="str">
            <v>10g</v>
          </cell>
          <cell r="C14187" t="str">
            <v>广东一方制药有限公司</v>
          </cell>
        </row>
        <row r="14188">
          <cell r="A14188" t="str">
            <v>地龙</v>
          </cell>
          <cell r="B14188" t="str">
            <v>10g</v>
          </cell>
          <cell r="C14188" t="str">
            <v>广东一方制药有限公司</v>
          </cell>
        </row>
        <row r="14189">
          <cell r="A14189" t="str">
            <v>地榆炭</v>
          </cell>
          <cell r="B14189" t="str">
            <v>10g</v>
          </cell>
          <cell r="C14189" t="str">
            <v>广东一方制药有限公司</v>
          </cell>
        </row>
        <row r="14190">
          <cell r="A14190" t="str">
            <v>独活</v>
          </cell>
          <cell r="B14190" t="str">
            <v>10g</v>
          </cell>
          <cell r="C14190" t="str">
            <v>广东一方制药有限公司</v>
          </cell>
        </row>
        <row r="14191">
          <cell r="A14191" t="str">
            <v>冬瓜仁</v>
          </cell>
          <cell r="B14191" t="str">
            <v>10g</v>
          </cell>
          <cell r="C14191" t="str">
            <v>广东一方制药有限公司</v>
          </cell>
        </row>
        <row r="14192">
          <cell r="A14192" t="str">
            <v>盐杜仲</v>
          </cell>
          <cell r="B14192" t="str">
            <v>10g</v>
          </cell>
          <cell r="C14192" t="str">
            <v>广东一方制药有限公司</v>
          </cell>
        </row>
        <row r="14193">
          <cell r="A14193" t="str">
            <v>豆蔻</v>
          </cell>
          <cell r="B14193" t="str">
            <v>6g</v>
          </cell>
          <cell r="C14193" t="str">
            <v>广东一方制药有限公司</v>
          </cell>
        </row>
        <row r="14194">
          <cell r="A14194" t="str">
            <v>阿胶</v>
          </cell>
          <cell r="B14194" t="str">
            <v>3g</v>
          </cell>
          <cell r="C14194" t="str">
            <v>广东一方制药有限公司</v>
          </cell>
        </row>
        <row r="14195">
          <cell r="A14195" t="str">
            <v>扁蓄</v>
          </cell>
          <cell r="B14195" t="str">
            <v>10g</v>
          </cell>
          <cell r="C14195" t="str">
            <v>广东一方制药有限公司</v>
          </cell>
        </row>
        <row r="14196">
          <cell r="A14196" t="str">
            <v>虫草菌粉</v>
          </cell>
          <cell r="B14196" t="str">
            <v>3g</v>
          </cell>
          <cell r="C14196" t="str">
            <v>广东一方制药有限公司</v>
          </cell>
        </row>
        <row r="14197">
          <cell r="A14197" t="str">
            <v>番泻叶</v>
          </cell>
          <cell r="B14197" t="str">
            <v>2g</v>
          </cell>
          <cell r="C14197" t="str">
            <v>广东一方制药有限公司</v>
          </cell>
        </row>
        <row r="14198">
          <cell r="A14198" t="str">
            <v>莪术</v>
          </cell>
          <cell r="B14198" t="str">
            <v>10g</v>
          </cell>
          <cell r="C14198" t="str">
            <v>广东一方制药有限公司</v>
          </cell>
        </row>
        <row r="14199">
          <cell r="A14199" t="str">
            <v>防风</v>
          </cell>
          <cell r="B14199" t="str">
            <v>10g</v>
          </cell>
          <cell r="C14199" t="str">
            <v>广东一方制药有限公司</v>
          </cell>
        </row>
        <row r="14200">
          <cell r="A14200" t="str">
            <v>覆盆子</v>
          </cell>
          <cell r="B14200" t="str">
            <v>10g</v>
          </cell>
          <cell r="C14200" t="str">
            <v>广东一方制药有限公司</v>
          </cell>
        </row>
        <row r="14201">
          <cell r="A14201" t="str">
            <v>茯苓</v>
          </cell>
          <cell r="B14201" t="str">
            <v>10g</v>
          </cell>
          <cell r="C14201" t="str">
            <v>广东一方制药有限公司</v>
          </cell>
        </row>
        <row r="14202">
          <cell r="A14202" t="str">
            <v>茯神</v>
          </cell>
          <cell r="B14202" t="str">
            <v>10g</v>
          </cell>
          <cell r="C14202" t="str">
            <v>广东一方制药有限公司</v>
          </cell>
        </row>
        <row r="14203">
          <cell r="A14203" t="str">
            <v>浮海石</v>
          </cell>
          <cell r="B14203" t="str">
            <v>10g</v>
          </cell>
          <cell r="C14203" t="str">
            <v>广东一方制药有限公司</v>
          </cell>
        </row>
        <row r="14204">
          <cell r="A14204" t="str">
            <v>浮小麦</v>
          </cell>
          <cell r="B14204" t="str">
            <v>15g</v>
          </cell>
          <cell r="C14204" t="str">
            <v>广东一方制药有限公司</v>
          </cell>
        </row>
        <row r="14205">
          <cell r="A14205" t="str">
            <v>佛手</v>
          </cell>
          <cell r="B14205" t="str">
            <v>10g</v>
          </cell>
          <cell r="C14205" t="str">
            <v>广东一方制药有限公司</v>
          </cell>
        </row>
        <row r="14206">
          <cell r="A14206" t="str">
            <v>甘草</v>
          </cell>
          <cell r="B14206" t="str">
            <v>3g</v>
          </cell>
          <cell r="C14206" t="str">
            <v>广东一方制药有限公司</v>
          </cell>
        </row>
        <row r="14207">
          <cell r="A14207" t="str">
            <v>地骨皮</v>
          </cell>
          <cell r="B14207" t="str">
            <v>10g</v>
          </cell>
          <cell r="C14207" t="str">
            <v>广东一方制药有限公司</v>
          </cell>
        </row>
        <row r="14208">
          <cell r="A14208" t="str">
            <v>苍耳子</v>
          </cell>
          <cell r="B14208" t="str">
            <v>10g</v>
          </cell>
          <cell r="C14208" t="str">
            <v>广东一方制药有限公司</v>
          </cell>
        </row>
        <row r="14209">
          <cell r="A14209" t="str">
            <v>炒苍术</v>
          </cell>
          <cell r="B14209" t="str">
            <v>10g</v>
          </cell>
          <cell r="C14209" t="str">
            <v>广东一方制药有限公司</v>
          </cell>
        </row>
        <row r="14210">
          <cell r="A14210" t="str">
            <v>制草乌</v>
          </cell>
          <cell r="B14210" t="str">
            <v>3g</v>
          </cell>
          <cell r="C14210" t="str">
            <v>广东一方制药有限公司</v>
          </cell>
        </row>
        <row r="14211">
          <cell r="A14211" t="str">
            <v>制川乌</v>
          </cell>
          <cell r="B14211" t="str">
            <v>3g</v>
          </cell>
          <cell r="C14211" t="str">
            <v>广东一方制药有限公司</v>
          </cell>
        </row>
        <row r="14212">
          <cell r="A14212" t="str">
            <v>柴胡</v>
          </cell>
          <cell r="B14212" t="str">
            <v>6g</v>
          </cell>
          <cell r="C14212" t="str">
            <v>广东一方制药有限公司</v>
          </cell>
        </row>
        <row r="14213">
          <cell r="A14213" t="str">
            <v>蝉蜕</v>
          </cell>
          <cell r="B14213" t="str">
            <v>6g</v>
          </cell>
          <cell r="C14213" t="str">
            <v>广东一方制药有限公司</v>
          </cell>
        </row>
        <row r="14214">
          <cell r="A14214" t="str">
            <v>车前草</v>
          </cell>
          <cell r="B14214" t="str">
            <v>10g</v>
          </cell>
          <cell r="C14214" t="str">
            <v>广东一方制药有限公司</v>
          </cell>
        </row>
        <row r="14215">
          <cell r="A14215" t="str">
            <v>炒车前子</v>
          </cell>
          <cell r="B14215" t="str">
            <v>10g</v>
          </cell>
          <cell r="C14215" t="str">
            <v>广东一方制药有限公司</v>
          </cell>
        </row>
        <row r="14216">
          <cell r="A14216" t="str">
            <v>陈皮</v>
          </cell>
          <cell r="B14216" t="str">
            <v>6g</v>
          </cell>
          <cell r="C14216" t="str">
            <v>广东一方制药有限公司</v>
          </cell>
        </row>
        <row r="14217">
          <cell r="A14217" t="str">
            <v>沉香</v>
          </cell>
          <cell r="B14217" t="str">
            <v>3g</v>
          </cell>
          <cell r="C14217" t="str">
            <v>广东一方制药有限公司</v>
          </cell>
        </row>
        <row r="14218">
          <cell r="A14218" t="str">
            <v>赤芍</v>
          </cell>
          <cell r="B14218" t="str">
            <v>10g</v>
          </cell>
          <cell r="C14218" t="str">
            <v>广东一方制药有限公司</v>
          </cell>
        </row>
        <row r="14219">
          <cell r="A14219" t="str">
            <v>炒川楝子</v>
          </cell>
          <cell r="B14219" t="str">
            <v>10g</v>
          </cell>
          <cell r="C14219" t="str">
            <v>广东一方制药有限公司</v>
          </cell>
        </row>
        <row r="14220">
          <cell r="A14220" t="str">
            <v>川芎</v>
          </cell>
          <cell r="B14220" t="str">
            <v>6g</v>
          </cell>
          <cell r="C14220" t="str">
            <v>广东一方制药有限公司</v>
          </cell>
        </row>
        <row r="14221">
          <cell r="A14221" t="str">
            <v>川牛膝</v>
          </cell>
          <cell r="B14221" t="str">
            <v>10g</v>
          </cell>
          <cell r="C14221" t="str">
            <v>广东一方制药有限公司</v>
          </cell>
        </row>
        <row r="14222">
          <cell r="A14222" t="str">
            <v>磁石</v>
          </cell>
          <cell r="B14222" t="str">
            <v>15g</v>
          </cell>
          <cell r="C14222" t="str">
            <v>广东一方制药有限公司</v>
          </cell>
        </row>
        <row r="14223">
          <cell r="A14223" t="str">
            <v>重楼</v>
          </cell>
          <cell r="B14223" t="str">
            <v>10g</v>
          </cell>
          <cell r="C14223" t="str">
            <v>广东一方制药有限公司</v>
          </cell>
        </row>
        <row r="14224">
          <cell r="A14224" t="str">
            <v>川木通</v>
          </cell>
          <cell r="B14224" t="str">
            <v>6g</v>
          </cell>
          <cell r="C14224" t="str">
            <v>广东一方制药有限公司</v>
          </cell>
        </row>
        <row r="14225">
          <cell r="A14225" t="str">
            <v>大腹皮</v>
          </cell>
          <cell r="B14225" t="str">
            <v>10g</v>
          </cell>
          <cell r="C14225" t="str">
            <v>广东一方制药有限公司</v>
          </cell>
        </row>
        <row r="14226">
          <cell r="A14226" t="str">
            <v>酒大黄</v>
          </cell>
          <cell r="B14226" t="str">
            <v>6g</v>
          </cell>
          <cell r="C14226" t="str">
            <v>广东一方制药有限公司</v>
          </cell>
        </row>
        <row r="14227">
          <cell r="A14227" t="str">
            <v>大青叶</v>
          </cell>
          <cell r="B14227" t="str">
            <v>15g</v>
          </cell>
          <cell r="C14227" t="str">
            <v>广东一方制药有限公司</v>
          </cell>
        </row>
        <row r="14228">
          <cell r="A14228" t="str">
            <v>大枣</v>
          </cell>
          <cell r="B14228" t="str">
            <v>10g</v>
          </cell>
          <cell r="C14228" t="str">
            <v>广东一方制药有限公司</v>
          </cell>
        </row>
        <row r="14229">
          <cell r="A14229" t="str">
            <v>淡豆豉</v>
          </cell>
          <cell r="B14229" t="str">
            <v>10g</v>
          </cell>
          <cell r="C14229" t="str">
            <v>广东一方制药有限公司</v>
          </cell>
        </row>
        <row r="14230">
          <cell r="A14230" t="str">
            <v>胆南星</v>
          </cell>
          <cell r="B14230" t="str">
            <v>3g</v>
          </cell>
          <cell r="C14230" t="str">
            <v>广东一方制药有限公司</v>
          </cell>
        </row>
        <row r="14231">
          <cell r="A14231" t="str">
            <v>丹参</v>
          </cell>
          <cell r="B14231" t="str">
            <v>10g</v>
          </cell>
          <cell r="C14231" t="str">
            <v>广东一方制药有限公司</v>
          </cell>
        </row>
        <row r="14232">
          <cell r="A14232" t="str">
            <v>沙苑子</v>
          </cell>
          <cell r="B14232" t="str">
            <v>10g</v>
          </cell>
          <cell r="C14232" t="str">
            <v>广东一方制药有限公司</v>
          </cell>
        </row>
        <row r="14233">
          <cell r="A14233" t="str">
            <v>山药</v>
          </cell>
          <cell r="B14233" t="str">
            <v>10g</v>
          </cell>
          <cell r="C14233" t="str">
            <v>广东一方制药有限公司</v>
          </cell>
        </row>
        <row r="14234">
          <cell r="A14234" t="str">
            <v>焦山楂</v>
          </cell>
          <cell r="B14234" t="str">
            <v>10g</v>
          </cell>
          <cell r="C14234" t="str">
            <v>广东一方制药有限公司</v>
          </cell>
        </row>
        <row r="14235">
          <cell r="A14235" t="str">
            <v>山茱萸</v>
          </cell>
          <cell r="B14235" t="str">
            <v>10g</v>
          </cell>
          <cell r="C14235" t="str">
            <v>广东一方制药有限公司</v>
          </cell>
        </row>
        <row r="14236">
          <cell r="A14236" t="str">
            <v>蛇床子</v>
          </cell>
          <cell r="B14236" t="str">
            <v>10g</v>
          </cell>
          <cell r="C14236" t="str">
            <v>广东一方制药有限公司</v>
          </cell>
        </row>
        <row r="14237">
          <cell r="A14237" t="str">
            <v>射干</v>
          </cell>
          <cell r="B14237" t="str">
            <v>10g</v>
          </cell>
          <cell r="C14237" t="str">
            <v>广东一方制药有限公司</v>
          </cell>
        </row>
        <row r="14238">
          <cell r="A14238" t="str">
            <v>伸筋草</v>
          </cell>
          <cell r="B14238" t="str">
            <v>10g</v>
          </cell>
          <cell r="C14238" t="str">
            <v>广东一方制药有限公司</v>
          </cell>
        </row>
        <row r="14239">
          <cell r="A14239" t="str">
            <v>炮姜</v>
          </cell>
          <cell r="B14239" t="str">
            <v>6g</v>
          </cell>
          <cell r="C14239" t="str">
            <v>广东一方制药有限公司</v>
          </cell>
        </row>
        <row r="14240">
          <cell r="A14240" t="str">
            <v>升麻</v>
          </cell>
          <cell r="B14240" t="str">
            <v>6g</v>
          </cell>
          <cell r="C14240" t="str">
            <v>广东一方制药有限公司</v>
          </cell>
        </row>
        <row r="14241">
          <cell r="A14241" t="str">
            <v>石菖蒲</v>
          </cell>
          <cell r="B14241" t="str">
            <v>6g</v>
          </cell>
          <cell r="C14241" t="str">
            <v>广东一方制药有限公司</v>
          </cell>
        </row>
        <row r="14242">
          <cell r="A14242" t="str">
            <v>石膏</v>
          </cell>
          <cell r="B14242" t="str">
            <v>15g</v>
          </cell>
          <cell r="C14242" t="str">
            <v>广东一方制药有限公司</v>
          </cell>
        </row>
        <row r="14243">
          <cell r="A14243" t="str">
            <v>石斛</v>
          </cell>
          <cell r="B14243" t="str">
            <v>10g</v>
          </cell>
          <cell r="C14243" t="str">
            <v>广东一方制药有限公司</v>
          </cell>
        </row>
        <row r="14244">
          <cell r="A14244" t="str">
            <v>石决明</v>
          </cell>
          <cell r="B14244" t="str">
            <v>20g</v>
          </cell>
          <cell r="C14244" t="str">
            <v>广东一方制药有限公司</v>
          </cell>
        </row>
        <row r="14245">
          <cell r="A14245" t="str">
            <v>石韦</v>
          </cell>
          <cell r="B14245" t="str">
            <v>10g</v>
          </cell>
          <cell r="C14245" t="str">
            <v>广东一方制药有限公司</v>
          </cell>
        </row>
        <row r="14246">
          <cell r="A14246" t="str">
            <v>首乌藤</v>
          </cell>
          <cell r="B14246" t="str">
            <v>15g</v>
          </cell>
          <cell r="C14246" t="str">
            <v>广东一方制药有限公司</v>
          </cell>
        </row>
        <row r="14247">
          <cell r="A14247" t="str">
            <v>水牛角</v>
          </cell>
          <cell r="B14247" t="str">
            <v>10g</v>
          </cell>
          <cell r="C14247" t="str">
            <v>广东一方制药有限公司</v>
          </cell>
        </row>
        <row r="14248">
          <cell r="A14248" t="str">
            <v>水蛭</v>
          </cell>
          <cell r="B14248" t="str">
            <v>3g</v>
          </cell>
          <cell r="C14248" t="str">
            <v>广东一方制药有限公司</v>
          </cell>
        </row>
        <row r="14249">
          <cell r="A14249" t="str">
            <v>丝瓜络</v>
          </cell>
          <cell r="B14249" t="str">
            <v>10g</v>
          </cell>
          <cell r="C14249" t="str">
            <v>广东一方制药有限公司</v>
          </cell>
        </row>
        <row r="14250">
          <cell r="A14250" t="str">
            <v>太子参</v>
          </cell>
          <cell r="B14250" t="str">
            <v>15g</v>
          </cell>
          <cell r="C14250" t="str">
            <v>广东一方制药有限公司</v>
          </cell>
        </row>
        <row r="14251">
          <cell r="A14251" t="str">
            <v>桃仁</v>
          </cell>
          <cell r="B14251" t="str">
            <v>10g</v>
          </cell>
          <cell r="C14251" t="str">
            <v>广东一方制药有限公司</v>
          </cell>
        </row>
        <row r="14252">
          <cell r="A14252" t="str">
            <v>天冬</v>
          </cell>
          <cell r="B14252" t="str">
            <v>10g</v>
          </cell>
          <cell r="C14252" t="str">
            <v>广东一方制药有限公司</v>
          </cell>
        </row>
        <row r="14253">
          <cell r="A14253" t="str">
            <v>天花粉</v>
          </cell>
          <cell r="B14253" t="str">
            <v>10g</v>
          </cell>
          <cell r="C14253" t="str">
            <v>广东一方制药有限公司</v>
          </cell>
        </row>
        <row r="14254">
          <cell r="A14254" t="str">
            <v>葶苈子</v>
          </cell>
          <cell r="B14254" t="str">
            <v>10g</v>
          </cell>
          <cell r="C14254" t="str">
            <v>广东一方制药有限公司</v>
          </cell>
        </row>
        <row r="14255">
          <cell r="A14255" t="str">
            <v>通草</v>
          </cell>
          <cell r="B14255" t="str">
            <v>6g</v>
          </cell>
          <cell r="C14255" t="str">
            <v>广东一方制药有限公司</v>
          </cell>
        </row>
        <row r="14256">
          <cell r="A14256" t="str">
            <v>砂仁</v>
          </cell>
          <cell r="B14256" t="str">
            <v>3g</v>
          </cell>
          <cell r="C14256" t="str">
            <v>广东一方制药有限公司</v>
          </cell>
        </row>
        <row r="14257">
          <cell r="A14257" t="str">
            <v>醋艾炭</v>
          </cell>
          <cell r="B14257" t="str">
            <v>10g</v>
          </cell>
          <cell r="C14257" t="str">
            <v>广东一方制药有限公司</v>
          </cell>
        </row>
        <row r="14258">
          <cell r="A14258" t="str">
            <v>制白附子</v>
          </cell>
          <cell r="B14258" t="str">
            <v>3g</v>
          </cell>
          <cell r="C14258" t="str">
            <v>广东一方制药有限公司</v>
          </cell>
        </row>
        <row r="14259">
          <cell r="A14259" t="str">
            <v>白茅根</v>
          </cell>
          <cell r="B14259" t="str">
            <v>15g</v>
          </cell>
          <cell r="C14259" t="str">
            <v>广东一方制药有限公司</v>
          </cell>
        </row>
        <row r="14260">
          <cell r="A14260" t="str">
            <v>炒白扁豆</v>
          </cell>
          <cell r="B14260" t="str">
            <v>15g</v>
          </cell>
          <cell r="C14260" t="str">
            <v>广东一方制药有限公司</v>
          </cell>
        </row>
        <row r="14261">
          <cell r="A14261" t="str">
            <v>白果仁</v>
          </cell>
          <cell r="B14261" t="str">
            <v>10g</v>
          </cell>
          <cell r="C14261" t="str">
            <v>广东一方制药有限公司</v>
          </cell>
        </row>
        <row r="14262">
          <cell r="A14262" t="str">
            <v>蜜百部</v>
          </cell>
          <cell r="B14262" t="str">
            <v>10g</v>
          </cell>
          <cell r="C14262" t="str">
            <v>广东一方制药有限公司</v>
          </cell>
        </row>
        <row r="14263">
          <cell r="A14263" t="str">
            <v>百合</v>
          </cell>
          <cell r="B14263" t="str">
            <v>10g</v>
          </cell>
          <cell r="C14263" t="str">
            <v>广东一方制药有限公司</v>
          </cell>
        </row>
        <row r="14264">
          <cell r="A14264" t="str">
            <v>白花蛇舌草</v>
          </cell>
          <cell r="B14264" t="str">
            <v>15g</v>
          </cell>
          <cell r="C14264" t="str">
            <v>广东一方制药有限公司</v>
          </cell>
        </row>
        <row r="14265">
          <cell r="A14265" t="str">
            <v>败酱草</v>
          </cell>
          <cell r="B14265" t="str">
            <v>15g</v>
          </cell>
          <cell r="C14265" t="str">
            <v>广东一方制药有限公司</v>
          </cell>
        </row>
        <row r="14266">
          <cell r="A14266" t="str">
            <v>白前</v>
          </cell>
          <cell r="B14266" t="str">
            <v>10g</v>
          </cell>
          <cell r="C14266" t="str">
            <v>广东一方制药有限公司</v>
          </cell>
        </row>
        <row r="14267">
          <cell r="A14267" t="str">
            <v>白芍</v>
          </cell>
          <cell r="B14267" t="str">
            <v>10g</v>
          </cell>
          <cell r="C14267" t="str">
            <v>广东一方制药有限公司</v>
          </cell>
        </row>
        <row r="14268">
          <cell r="A14268" t="str">
            <v>白芷</v>
          </cell>
          <cell r="B14268" t="str">
            <v>6g</v>
          </cell>
          <cell r="C14268" t="str">
            <v>广东一方制药有限公司</v>
          </cell>
        </row>
        <row r="14269">
          <cell r="A14269" t="str">
            <v>白藓皮</v>
          </cell>
          <cell r="B14269" t="str">
            <v>10g</v>
          </cell>
          <cell r="C14269" t="str">
            <v>广东一方制药有限公司</v>
          </cell>
        </row>
        <row r="14270">
          <cell r="A14270" t="str">
            <v>炒白术</v>
          </cell>
          <cell r="B14270" t="str">
            <v>10g</v>
          </cell>
          <cell r="C14270" t="str">
            <v>广东一方制药有限公司</v>
          </cell>
        </row>
        <row r="14271">
          <cell r="A14271" t="str">
            <v>柏子仁</v>
          </cell>
          <cell r="B14271" t="str">
            <v>10g</v>
          </cell>
          <cell r="C14271" t="str">
            <v>广东一方制药有限公司</v>
          </cell>
        </row>
        <row r="14272">
          <cell r="A14272" t="str">
            <v>板蓝根</v>
          </cell>
          <cell r="B14272" t="str">
            <v>15g</v>
          </cell>
          <cell r="C14272" t="str">
            <v>广东一方制药有限公司</v>
          </cell>
        </row>
        <row r="14273">
          <cell r="A14273" t="str">
            <v>法半夏</v>
          </cell>
          <cell r="B14273" t="str">
            <v>10g</v>
          </cell>
          <cell r="C14273" t="str">
            <v>广东一方制药有限公司</v>
          </cell>
        </row>
        <row r="14274">
          <cell r="A14274" t="str">
            <v>姜半夏</v>
          </cell>
          <cell r="B14274" t="str">
            <v>10g</v>
          </cell>
          <cell r="C14274" t="str">
            <v>广东一方制药有限公司</v>
          </cell>
        </row>
        <row r="14275">
          <cell r="A14275" t="str">
            <v>半支莲</v>
          </cell>
          <cell r="B14275" t="str">
            <v>15g</v>
          </cell>
          <cell r="C14275" t="str">
            <v>广东一方制药有限公司</v>
          </cell>
        </row>
        <row r="14276">
          <cell r="A14276" t="str">
            <v>北沙参</v>
          </cell>
          <cell r="B14276" t="str">
            <v>10g</v>
          </cell>
          <cell r="C14276" t="str">
            <v>广东一方制药有限公司</v>
          </cell>
        </row>
        <row r="14277">
          <cell r="A14277" t="str">
            <v>盐补骨脂</v>
          </cell>
          <cell r="B14277" t="str">
            <v>10g</v>
          </cell>
          <cell r="C14277" t="str">
            <v>广东一方制药有限公司</v>
          </cell>
        </row>
        <row r="14278">
          <cell r="A14278" t="str">
            <v>薄荷</v>
          </cell>
          <cell r="B14278" t="str">
            <v>6g</v>
          </cell>
          <cell r="C14278" t="str">
            <v>广东一方制药有限公司</v>
          </cell>
        </row>
        <row r="14279">
          <cell r="A14279" t="str">
            <v>醋鳖甲</v>
          </cell>
          <cell r="B14279" t="str">
            <v>10g</v>
          </cell>
          <cell r="C14279" t="str">
            <v>广东一方制药有限公司</v>
          </cell>
        </row>
        <row r="14280">
          <cell r="A14280" t="str">
            <v>槟榔</v>
          </cell>
          <cell r="B14280" t="str">
            <v>10g</v>
          </cell>
          <cell r="C14280" t="str">
            <v>广东一方制药有限公司</v>
          </cell>
        </row>
        <row r="14281">
          <cell r="A14281" t="str">
            <v>蚕沙</v>
          </cell>
          <cell r="B14281" t="str">
            <v>10g</v>
          </cell>
          <cell r="C14281" t="str">
            <v>广东一方制药有限公司</v>
          </cell>
        </row>
        <row r="14282">
          <cell r="A14282" t="str">
            <v>琥珀</v>
          </cell>
          <cell r="B14282" t="str">
            <v>3g</v>
          </cell>
          <cell r="C14282" t="str">
            <v>广东一方制药有限公司</v>
          </cell>
        </row>
        <row r="14283">
          <cell r="A14283" t="str">
            <v>酒黄精</v>
          </cell>
          <cell r="B14283" t="str">
            <v>15g</v>
          </cell>
          <cell r="C14283" t="str">
            <v>广东一方制药有限公司</v>
          </cell>
        </row>
        <row r="14284">
          <cell r="A14284" t="str">
            <v>黄连</v>
          </cell>
          <cell r="B14284" t="str">
            <v>3g</v>
          </cell>
          <cell r="C14284" t="str">
            <v>广东一方制药有限公司</v>
          </cell>
        </row>
        <row r="14285">
          <cell r="A14285" t="str">
            <v>黄芪</v>
          </cell>
          <cell r="B14285" t="str">
            <v>10g</v>
          </cell>
          <cell r="C14285" t="str">
            <v>广东一方制药有限公司</v>
          </cell>
        </row>
        <row r="14286">
          <cell r="A14286" t="str">
            <v>黄芩</v>
          </cell>
          <cell r="B14286" t="str">
            <v>10g</v>
          </cell>
          <cell r="C14286" t="str">
            <v>广东一方制药有限公司</v>
          </cell>
        </row>
        <row r="14287">
          <cell r="A14287" t="str">
            <v>海螵蛸</v>
          </cell>
          <cell r="B14287" t="str">
            <v>10g</v>
          </cell>
          <cell r="C14287" t="str">
            <v>广东一方制药有限公司</v>
          </cell>
        </row>
        <row r="14288">
          <cell r="A14288" t="str">
            <v>制何首乌</v>
          </cell>
          <cell r="B14288" t="str">
            <v>10g</v>
          </cell>
          <cell r="C14288" t="str">
            <v>广东一方制药有限公司</v>
          </cell>
        </row>
        <row r="14289">
          <cell r="A14289" t="str">
            <v>炒黄柏</v>
          </cell>
          <cell r="B14289" t="str">
            <v>6g</v>
          </cell>
          <cell r="C14289" t="str">
            <v>广东一方制药有限公司</v>
          </cell>
        </row>
        <row r="14290">
          <cell r="A14290" t="str">
            <v>炒鸡内金</v>
          </cell>
          <cell r="B14290" t="str">
            <v>10g</v>
          </cell>
          <cell r="C14290" t="str">
            <v>广东一方制药有限公司</v>
          </cell>
        </row>
        <row r="14291">
          <cell r="A14291" t="str">
            <v>建曲</v>
          </cell>
          <cell r="B14291" t="str">
            <v>10g</v>
          </cell>
          <cell r="C14291" t="str">
            <v>广东一方制药有限公司</v>
          </cell>
        </row>
        <row r="14292">
          <cell r="A14292" t="str">
            <v>鸡血藤</v>
          </cell>
          <cell r="B14292" t="str">
            <v>15g</v>
          </cell>
          <cell r="C14292" t="str">
            <v>广东一方制药有限公司</v>
          </cell>
        </row>
        <row r="14293">
          <cell r="A14293" t="str">
            <v>桔梗</v>
          </cell>
          <cell r="B14293" t="str">
            <v>10g</v>
          </cell>
          <cell r="C14293" t="str">
            <v>广东一方制药有限公司</v>
          </cell>
        </row>
        <row r="14294">
          <cell r="A14294" t="str">
            <v>金银花</v>
          </cell>
          <cell r="B14294" t="str">
            <v>10g</v>
          </cell>
          <cell r="C14294" t="str">
            <v>广东一方制药有限公司</v>
          </cell>
        </row>
        <row r="14295">
          <cell r="A14295" t="str">
            <v>金樱子</v>
          </cell>
          <cell r="B14295" t="str">
            <v>10g</v>
          </cell>
          <cell r="C14295" t="str">
            <v>广东一方制药有限公司</v>
          </cell>
        </row>
        <row r="14296">
          <cell r="A14296" t="str">
            <v>盐橘核</v>
          </cell>
          <cell r="B14296" t="str">
            <v>10g</v>
          </cell>
          <cell r="C14296" t="str">
            <v>广东一方制药有限公司</v>
          </cell>
        </row>
        <row r="14297">
          <cell r="A14297" t="str">
            <v>菊花</v>
          </cell>
          <cell r="B14297" t="str">
            <v>10g</v>
          </cell>
          <cell r="C14297" t="str">
            <v>广东一方制药有限公司</v>
          </cell>
        </row>
        <row r="14298">
          <cell r="A14298" t="str">
            <v>决明子</v>
          </cell>
          <cell r="B14298" t="str">
            <v>10g</v>
          </cell>
          <cell r="C14298" t="str">
            <v>广东一方制药有限公司</v>
          </cell>
        </row>
        <row r="14299">
          <cell r="A14299" t="str">
            <v>广金钱草</v>
          </cell>
          <cell r="B14299" t="str">
            <v>15g</v>
          </cell>
          <cell r="C14299" t="str">
            <v>广东一方制药有限公司</v>
          </cell>
        </row>
        <row r="14300">
          <cell r="A14300" t="str">
            <v>芥子</v>
          </cell>
          <cell r="B14300" t="str">
            <v>10g</v>
          </cell>
          <cell r="C14300" t="str">
            <v>广东一方制药有限公司</v>
          </cell>
        </row>
        <row r="14301">
          <cell r="A14301" t="str">
            <v>苦杏仁</v>
          </cell>
          <cell r="B14301" t="str">
            <v>10g</v>
          </cell>
          <cell r="C14301" t="str">
            <v>广东一方制药有限公司</v>
          </cell>
        </row>
        <row r="14302">
          <cell r="A14302" t="str">
            <v>荆芥</v>
          </cell>
          <cell r="B14302" t="str">
            <v>10g</v>
          </cell>
          <cell r="C14302" t="str">
            <v>广东一方制药有限公司</v>
          </cell>
        </row>
        <row r="14303">
          <cell r="A14303" t="str">
            <v>苦参</v>
          </cell>
          <cell r="B14303" t="str">
            <v>6g</v>
          </cell>
          <cell r="C14303" t="str">
            <v>广东一方制药有限公司</v>
          </cell>
        </row>
        <row r="14304">
          <cell r="A14304" t="str">
            <v>煅龙骨</v>
          </cell>
          <cell r="B14304" t="str">
            <v>20g</v>
          </cell>
          <cell r="C14304" t="str">
            <v>广东一方制药有限公司</v>
          </cell>
        </row>
        <row r="14305">
          <cell r="A14305" t="str">
            <v>炙款冬花</v>
          </cell>
          <cell r="B14305" t="str">
            <v>10g</v>
          </cell>
          <cell r="C14305" t="str">
            <v>广东一方制药有限公司</v>
          </cell>
        </row>
        <row r="14306">
          <cell r="A14306" t="str">
            <v>鹿角霜</v>
          </cell>
          <cell r="B14306" t="str">
            <v>10g</v>
          </cell>
          <cell r="C14306" t="str">
            <v>广东一方制药有限公司</v>
          </cell>
        </row>
        <row r="14307">
          <cell r="A14307" t="str">
            <v>干姜</v>
          </cell>
          <cell r="B14307" t="str">
            <v>3g</v>
          </cell>
          <cell r="C14307" t="str">
            <v>广东一方制药有限公司</v>
          </cell>
        </row>
        <row r="14308">
          <cell r="A14308" t="str">
            <v>藁本</v>
          </cell>
          <cell r="B14308" t="str">
            <v>10g</v>
          </cell>
          <cell r="C14308" t="str">
            <v>广东一方制药有限公司</v>
          </cell>
        </row>
        <row r="14309">
          <cell r="A14309" t="str">
            <v>高良姜</v>
          </cell>
          <cell r="B14309" t="str">
            <v>6g</v>
          </cell>
          <cell r="C14309" t="str">
            <v>广东一方制药有限公司</v>
          </cell>
        </row>
        <row r="14310">
          <cell r="A14310" t="str">
            <v>葛根</v>
          </cell>
          <cell r="B14310" t="str">
            <v>15g</v>
          </cell>
          <cell r="C14310" t="str">
            <v>广东一方制药有限公司</v>
          </cell>
        </row>
        <row r="14311">
          <cell r="A14311" t="str">
            <v>烫狗脊</v>
          </cell>
          <cell r="B14311" t="str">
            <v>10g</v>
          </cell>
          <cell r="C14311" t="str">
            <v>广东一方制药有限公司</v>
          </cell>
        </row>
        <row r="14312">
          <cell r="A14312" t="str">
            <v>钩藤</v>
          </cell>
          <cell r="B14312" t="str">
            <v>10g</v>
          </cell>
          <cell r="C14312" t="str">
            <v>广东一方制药有限公司</v>
          </cell>
        </row>
        <row r="14313">
          <cell r="A14313" t="str">
            <v>骨碎补</v>
          </cell>
          <cell r="B14313" t="str">
            <v>10g</v>
          </cell>
          <cell r="C14313" t="str">
            <v>广东一方制药有限公司</v>
          </cell>
        </row>
        <row r="14314">
          <cell r="A14314" t="str">
            <v>谷精草</v>
          </cell>
          <cell r="B14314" t="str">
            <v>10g</v>
          </cell>
          <cell r="C14314" t="str">
            <v>广东一方制药有限公司</v>
          </cell>
        </row>
        <row r="14315">
          <cell r="A14315" t="str">
            <v>瓜篓皮</v>
          </cell>
          <cell r="B14315" t="str">
            <v>10g</v>
          </cell>
          <cell r="C14315" t="str">
            <v>广东一方制药有限公司</v>
          </cell>
        </row>
        <row r="14316">
          <cell r="A14316" t="str">
            <v>瓜篓子</v>
          </cell>
          <cell r="B14316" t="str">
            <v>10g</v>
          </cell>
          <cell r="C14316" t="str">
            <v>广东一方制药有限公司</v>
          </cell>
        </row>
        <row r="14317">
          <cell r="A14317" t="str">
            <v>贯众</v>
          </cell>
          <cell r="B14317" t="str">
            <v>10g</v>
          </cell>
          <cell r="C14317" t="str">
            <v>广东一方制药有限公司</v>
          </cell>
        </row>
        <row r="14318">
          <cell r="A14318" t="str">
            <v>醋龟甲</v>
          </cell>
          <cell r="B14318" t="str">
            <v>10g</v>
          </cell>
          <cell r="C14318" t="str">
            <v>广东一方制药有限公司</v>
          </cell>
        </row>
        <row r="14319">
          <cell r="A14319" t="str">
            <v>炒谷芽</v>
          </cell>
          <cell r="B14319" t="str">
            <v>15g</v>
          </cell>
          <cell r="C14319" t="str">
            <v>广东一方制药有限公司</v>
          </cell>
        </row>
        <row r="14320">
          <cell r="A14320" t="str">
            <v>桂枝</v>
          </cell>
          <cell r="B14320" t="str">
            <v>6g</v>
          </cell>
          <cell r="C14320" t="str">
            <v>广东一方制药有限公司</v>
          </cell>
        </row>
        <row r="14321">
          <cell r="A14321" t="str">
            <v>蛤壳</v>
          </cell>
          <cell r="B14321" t="str">
            <v>10g</v>
          </cell>
          <cell r="C14321" t="str">
            <v>广东一方制药有限公司</v>
          </cell>
        </row>
        <row r="14322">
          <cell r="A14322" t="str">
            <v>广藿香</v>
          </cell>
          <cell r="B14322" t="str">
            <v>10g</v>
          </cell>
          <cell r="C14322" t="str">
            <v>广东一方制药有限公司</v>
          </cell>
        </row>
        <row r="14323">
          <cell r="A14323" t="str">
            <v>海金沙</v>
          </cell>
          <cell r="B14323" t="str">
            <v>10g</v>
          </cell>
          <cell r="C14323" t="str">
            <v>广东一方制药有限公司</v>
          </cell>
        </row>
        <row r="14324">
          <cell r="A14324" t="str">
            <v>枸杞子</v>
          </cell>
          <cell r="B14324" t="str">
            <v>10g</v>
          </cell>
          <cell r="C14324" t="str">
            <v>广东一方制药有限公司</v>
          </cell>
        </row>
        <row r="14325">
          <cell r="A14325" t="str">
            <v>合欢皮</v>
          </cell>
          <cell r="B14325" t="str">
            <v>10g</v>
          </cell>
          <cell r="C14325" t="str">
            <v>广东一方制药有限公司</v>
          </cell>
        </row>
        <row r="14326">
          <cell r="A14326" t="str">
            <v>荷叶</v>
          </cell>
          <cell r="B14326" t="str">
            <v>15g</v>
          </cell>
          <cell r="C14326" t="str">
            <v>广东一方制药有限公司</v>
          </cell>
        </row>
        <row r="14327">
          <cell r="A14327" t="str">
            <v>炒火麻仁</v>
          </cell>
          <cell r="B14327" t="str">
            <v>10g</v>
          </cell>
          <cell r="C14327" t="str">
            <v>广东一方制药有限公司</v>
          </cell>
        </row>
        <row r="14328">
          <cell r="A14328" t="str">
            <v>红花</v>
          </cell>
          <cell r="B14328" t="str">
            <v>5g</v>
          </cell>
          <cell r="C14328" t="str">
            <v>广东一方制药有限公司</v>
          </cell>
        </row>
        <row r="14329">
          <cell r="A14329" t="str">
            <v>厚朴</v>
          </cell>
          <cell r="B14329" t="str">
            <v>6g</v>
          </cell>
          <cell r="C14329" t="str">
            <v>广东一方制药有限公司</v>
          </cell>
        </row>
        <row r="14330">
          <cell r="A14330" t="str">
            <v>滑石</v>
          </cell>
          <cell r="B14330" t="str">
            <v>10g</v>
          </cell>
          <cell r="C14330" t="str">
            <v>广东一方制药有限公司</v>
          </cell>
        </row>
        <row r="14331">
          <cell r="A14331" t="str">
            <v>蒲黄</v>
          </cell>
          <cell r="B14331" t="str">
            <v>6g</v>
          </cell>
          <cell r="C14331" t="str">
            <v>广东一方制药有限公司</v>
          </cell>
        </row>
        <row r="14332">
          <cell r="A14332" t="str">
            <v>佩兰</v>
          </cell>
          <cell r="B14332" t="str">
            <v>10g</v>
          </cell>
          <cell r="C14332" t="str">
            <v>广东一方制药有限公司</v>
          </cell>
        </row>
        <row r="14333">
          <cell r="A14333" t="str">
            <v>蒲公英</v>
          </cell>
          <cell r="B14333" t="str">
            <v>10g</v>
          </cell>
          <cell r="C14333" t="str">
            <v>广东一方制药有限公司</v>
          </cell>
        </row>
        <row r="14334">
          <cell r="A14334" t="str">
            <v>蜜枇杷叶</v>
          </cell>
          <cell r="B14334" t="str">
            <v>10g</v>
          </cell>
          <cell r="C14334" t="str">
            <v>广东一方制药有限公司</v>
          </cell>
        </row>
        <row r="14335">
          <cell r="A14335" t="str">
            <v>茜草</v>
          </cell>
          <cell r="B14335" t="str">
            <v>10g</v>
          </cell>
          <cell r="C14335" t="str">
            <v>广东一方制药有限公司</v>
          </cell>
        </row>
        <row r="14336">
          <cell r="A14336" t="str">
            <v>前胡</v>
          </cell>
          <cell r="B14336" t="str">
            <v>10g</v>
          </cell>
          <cell r="C14336" t="str">
            <v>广东一方制药有限公司</v>
          </cell>
        </row>
        <row r="14337">
          <cell r="A14337" t="str">
            <v>千里光</v>
          </cell>
          <cell r="B14337" t="str">
            <v>15g</v>
          </cell>
          <cell r="C14337" t="str">
            <v>广东一方制药有限公司</v>
          </cell>
        </row>
        <row r="14338">
          <cell r="A14338" t="str">
            <v>芡实</v>
          </cell>
          <cell r="B14338" t="str">
            <v>10g</v>
          </cell>
          <cell r="C14338" t="str">
            <v>广东一方制药有限公司</v>
          </cell>
        </row>
        <row r="14339">
          <cell r="A14339" t="str">
            <v>秦艽</v>
          </cell>
          <cell r="B14339" t="str">
            <v>10g</v>
          </cell>
          <cell r="C14339" t="str">
            <v>广东一方制药有限公司</v>
          </cell>
        </row>
        <row r="14340">
          <cell r="A14340" t="str">
            <v>青黛</v>
          </cell>
          <cell r="B14340" t="str">
            <v>3g</v>
          </cell>
          <cell r="C14340" t="str">
            <v>广东一方制药有限公司</v>
          </cell>
        </row>
        <row r="14341">
          <cell r="A14341" t="str">
            <v>青蒿</v>
          </cell>
          <cell r="B14341" t="str">
            <v>10g</v>
          </cell>
          <cell r="C14341" t="str">
            <v>广东一方制药有限公司</v>
          </cell>
        </row>
        <row r="14342">
          <cell r="A14342" t="str">
            <v>青皮</v>
          </cell>
          <cell r="B14342" t="str">
            <v>6g</v>
          </cell>
          <cell r="C14342" t="str">
            <v>广东一方制药有限公司</v>
          </cell>
        </row>
        <row r="14343">
          <cell r="A14343" t="str">
            <v>瞿麦</v>
          </cell>
          <cell r="B14343" t="str">
            <v>10g</v>
          </cell>
          <cell r="C14343" t="str">
            <v>广东一方制药有限公司</v>
          </cell>
        </row>
        <row r="14344">
          <cell r="A14344" t="str">
            <v>全蝎</v>
          </cell>
          <cell r="B14344" t="str">
            <v>3g</v>
          </cell>
          <cell r="C14344" t="str">
            <v>广东一方制药有限公司</v>
          </cell>
        </row>
        <row r="14345">
          <cell r="A14345" t="str">
            <v>羌活</v>
          </cell>
          <cell r="B14345" t="str">
            <v>10g</v>
          </cell>
          <cell r="C14345" t="str">
            <v>广东一方制药有限公司</v>
          </cell>
        </row>
        <row r="14346">
          <cell r="A14346" t="str">
            <v>忍冬藤</v>
          </cell>
          <cell r="B14346" t="str">
            <v>15g</v>
          </cell>
          <cell r="C14346" t="str">
            <v>广东一方制药有限公司</v>
          </cell>
        </row>
        <row r="14347">
          <cell r="A14347" t="str">
            <v>肉苁蓉</v>
          </cell>
          <cell r="B14347" t="str">
            <v>10g</v>
          </cell>
          <cell r="C14347" t="str">
            <v>广东一方制药有限公司</v>
          </cell>
        </row>
        <row r="14348">
          <cell r="A14348" t="str">
            <v>肉豆蔻</v>
          </cell>
          <cell r="B14348" t="str">
            <v>6g</v>
          </cell>
          <cell r="C14348" t="str">
            <v>广东一方制药有限公司</v>
          </cell>
        </row>
        <row r="14349">
          <cell r="A14349" t="str">
            <v>肉桂</v>
          </cell>
          <cell r="B14349" t="str">
            <v>3g</v>
          </cell>
          <cell r="C14349" t="str">
            <v>广东一方制药有限公司</v>
          </cell>
        </row>
        <row r="14350">
          <cell r="A14350" t="str">
            <v>醋三棱</v>
          </cell>
          <cell r="B14350" t="str">
            <v>10g</v>
          </cell>
          <cell r="C14350" t="str">
            <v>广东一方制药有限公司</v>
          </cell>
        </row>
        <row r="14351">
          <cell r="A14351" t="str">
            <v>桑寄生</v>
          </cell>
          <cell r="B14351" t="str">
            <v>15g</v>
          </cell>
          <cell r="C14351" t="str">
            <v>广东一方制药有限公司</v>
          </cell>
        </row>
        <row r="14352">
          <cell r="A14352" t="str">
            <v>桑螵蛸</v>
          </cell>
          <cell r="B14352" t="str">
            <v>10g</v>
          </cell>
          <cell r="C14352" t="str">
            <v>广东一方制药有限公司</v>
          </cell>
        </row>
        <row r="14353">
          <cell r="A14353" t="str">
            <v>桑叶</v>
          </cell>
          <cell r="B14353" t="str">
            <v>10g</v>
          </cell>
          <cell r="C14353" t="str">
            <v>广东一方制药有限公司</v>
          </cell>
        </row>
        <row r="14354">
          <cell r="A14354" t="str">
            <v>桑枝</v>
          </cell>
          <cell r="B14354" t="str">
            <v>15g</v>
          </cell>
          <cell r="C14354" t="str">
            <v>广东一方制药有限公司</v>
          </cell>
        </row>
        <row r="14355">
          <cell r="A14355" t="str">
            <v>土鳖虫</v>
          </cell>
          <cell r="B14355" t="str">
            <v>6g</v>
          </cell>
          <cell r="C14355" t="str">
            <v>广东一方制药有限公司</v>
          </cell>
        </row>
        <row r="14356">
          <cell r="A14356" t="str">
            <v>土茯苓</v>
          </cell>
          <cell r="B14356" t="str">
            <v>15g</v>
          </cell>
          <cell r="C14356" t="str">
            <v>广东一方制药有限公司</v>
          </cell>
        </row>
        <row r="14357">
          <cell r="A14357" t="str">
            <v>炒菟丝子</v>
          </cell>
          <cell r="B14357" t="str">
            <v>10g</v>
          </cell>
          <cell r="C14357" t="str">
            <v>广东一方制药有限公司</v>
          </cell>
        </row>
        <row r="14358">
          <cell r="A14358" t="str">
            <v>威灵仙</v>
          </cell>
          <cell r="B14358" t="str">
            <v>10g</v>
          </cell>
          <cell r="C14358" t="str">
            <v>广东一方制药有限公司</v>
          </cell>
        </row>
        <row r="14359">
          <cell r="A14359" t="str">
            <v>蜈蚣</v>
          </cell>
          <cell r="B14359" t="str">
            <v>2g</v>
          </cell>
          <cell r="C14359" t="str">
            <v>广东一方制药有限公司</v>
          </cell>
        </row>
        <row r="14360">
          <cell r="A14360" t="str">
            <v>乌梢蛇</v>
          </cell>
          <cell r="B14360" t="str">
            <v>10g</v>
          </cell>
          <cell r="C14360" t="str">
            <v>广东一方制药有限公司</v>
          </cell>
        </row>
        <row r="14361">
          <cell r="A14361" t="str">
            <v>醋五味子</v>
          </cell>
          <cell r="B14361" t="str">
            <v>6g</v>
          </cell>
          <cell r="C14361" t="str">
            <v>广东一方制药有限公司</v>
          </cell>
        </row>
        <row r="14362">
          <cell r="A14362" t="str">
            <v>乌药</v>
          </cell>
          <cell r="B14362" t="str">
            <v>10g</v>
          </cell>
          <cell r="C14362" t="str">
            <v>广东一方制药有限公司</v>
          </cell>
        </row>
        <row r="14363">
          <cell r="A14363" t="str">
            <v>吴茱萸</v>
          </cell>
          <cell r="B14363" t="str">
            <v>3g</v>
          </cell>
          <cell r="C14363" t="str">
            <v>广东一方制药有限公司</v>
          </cell>
        </row>
        <row r="14364">
          <cell r="A14364" t="str">
            <v>细辛</v>
          </cell>
          <cell r="B14364" t="str">
            <v>3g</v>
          </cell>
          <cell r="C14364" t="str">
            <v>广东一方制药有限公司</v>
          </cell>
        </row>
        <row r="14365">
          <cell r="A14365" t="str">
            <v>夏枯草</v>
          </cell>
          <cell r="B14365" t="str">
            <v>10g</v>
          </cell>
          <cell r="C14365" t="str">
            <v>广东一方制药有限公司</v>
          </cell>
        </row>
        <row r="14366">
          <cell r="A14366" t="str">
            <v>醋香附</v>
          </cell>
          <cell r="B14366" t="str">
            <v>10g</v>
          </cell>
          <cell r="C14366" t="str">
            <v>广东一方制药有限公司</v>
          </cell>
        </row>
        <row r="14367">
          <cell r="A14367" t="str">
            <v>辛夷</v>
          </cell>
          <cell r="B14367" t="str">
            <v>6g</v>
          </cell>
          <cell r="C14367" t="str">
            <v>广东一方制药有限公司</v>
          </cell>
        </row>
        <row r="14368">
          <cell r="A14368" t="str">
            <v>续断</v>
          </cell>
          <cell r="B14368" t="str">
            <v>10g</v>
          </cell>
          <cell r="C14368" t="str">
            <v>广东一方制药有限公司</v>
          </cell>
        </row>
        <row r="14369">
          <cell r="A14369" t="str">
            <v>血余炭</v>
          </cell>
          <cell r="B14369" t="str">
            <v>10g</v>
          </cell>
          <cell r="C14369" t="str">
            <v>广东一方制药有限公司</v>
          </cell>
        </row>
        <row r="14370">
          <cell r="A14370" t="str">
            <v>醋延胡索</v>
          </cell>
          <cell r="B14370" t="str">
            <v>10g</v>
          </cell>
          <cell r="C14370" t="str">
            <v>广东一方制药有限公司</v>
          </cell>
        </row>
        <row r="14371">
          <cell r="A14371" t="str">
            <v>野菊花</v>
          </cell>
          <cell r="B14371" t="str">
            <v>10g</v>
          </cell>
          <cell r="C14371" t="str">
            <v>广东一方制药有限公司</v>
          </cell>
        </row>
        <row r="14372">
          <cell r="A14372" t="str">
            <v>益母草</v>
          </cell>
          <cell r="B14372" t="str">
            <v>15g</v>
          </cell>
          <cell r="C14372" t="str">
            <v>广东一方制药有限公司</v>
          </cell>
        </row>
        <row r="14373">
          <cell r="A14373" t="str">
            <v>薏苡仁</v>
          </cell>
          <cell r="B14373" t="str">
            <v>15g</v>
          </cell>
          <cell r="C14373" t="str">
            <v>广东一方制药有限公司</v>
          </cell>
        </row>
        <row r="14374">
          <cell r="A14374" t="str">
            <v>益智仁</v>
          </cell>
          <cell r="B14374" t="str">
            <v>10g</v>
          </cell>
          <cell r="C14374" t="str">
            <v>广东一方制药有限公司</v>
          </cell>
        </row>
        <row r="14375">
          <cell r="A14375" t="str">
            <v>茵陈</v>
          </cell>
          <cell r="B14375" t="str">
            <v>15g</v>
          </cell>
          <cell r="C14375" t="str">
            <v>广东一方制药有限公司</v>
          </cell>
        </row>
        <row r="14376">
          <cell r="A14376" t="str">
            <v>淫羊藿</v>
          </cell>
          <cell r="B14376" t="str">
            <v>10g</v>
          </cell>
          <cell r="C14376" t="str">
            <v>广东一方制药有限公司</v>
          </cell>
        </row>
        <row r="14377">
          <cell r="A14377" t="str">
            <v>郁金</v>
          </cell>
          <cell r="B14377" t="str">
            <v>10g</v>
          </cell>
          <cell r="C14377" t="str">
            <v>广东一方制药有限公司</v>
          </cell>
        </row>
        <row r="14378">
          <cell r="A14378" t="str">
            <v>郁李仁</v>
          </cell>
          <cell r="B14378" t="str">
            <v>10g</v>
          </cell>
          <cell r="C14378" t="str">
            <v>广东一方制药有限公司</v>
          </cell>
        </row>
        <row r="14379">
          <cell r="A14379" t="str">
            <v>莲子</v>
          </cell>
          <cell r="B14379" t="str">
            <v>10g</v>
          </cell>
          <cell r="C14379" t="str">
            <v>广东一方制药有限公司</v>
          </cell>
        </row>
        <row r="14380">
          <cell r="A14380" t="str">
            <v>炒莱菔子</v>
          </cell>
          <cell r="B14380" t="str">
            <v>10g</v>
          </cell>
          <cell r="C14380" t="str">
            <v>广东一方制药有限公司</v>
          </cell>
        </row>
        <row r="14381">
          <cell r="A14381" t="str">
            <v>路路通</v>
          </cell>
          <cell r="B14381" t="str">
            <v>10g</v>
          </cell>
          <cell r="C14381" t="str">
            <v>广东一方制药有限公司</v>
          </cell>
        </row>
        <row r="14382">
          <cell r="A14382" t="str">
            <v>六一散</v>
          </cell>
          <cell r="B14382" t="str">
            <v>10g</v>
          </cell>
          <cell r="C14382" t="str">
            <v>广东一方制药有限公司</v>
          </cell>
        </row>
        <row r="14383">
          <cell r="A14383" t="str">
            <v>盐荔枝核</v>
          </cell>
          <cell r="B14383" t="str">
            <v>10g</v>
          </cell>
          <cell r="C14383" t="str">
            <v>广东一方制药有限公司</v>
          </cell>
        </row>
        <row r="14384">
          <cell r="A14384" t="str">
            <v>芦根</v>
          </cell>
          <cell r="B14384" t="str">
            <v>15g</v>
          </cell>
          <cell r="C14384" t="str">
            <v>广东一方制药有限公司</v>
          </cell>
        </row>
        <row r="14385">
          <cell r="A14385" t="str">
            <v>木香</v>
          </cell>
          <cell r="B14385" t="str">
            <v>6g</v>
          </cell>
          <cell r="C14385" t="str">
            <v>广东一方制药有限公司</v>
          </cell>
        </row>
        <row r="14386">
          <cell r="A14386" t="str">
            <v>麦芽</v>
          </cell>
          <cell r="B14386" t="str">
            <v>15g</v>
          </cell>
          <cell r="C14386" t="str">
            <v>广东一方制药有限公司</v>
          </cell>
        </row>
        <row r="14387">
          <cell r="A14387" t="str">
            <v>麻黄根</v>
          </cell>
          <cell r="B14387" t="str">
            <v>10g</v>
          </cell>
          <cell r="C14387" t="str">
            <v>广东一方制药有限公司</v>
          </cell>
        </row>
        <row r="14388">
          <cell r="A14388" t="str">
            <v>麦冬</v>
          </cell>
          <cell r="B14388" t="str">
            <v>10g</v>
          </cell>
          <cell r="C14388" t="str">
            <v>广东一方制药有限公司</v>
          </cell>
        </row>
        <row r="14389">
          <cell r="A14389" t="str">
            <v>墨旱莲</v>
          </cell>
          <cell r="B14389" t="str">
            <v>10g</v>
          </cell>
          <cell r="C14389" t="str">
            <v>广东一方制药有限公司</v>
          </cell>
        </row>
        <row r="14390">
          <cell r="A14390" t="str">
            <v>蔓荆子</v>
          </cell>
          <cell r="B14390" t="str">
            <v>10g</v>
          </cell>
          <cell r="C14390" t="str">
            <v>广东一方制药有限公司</v>
          </cell>
        </row>
        <row r="14391">
          <cell r="A14391" t="str">
            <v>木瓜</v>
          </cell>
          <cell r="B14391" t="str">
            <v>10g</v>
          </cell>
          <cell r="C14391" t="str">
            <v>广东一方制药有限公司</v>
          </cell>
        </row>
        <row r="14392">
          <cell r="A14392" t="str">
            <v>木贼</v>
          </cell>
          <cell r="B14392" t="str">
            <v>10g</v>
          </cell>
          <cell r="C14392" t="str">
            <v>广东一方制药有限公司</v>
          </cell>
        </row>
        <row r="14393">
          <cell r="A14393" t="str">
            <v>密蒙花</v>
          </cell>
          <cell r="B14393" t="str">
            <v>10g</v>
          </cell>
          <cell r="C14393" t="str">
            <v>广东一方制药有限公司</v>
          </cell>
        </row>
        <row r="14394">
          <cell r="A14394" t="str">
            <v>蜜麻黄</v>
          </cell>
          <cell r="B14394" t="str">
            <v>5g</v>
          </cell>
          <cell r="C14394" t="str">
            <v>广东一方制药有限公司</v>
          </cell>
        </row>
        <row r="14395">
          <cell r="A14395" t="str">
            <v>马勃</v>
          </cell>
          <cell r="B14395" t="str">
            <v>3g</v>
          </cell>
          <cell r="C14395" t="str">
            <v>广东一方制药有限公司</v>
          </cell>
        </row>
        <row r="14396">
          <cell r="A14396" t="str">
            <v>牡丹皮</v>
          </cell>
          <cell r="B14396" t="str">
            <v>10g</v>
          </cell>
          <cell r="C14396" t="str">
            <v>广东一方制药有限公司</v>
          </cell>
        </row>
        <row r="14397">
          <cell r="A14397" t="str">
            <v>木蝴蝶</v>
          </cell>
          <cell r="B14397" t="str">
            <v>10g</v>
          </cell>
          <cell r="C14397" t="str">
            <v>广东一方制药有限公司</v>
          </cell>
        </row>
        <row r="14398">
          <cell r="A14398" t="str">
            <v>南沙参</v>
          </cell>
          <cell r="B14398" t="str">
            <v>10g</v>
          </cell>
          <cell r="C14398" t="str">
            <v>广东一方制药有限公司</v>
          </cell>
        </row>
        <row r="14399">
          <cell r="A14399" t="str">
            <v>酒女贞子</v>
          </cell>
          <cell r="B14399" t="str">
            <v>10g</v>
          </cell>
          <cell r="C14399" t="str">
            <v>广东一方制药有限公司</v>
          </cell>
        </row>
        <row r="14400">
          <cell r="A14400" t="str">
            <v>牛膝</v>
          </cell>
          <cell r="B14400" t="str">
            <v>10g</v>
          </cell>
          <cell r="C14400" t="str">
            <v>广东一方制药有限公司</v>
          </cell>
        </row>
        <row r="14401">
          <cell r="A14401" t="str">
            <v>牛蒡子</v>
          </cell>
          <cell r="B14401" t="str">
            <v>10g</v>
          </cell>
          <cell r="C14401" t="str">
            <v>广东一方制药有限公司</v>
          </cell>
        </row>
        <row r="14402">
          <cell r="A14402" t="str">
            <v>藕节炭</v>
          </cell>
          <cell r="B14402" t="str">
            <v>10g</v>
          </cell>
          <cell r="C14402" t="str">
            <v>广东一方制药有限公司</v>
          </cell>
        </row>
        <row r="14403">
          <cell r="A14403" t="str">
            <v>胖大海</v>
          </cell>
          <cell r="B14403" t="str">
            <v>3g</v>
          </cell>
          <cell r="C14403" t="str">
            <v>广东一方制药有限公司</v>
          </cell>
        </row>
        <row r="14404">
          <cell r="A14404" t="str">
            <v>鱼腥草</v>
          </cell>
          <cell r="B14404" t="str">
            <v>15g</v>
          </cell>
          <cell r="C14404" t="str">
            <v>广东一方制药有限公司</v>
          </cell>
        </row>
        <row r="14405">
          <cell r="A14405" t="str">
            <v>玉竹</v>
          </cell>
          <cell r="B14405" t="str">
            <v>10g</v>
          </cell>
          <cell r="C14405" t="str">
            <v>广东一方制药有限公司</v>
          </cell>
        </row>
        <row r="14406">
          <cell r="A14406" t="str">
            <v>蜜远志</v>
          </cell>
          <cell r="B14406" t="str">
            <v>6g</v>
          </cell>
          <cell r="C14406" t="str">
            <v>广东一方制药有限公司</v>
          </cell>
        </row>
        <row r="14407">
          <cell r="A14407" t="str">
            <v>皂角刺</v>
          </cell>
          <cell r="B14407" t="str">
            <v>10g</v>
          </cell>
          <cell r="C14407" t="str">
            <v>广东一方制药有限公司</v>
          </cell>
        </row>
        <row r="14408">
          <cell r="A14408" t="str">
            <v>泽兰</v>
          </cell>
          <cell r="B14408" t="str">
            <v>10g</v>
          </cell>
          <cell r="C14408" t="str">
            <v>广东一方制药有限公司</v>
          </cell>
        </row>
        <row r="14409">
          <cell r="A14409" t="str">
            <v>炒泽泻</v>
          </cell>
          <cell r="B14409" t="str">
            <v>10g</v>
          </cell>
          <cell r="C14409" t="str">
            <v>广东一方制药有限公司</v>
          </cell>
        </row>
        <row r="14410">
          <cell r="A14410" t="str">
            <v>浙贝母</v>
          </cell>
          <cell r="B14410" t="str">
            <v>10g</v>
          </cell>
          <cell r="C14410" t="str">
            <v>广东一方制药有限公司</v>
          </cell>
        </row>
        <row r="14411">
          <cell r="A14411" t="str">
            <v>珍珠母</v>
          </cell>
          <cell r="B14411" t="str">
            <v>20g</v>
          </cell>
          <cell r="C14411" t="str">
            <v>广东一方制药有限公司</v>
          </cell>
        </row>
        <row r="14412">
          <cell r="A14412" t="str">
            <v>知母</v>
          </cell>
          <cell r="B14412" t="str">
            <v>10g</v>
          </cell>
          <cell r="C14412" t="str">
            <v>广东一方制药有限公司</v>
          </cell>
        </row>
        <row r="14413">
          <cell r="A14413" t="str">
            <v>麸炒枳壳</v>
          </cell>
          <cell r="B14413" t="str">
            <v>6g</v>
          </cell>
          <cell r="C14413" t="str">
            <v>广东一方制药有限公司</v>
          </cell>
        </row>
        <row r="14414">
          <cell r="A14414" t="str">
            <v>猪苓</v>
          </cell>
          <cell r="B14414" t="str">
            <v>10g</v>
          </cell>
          <cell r="C14414" t="str">
            <v>广东一方制药有限公司</v>
          </cell>
        </row>
        <row r="14415">
          <cell r="A14415" t="str">
            <v>竹茹</v>
          </cell>
          <cell r="B14415" t="str">
            <v>10g</v>
          </cell>
          <cell r="C14415" t="str">
            <v>广东一方制药有限公司</v>
          </cell>
        </row>
        <row r="14416">
          <cell r="A14416" t="str">
            <v>紫草</v>
          </cell>
          <cell r="B14416" t="str">
            <v>6g</v>
          </cell>
          <cell r="C14416" t="str">
            <v>广东一方制药有限公司</v>
          </cell>
        </row>
        <row r="14417">
          <cell r="A14417" t="str">
            <v>紫河车</v>
          </cell>
          <cell r="B14417" t="str">
            <v>3g</v>
          </cell>
          <cell r="C14417" t="str">
            <v>广东一方制药有限公司</v>
          </cell>
        </row>
        <row r="14418">
          <cell r="A14418" t="str">
            <v>紫花地丁</v>
          </cell>
          <cell r="B14418" t="str">
            <v>10g</v>
          </cell>
          <cell r="C14418" t="str">
            <v>广东一方制药有限公司</v>
          </cell>
        </row>
        <row r="14419">
          <cell r="A14419" t="str">
            <v>炙紫菀</v>
          </cell>
          <cell r="B14419" t="str">
            <v>10g</v>
          </cell>
          <cell r="C14419" t="str">
            <v>广东一方制药有限公司</v>
          </cell>
        </row>
        <row r="14420">
          <cell r="A14420" t="str">
            <v>赭石</v>
          </cell>
          <cell r="B14420" t="str">
            <v>15g</v>
          </cell>
          <cell r="C14420" t="str">
            <v>广东一方制药有限公司</v>
          </cell>
        </row>
        <row r="14421">
          <cell r="A14421" t="str">
            <v>紫苏梗</v>
          </cell>
          <cell r="B14421" t="str">
            <v>10g</v>
          </cell>
          <cell r="C14421" t="str">
            <v>广东一方制药有限公司</v>
          </cell>
        </row>
        <row r="14422">
          <cell r="A14422" t="str">
            <v>玄参</v>
          </cell>
          <cell r="B14422" t="str">
            <v>10g</v>
          </cell>
          <cell r="C14422" t="str">
            <v>广东一方制药有限公司</v>
          </cell>
        </row>
        <row r="14423">
          <cell r="A14423" t="str">
            <v>麸炒枳实</v>
          </cell>
          <cell r="B14423" t="str">
            <v>6g</v>
          </cell>
          <cell r="C14423" t="str">
            <v>广东一方制药有限公司</v>
          </cell>
        </row>
        <row r="14424">
          <cell r="A14424" t="str">
            <v>鹿角胶</v>
          </cell>
          <cell r="B14424" t="str">
            <v>3g</v>
          </cell>
          <cell r="C14424" t="str">
            <v>广东一方制药有限公司</v>
          </cell>
        </row>
        <row r="14425">
          <cell r="A14425" t="str">
            <v>侧柏叶炭</v>
          </cell>
          <cell r="B14425" t="str">
            <v>10g</v>
          </cell>
          <cell r="C14425" t="str">
            <v>广东一方制药有限公司</v>
          </cell>
        </row>
        <row r="14426">
          <cell r="A14426" t="str">
            <v>大蓟炭</v>
          </cell>
          <cell r="B14426" t="str">
            <v>15g</v>
          </cell>
          <cell r="C14426" t="str">
            <v>广东一方制药有限公司</v>
          </cell>
        </row>
        <row r="14427">
          <cell r="A14427" t="str">
            <v>防己</v>
          </cell>
          <cell r="B14427" t="str">
            <v>10g</v>
          </cell>
          <cell r="C14427" t="str">
            <v>广东一方制药有限公司</v>
          </cell>
        </row>
        <row r="14428">
          <cell r="A14428" t="str">
            <v>炒僵蚕</v>
          </cell>
          <cell r="B14428" t="str">
            <v>10g</v>
          </cell>
          <cell r="C14428" t="str">
            <v>广东一方制药有限公司</v>
          </cell>
        </row>
        <row r="14429">
          <cell r="A14429" t="str">
            <v>连翘</v>
          </cell>
          <cell r="B14429" t="str">
            <v>10g</v>
          </cell>
          <cell r="C14429" t="str">
            <v>广东一方制药有限公司</v>
          </cell>
        </row>
        <row r="14430">
          <cell r="A14430" t="str">
            <v>鹿衔草</v>
          </cell>
          <cell r="B14430" t="str">
            <v>10g</v>
          </cell>
          <cell r="C14430" t="str">
            <v>广东一方制药有限公司</v>
          </cell>
        </row>
        <row r="14431">
          <cell r="A14431" t="str">
            <v>腊梅花</v>
          </cell>
          <cell r="B14431" t="str">
            <v>6g</v>
          </cell>
          <cell r="C14431" t="str">
            <v>广东一方制药有限公司</v>
          </cell>
        </row>
        <row r="14432">
          <cell r="A14432" t="str">
            <v>醋没药</v>
          </cell>
          <cell r="B14432" t="str">
            <v>6g</v>
          </cell>
          <cell r="C14432" t="str">
            <v>广东一方制药有限公司</v>
          </cell>
        </row>
        <row r="14433">
          <cell r="A14433" t="str">
            <v>芒硝</v>
          </cell>
          <cell r="B14433" t="str">
            <v>10g</v>
          </cell>
          <cell r="C14433" t="str">
            <v>广东一方制药有限公司</v>
          </cell>
        </row>
        <row r="14434">
          <cell r="A14434" t="str">
            <v>炒牵牛子</v>
          </cell>
          <cell r="B14434" t="str">
            <v>10g</v>
          </cell>
          <cell r="C14434" t="str">
            <v>广东一方制药有限公司</v>
          </cell>
        </row>
        <row r="14435">
          <cell r="A14435" t="str">
            <v>醋乳香</v>
          </cell>
          <cell r="B14435" t="str">
            <v>6g</v>
          </cell>
          <cell r="C14435" t="str">
            <v>广东一方制药有限公司</v>
          </cell>
        </row>
        <row r="14436">
          <cell r="A14436" t="str">
            <v>蜜桑白皮</v>
          </cell>
          <cell r="B14436" t="str">
            <v>10g</v>
          </cell>
          <cell r="C14436" t="str">
            <v>广东一方制药有限公司</v>
          </cell>
        </row>
        <row r="14437">
          <cell r="A14437" t="str">
            <v>桑葚</v>
          </cell>
          <cell r="B14437" t="str">
            <v>10g</v>
          </cell>
          <cell r="C14437" t="str">
            <v>广东一方制药有限公司</v>
          </cell>
        </row>
        <row r="14438">
          <cell r="A14438" t="str">
            <v>炒酸枣仁</v>
          </cell>
          <cell r="B14438" t="str">
            <v>10g</v>
          </cell>
          <cell r="C14438" t="str">
            <v>广东一方制药有限公司</v>
          </cell>
        </row>
        <row r="14439">
          <cell r="A14439" t="str">
            <v>蛇蜕</v>
          </cell>
          <cell r="B14439" t="str">
            <v>10g</v>
          </cell>
          <cell r="C14439" t="str">
            <v>广东一方制药有限公司</v>
          </cell>
        </row>
        <row r="14440">
          <cell r="A14440" t="str">
            <v>煅瓦楞子</v>
          </cell>
          <cell r="B14440" t="str">
            <v>15g</v>
          </cell>
          <cell r="C14440" t="str">
            <v>广东一方制药有限公司</v>
          </cell>
        </row>
        <row r="14441">
          <cell r="A14441" t="str">
            <v>炒王不留行</v>
          </cell>
          <cell r="B14441" t="str">
            <v>10g</v>
          </cell>
          <cell r="C14441" t="str">
            <v>广东一方制药有限公司</v>
          </cell>
        </row>
        <row r="14442">
          <cell r="A14442" t="str">
            <v>醋五灵脂</v>
          </cell>
          <cell r="B14442" t="str">
            <v>10g</v>
          </cell>
          <cell r="C14442" t="str">
            <v>广东一方制药有限公司</v>
          </cell>
        </row>
        <row r="14443">
          <cell r="A14443" t="str">
            <v>五加皮</v>
          </cell>
          <cell r="B14443" t="str">
            <v>10g</v>
          </cell>
          <cell r="C14443" t="str">
            <v>广东一方制药有限公司</v>
          </cell>
        </row>
        <row r="14444">
          <cell r="A14444" t="str">
            <v>仙鹤草</v>
          </cell>
          <cell r="B14444" t="str">
            <v>15g</v>
          </cell>
          <cell r="C14444" t="str">
            <v>广东一方制药有限公司</v>
          </cell>
        </row>
        <row r="14445">
          <cell r="A14445" t="str">
            <v>香橼</v>
          </cell>
          <cell r="B14445" t="str">
            <v>6g</v>
          </cell>
          <cell r="C14445" t="str">
            <v>广东一方制药有限公司</v>
          </cell>
        </row>
        <row r="14446">
          <cell r="A14446" t="str">
            <v>小蓟炭</v>
          </cell>
          <cell r="B14446" t="str">
            <v>15g</v>
          </cell>
          <cell r="C14446" t="str">
            <v>广东一方制药有限公司</v>
          </cell>
        </row>
        <row r="14447">
          <cell r="A14447" t="str">
            <v>蜜旋覆花</v>
          </cell>
          <cell r="B14447" t="str">
            <v>10g</v>
          </cell>
          <cell r="C14447" t="str">
            <v>广东一方制药有限公司</v>
          </cell>
        </row>
        <row r="14448">
          <cell r="A14448" t="str">
            <v>炒紫苏子</v>
          </cell>
          <cell r="B14448" t="str">
            <v>10g</v>
          </cell>
          <cell r="C14448" t="str">
            <v>广东一方制药有限公司</v>
          </cell>
        </row>
        <row r="14449">
          <cell r="A14449" t="str">
            <v>盐巴戟天</v>
          </cell>
          <cell r="B14449" t="str">
            <v>10g</v>
          </cell>
          <cell r="C14449" t="str">
            <v>广东一方制药有限公司</v>
          </cell>
        </row>
        <row r="14450">
          <cell r="A14450" t="str">
            <v>刺五加</v>
          </cell>
          <cell r="B14450" t="str">
            <v>15g</v>
          </cell>
          <cell r="C14450" t="str">
            <v>广东一方制药有限公司</v>
          </cell>
        </row>
        <row r="14451">
          <cell r="A14451" t="str">
            <v>龟角胶</v>
          </cell>
          <cell r="B14451" t="str">
            <v>3g</v>
          </cell>
          <cell r="C14451" t="str">
            <v>广东一方制药有限公司</v>
          </cell>
        </row>
        <row r="14452">
          <cell r="A14452" t="str">
            <v>槐角</v>
          </cell>
          <cell r="B14452" t="str">
            <v>9g</v>
          </cell>
          <cell r="C14452" t="str">
            <v>广东一方制药有限公司</v>
          </cell>
        </row>
        <row r="14453">
          <cell r="A14453" t="str">
            <v>炒蒺藜</v>
          </cell>
          <cell r="B14453" t="str">
            <v>10g</v>
          </cell>
          <cell r="C14453" t="str">
            <v>广东一方制药有限公司</v>
          </cell>
        </row>
        <row r="14454">
          <cell r="A14454" t="str">
            <v>姜黄</v>
          </cell>
          <cell r="B14454" t="str">
            <v>6g</v>
          </cell>
          <cell r="C14454" t="str">
            <v>广东一方制药有限公司</v>
          </cell>
        </row>
        <row r="14455">
          <cell r="A14455" t="str">
            <v>橘络</v>
          </cell>
          <cell r="B14455" t="str">
            <v>3g</v>
          </cell>
          <cell r="C14455" t="str">
            <v>广东一方制药有限公司</v>
          </cell>
        </row>
        <row r="14456">
          <cell r="A14456" t="str">
            <v>鸡冠花</v>
          </cell>
          <cell r="B14456" t="str">
            <v>10g</v>
          </cell>
          <cell r="C14456" t="str">
            <v>广东一方制药有限公司</v>
          </cell>
        </row>
        <row r="14457">
          <cell r="A14457" t="str">
            <v>苦丁茶</v>
          </cell>
          <cell r="B14457" t="str">
            <v>10g</v>
          </cell>
          <cell r="C14457" t="str">
            <v>广东一方制药有限公司</v>
          </cell>
        </row>
        <row r="14458">
          <cell r="A14458" t="str">
            <v>龙齿</v>
          </cell>
          <cell r="B14458" t="str">
            <v>20g</v>
          </cell>
          <cell r="C14458" t="str">
            <v>广东一方制药有限公司</v>
          </cell>
        </row>
        <row r="14459">
          <cell r="A14459" t="str">
            <v>鹿角片</v>
          </cell>
          <cell r="B14459" t="str">
            <v>3g</v>
          </cell>
          <cell r="C14459" t="str">
            <v>广东一方制药有限公司</v>
          </cell>
        </row>
        <row r="14460">
          <cell r="A14460" t="str">
            <v>玫瑰花</v>
          </cell>
          <cell r="B14460" t="str">
            <v>6g</v>
          </cell>
          <cell r="C14460" t="str">
            <v>广东一方制药有限公司</v>
          </cell>
        </row>
        <row r="14461">
          <cell r="A14461" t="str">
            <v>炒栀子</v>
          </cell>
          <cell r="B14461" t="str">
            <v>10g</v>
          </cell>
          <cell r="C14461" t="str">
            <v>广东一方制药有限公司</v>
          </cell>
        </row>
        <row r="14462">
          <cell r="A14462" t="str">
            <v>牡蛎</v>
          </cell>
          <cell r="B14462" t="str">
            <v>20g</v>
          </cell>
          <cell r="C14462" t="str">
            <v>广东一方制药有限公司</v>
          </cell>
        </row>
        <row r="14463">
          <cell r="A14463" t="str">
            <v>合欢花</v>
          </cell>
          <cell r="B14463" t="str">
            <v>10g</v>
          </cell>
          <cell r="C14463" t="str">
            <v>广东一方制药有限公司</v>
          </cell>
        </row>
        <row r="14464">
          <cell r="A14464" t="str">
            <v>建曲</v>
          </cell>
          <cell r="B14464" t="str">
            <v>1kg/包</v>
          </cell>
          <cell r="C14464" t="str">
            <v>四川威远中一中药饮片科技开发有限公司</v>
          </cell>
        </row>
        <row r="14465">
          <cell r="A14465" t="str">
            <v>鸡血藤</v>
          </cell>
          <cell r="B14465" t="str">
            <v>统</v>
          </cell>
          <cell r="C14465" t="str">
            <v/>
          </cell>
        </row>
        <row r="14466">
          <cell r="A14466" t="str">
            <v>番泻叶</v>
          </cell>
          <cell r="B14466" t="str">
            <v>统</v>
          </cell>
          <cell r="C14466" t="str">
            <v/>
          </cell>
        </row>
        <row r="14467">
          <cell r="A14467" t="str">
            <v>灵芝</v>
          </cell>
          <cell r="B14467" t="str">
            <v>6g</v>
          </cell>
          <cell r="C14467" t="str">
            <v>广东一方制药有限公司</v>
          </cell>
        </row>
        <row r="14468">
          <cell r="A14468" t="str">
            <v>淡附片</v>
          </cell>
          <cell r="B14468" t="str">
            <v>6g</v>
          </cell>
          <cell r="C14468" t="str">
            <v>广东一方制药有限公司</v>
          </cell>
        </row>
        <row r="14469">
          <cell r="A14469" t="str">
            <v>海藻</v>
          </cell>
          <cell r="B14469" t="str">
            <v>10g</v>
          </cell>
          <cell r="C14469" t="str">
            <v>广东一方制药有限公司</v>
          </cell>
        </row>
        <row r="14470">
          <cell r="A14470" t="str">
            <v>白薇</v>
          </cell>
          <cell r="B14470" t="str">
            <v>10g</v>
          </cell>
          <cell r="C14470" t="str">
            <v>广东一方制药有限公司</v>
          </cell>
        </row>
        <row r="14471">
          <cell r="A14471" t="str">
            <v>泽泻</v>
          </cell>
          <cell r="B14471" t="str">
            <v>10g</v>
          </cell>
          <cell r="C14471" t="str">
            <v>广东一方制药有限公司</v>
          </cell>
        </row>
        <row r="14472">
          <cell r="A14472" t="str">
            <v>绞股蓝</v>
          </cell>
          <cell r="B14472" t="str">
            <v>6g</v>
          </cell>
          <cell r="C14472" t="str">
            <v>广东一方制药有限公司</v>
          </cell>
        </row>
        <row r="14473">
          <cell r="A14473" t="str">
            <v>白术</v>
          </cell>
          <cell r="B14473" t="str">
            <v>10g</v>
          </cell>
          <cell r="C14473" t="str">
            <v>广东一方制药有限公司</v>
          </cell>
        </row>
        <row r="14474">
          <cell r="A14474" t="str">
            <v>冬瓜皮</v>
          </cell>
          <cell r="B14474" t="str">
            <v>15g</v>
          </cell>
          <cell r="C14474" t="str">
            <v>广东一方制药有限公司</v>
          </cell>
        </row>
        <row r="14475">
          <cell r="A14475" t="str">
            <v>天麻</v>
          </cell>
          <cell r="B14475" t="str">
            <v>10克</v>
          </cell>
          <cell r="C14475" t="str">
            <v>广东一方制药有限公司</v>
          </cell>
        </row>
        <row r="14476">
          <cell r="A14476" t="str">
            <v>小茴香</v>
          </cell>
          <cell r="B14476" t="str">
            <v>6g</v>
          </cell>
          <cell r="C14476" t="str">
            <v>广东一方制药有限公司</v>
          </cell>
        </row>
        <row r="14477">
          <cell r="A14477" t="str">
            <v>薤白</v>
          </cell>
          <cell r="B14477" t="str">
            <v>6g</v>
          </cell>
          <cell r="C14477" t="str">
            <v>广东一方制药有限公司</v>
          </cell>
        </row>
        <row r="14478">
          <cell r="A14478" t="str">
            <v>龙胆</v>
          </cell>
          <cell r="B14478" t="str">
            <v>6g</v>
          </cell>
          <cell r="C14478" t="str">
            <v>广东一方制药有限公司</v>
          </cell>
        </row>
        <row r="14479">
          <cell r="A14479" t="str">
            <v>五味子</v>
          </cell>
          <cell r="B14479" t="str">
            <v>6g</v>
          </cell>
          <cell r="C14479" t="str">
            <v>广东一方制药有限公司</v>
          </cell>
        </row>
        <row r="14480">
          <cell r="A14480" t="str">
            <v>橘核</v>
          </cell>
          <cell r="B14480" t="str">
            <v>10g</v>
          </cell>
          <cell r="C14480" t="str">
            <v>广东一方制药有限公司</v>
          </cell>
        </row>
        <row r="14481">
          <cell r="A14481" t="str">
            <v>火麻仁</v>
          </cell>
          <cell r="B14481" t="str">
            <v>10g</v>
          </cell>
          <cell r="C14481" t="str">
            <v>广东一方制药有限公司</v>
          </cell>
        </row>
        <row r="14482">
          <cell r="A14482" t="str">
            <v>川贝母</v>
          </cell>
          <cell r="B14482" t="str">
            <v>松贝</v>
          </cell>
          <cell r="C14482" t="str">
            <v>四川新荷花中药饮片有限公司</v>
          </cell>
        </row>
        <row r="14483">
          <cell r="A14483" t="str">
            <v>黄连</v>
          </cell>
          <cell r="B14483" t="str">
            <v>生品</v>
          </cell>
          <cell r="C14483" t="str">
            <v>四川新荷花中药饮片有限公司</v>
          </cell>
        </row>
        <row r="14484">
          <cell r="A14484" t="str">
            <v>金樱子</v>
          </cell>
          <cell r="B14484" t="str">
            <v>生品</v>
          </cell>
          <cell r="C14484" t="str">
            <v>四川新荷花中药饮片有限公司</v>
          </cell>
        </row>
        <row r="14485">
          <cell r="A14485" t="str">
            <v>虎杖</v>
          </cell>
          <cell r="B14485" t="str">
            <v>生品</v>
          </cell>
          <cell r="C14485" t="str">
            <v>四川新荷花中药饮片有限公司</v>
          </cell>
        </row>
        <row r="14486">
          <cell r="A14486" t="str">
            <v>大黄</v>
          </cell>
          <cell r="B14486" t="str">
            <v>生品</v>
          </cell>
          <cell r="C14486" t="str">
            <v>四川新荷花中药饮片有限公司</v>
          </cell>
        </row>
        <row r="14487">
          <cell r="A14487" t="str">
            <v>当归</v>
          </cell>
          <cell r="B14487" t="str">
            <v>生品</v>
          </cell>
          <cell r="C14487" t="str">
            <v>四川新荷花中药饮片有限公司</v>
          </cell>
        </row>
        <row r="14488">
          <cell r="A14488" t="str">
            <v>甘草</v>
          </cell>
          <cell r="B14488" t="str">
            <v>生品</v>
          </cell>
          <cell r="C14488" t="str">
            <v>四川新荷花中药饮片有限公司</v>
          </cell>
        </row>
        <row r="14489">
          <cell r="A14489" t="str">
            <v>狗脊</v>
          </cell>
          <cell r="B14489" t="str">
            <v>生品</v>
          </cell>
          <cell r="C14489" t="str">
            <v>四川新荷花中药饮片有限公司</v>
          </cell>
        </row>
        <row r="14490">
          <cell r="A14490" t="str">
            <v>野菊花</v>
          </cell>
          <cell r="B14490" t="str">
            <v>生品</v>
          </cell>
          <cell r="C14490" t="str">
            <v>四川新荷花中药饮片有限公司</v>
          </cell>
        </row>
        <row r="14491">
          <cell r="A14491" t="str">
            <v>冬虫夏草</v>
          </cell>
          <cell r="B14491" t="str">
            <v>3200条</v>
          </cell>
          <cell r="C14491" t="str">
            <v>四川新荷花中药饮片有限公司</v>
          </cell>
        </row>
        <row r="14492">
          <cell r="A14492" t="str">
            <v>香薷</v>
          </cell>
          <cell r="B14492" t="str">
            <v>10g</v>
          </cell>
          <cell r="C14492" t="str">
            <v>广东一方制药有限公司</v>
          </cell>
        </row>
        <row r="14493">
          <cell r="A14493" t="str">
            <v>紫苏子</v>
          </cell>
          <cell r="B14493" t="str">
            <v>10g</v>
          </cell>
          <cell r="C14493" t="str">
            <v>广东一方制药有限公司</v>
          </cell>
        </row>
        <row r="14494">
          <cell r="A14494" t="str">
            <v>寻骨风</v>
          </cell>
          <cell r="B14494" t="str">
            <v>10g</v>
          </cell>
          <cell r="C14494" t="str">
            <v>广东一方制药有限公司</v>
          </cell>
        </row>
        <row r="14495">
          <cell r="A14495" t="str">
            <v>石楠藤</v>
          </cell>
          <cell r="B14495" t="str">
            <v>10g</v>
          </cell>
          <cell r="C14495" t="str">
            <v>广东一方制药有限公司</v>
          </cell>
        </row>
        <row r="14496">
          <cell r="A14496" t="str">
            <v>透骨草</v>
          </cell>
          <cell r="B14496" t="str">
            <v>15g</v>
          </cell>
          <cell r="C14496" t="str">
            <v>广东一方制药有限公司</v>
          </cell>
        </row>
        <row r="14497">
          <cell r="A14497" t="str">
            <v>刘寄奴</v>
          </cell>
          <cell r="B14497" t="str">
            <v>10g</v>
          </cell>
          <cell r="C14497" t="str">
            <v>广东一方制药有限公司</v>
          </cell>
        </row>
        <row r="14498">
          <cell r="A14498" t="str">
            <v>甘松</v>
          </cell>
          <cell r="B14498" t="str">
            <v>6g</v>
          </cell>
          <cell r="C14498" t="str">
            <v>广东一方制药有限公司</v>
          </cell>
        </row>
        <row r="14499">
          <cell r="A14499" t="str">
            <v>卷柏</v>
          </cell>
          <cell r="B14499" t="str">
            <v>10g</v>
          </cell>
          <cell r="C14499" t="str">
            <v>广东一方制药有限公司</v>
          </cell>
        </row>
        <row r="14500">
          <cell r="A14500" t="str">
            <v>绵萆薢</v>
          </cell>
          <cell r="B14500" t="str">
            <v>10g</v>
          </cell>
          <cell r="C14500" t="str">
            <v>广东一方制药有限公司</v>
          </cell>
        </row>
        <row r="14501">
          <cell r="A14501" t="str">
            <v>虎杖</v>
          </cell>
          <cell r="B14501" t="str">
            <v>15g</v>
          </cell>
          <cell r="C14501" t="str">
            <v>广东一方制药有限公司</v>
          </cell>
        </row>
        <row r="14502">
          <cell r="A14502" t="str">
            <v>槐花</v>
          </cell>
          <cell r="B14502" t="str">
            <v>10g</v>
          </cell>
          <cell r="C14502" t="str">
            <v>广东一方制药有限公司</v>
          </cell>
        </row>
        <row r="14503">
          <cell r="A14503" t="str">
            <v>菟丝子</v>
          </cell>
          <cell r="B14503" t="str">
            <v>10g</v>
          </cell>
          <cell r="C14503" t="str">
            <v>广东一方制药有限公司</v>
          </cell>
        </row>
        <row r="14504">
          <cell r="A14504" t="str">
            <v>乌梅</v>
          </cell>
          <cell r="B14504" t="str">
            <v>10g</v>
          </cell>
          <cell r="C14504" t="str">
            <v>广东一方制药有限公司</v>
          </cell>
        </row>
        <row r="14505">
          <cell r="A14505" t="str">
            <v>煅牡蛎</v>
          </cell>
          <cell r="B14505" t="str">
            <v>20g</v>
          </cell>
          <cell r="C14505" t="str">
            <v>广东一方制药有限公司</v>
          </cell>
        </row>
        <row r="14506">
          <cell r="A14506" t="str">
            <v>麦冬</v>
          </cell>
          <cell r="B14506" t="str">
            <v>选</v>
          </cell>
          <cell r="C14506" t="str">
            <v>四川德仁堂中药饮片有限公司</v>
          </cell>
        </row>
        <row r="14507">
          <cell r="A14507" t="str">
            <v>川贝母</v>
          </cell>
          <cell r="B14507" t="str">
            <v>松贝 一级</v>
          </cell>
          <cell r="C14507" t="str">
            <v>四川德仁堂中药饮片有限公司</v>
          </cell>
        </row>
        <row r="14508">
          <cell r="A14508" t="str">
            <v>冬虫夏草</v>
          </cell>
          <cell r="B14508" t="str">
            <v>选一级散装</v>
          </cell>
          <cell r="C14508" t="str">
            <v>四川德仁堂中药饮片有限公司</v>
          </cell>
        </row>
        <row r="14509">
          <cell r="A14509" t="str">
            <v>冬虫夏草</v>
          </cell>
          <cell r="B14509" t="str">
            <v>选特级散装</v>
          </cell>
          <cell r="C14509" t="str">
            <v>四川德仁堂中药饮片有限公司</v>
          </cell>
        </row>
        <row r="14510">
          <cell r="A14510" t="str">
            <v>红花</v>
          </cell>
          <cell r="B14510" t="str">
            <v>净制</v>
          </cell>
          <cell r="C14510" t="str">
            <v>四川科伦天然药业有限公司</v>
          </cell>
        </row>
        <row r="14511">
          <cell r="A14511" t="str">
            <v>莲子心</v>
          </cell>
          <cell r="B14511" t="str">
            <v>3g</v>
          </cell>
          <cell r="C14511" t="str">
            <v>广东一方制药有限公司</v>
          </cell>
        </row>
        <row r="14512">
          <cell r="A14512" t="str">
            <v>赤小豆</v>
          </cell>
          <cell r="B14512" t="str">
            <v>10g</v>
          </cell>
          <cell r="C14512" t="str">
            <v>广东一方制药有限公司</v>
          </cell>
        </row>
        <row r="14513">
          <cell r="A14513" t="str">
            <v>炒麦芽</v>
          </cell>
          <cell r="B14513" t="str">
            <v>15g</v>
          </cell>
          <cell r="C14513" t="str">
            <v>广东一方制药有限公司</v>
          </cell>
        </row>
        <row r="14514">
          <cell r="A14514" t="str">
            <v>三七</v>
          </cell>
          <cell r="B14514" t="str">
            <v>2g</v>
          </cell>
          <cell r="C14514" t="str">
            <v>广东一方制药有限公司</v>
          </cell>
        </row>
        <row r="14515">
          <cell r="A14515" t="str">
            <v>龙眼肉</v>
          </cell>
          <cell r="B14515" t="str">
            <v>10g</v>
          </cell>
          <cell r="C14515" t="str">
            <v>广东一方制药有限公司</v>
          </cell>
        </row>
        <row r="14516">
          <cell r="A14516" t="str">
            <v>红参</v>
          </cell>
          <cell r="B14516" t="str">
            <v>5g</v>
          </cell>
          <cell r="C14516" t="str">
            <v>广东一方制药有限公司</v>
          </cell>
        </row>
        <row r="14517">
          <cell r="A14517" t="str">
            <v>冬虫夏草</v>
          </cell>
          <cell r="B14517" t="str">
            <v>2500条</v>
          </cell>
          <cell r="C14517" t="str">
            <v>四川新荷花中药饮片有限公司</v>
          </cell>
        </row>
        <row r="14518">
          <cell r="A14518" t="str">
            <v>黄芪</v>
          </cell>
          <cell r="B14518" t="str">
            <v>1kg/袋 梗子</v>
          </cell>
          <cell r="C14518" t="str">
            <v>四川新荷花中药饮片有限公司</v>
          </cell>
        </row>
        <row r="14519">
          <cell r="A14519" t="str">
            <v>芡实</v>
          </cell>
          <cell r="B14519" t="str">
            <v>1kg/袋 生品</v>
          </cell>
          <cell r="C14519" t="str">
            <v>四川新荷花中药饮片有限公司</v>
          </cell>
        </row>
        <row r="14520">
          <cell r="A14520" t="str">
            <v>黑芝麻</v>
          </cell>
          <cell r="B14520" t="str">
            <v>1kg/袋 生品</v>
          </cell>
          <cell r="C14520" t="str">
            <v>四川新荷花中药饮片有限公司</v>
          </cell>
        </row>
        <row r="14521">
          <cell r="A14521" t="str">
            <v>侧柏叶</v>
          </cell>
          <cell r="B14521" t="str">
            <v>1kg/袋 生品</v>
          </cell>
          <cell r="C14521" t="str">
            <v>四川新荷花中药饮片有限公司</v>
          </cell>
        </row>
        <row r="14522">
          <cell r="A14522" t="str">
            <v>牡丹皮</v>
          </cell>
          <cell r="B14522" t="str">
            <v>1kg/袋 生品</v>
          </cell>
          <cell r="C14522" t="str">
            <v>四川新荷花中药饮片有限公司</v>
          </cell>
        </row>
        <row r="14523">
          <cell r="A14523" t="str">
            <v>冬虫夏草</v>
          </cell>
          <cell r="B14523" t="str">
            <v>一级 生品</v>
          </cell>
          <cell r="C14523" t="str">
            <v>四川新荷花中药饮片有限公司</v>
          </cell>
        </row>
        <row r="14524">
          <cell r="A14524" t="str">
            <v>冬虫夏草</v>
          </cell>
          <cell r="B14524" t="str">
            <v>统 5000条</v>
          </cell>
          <cell r="C14524" t="str">
            <v>四川德仁堂中药饮片有限公司</v>
          </cell>
        </row>
        <row r="14525">
          <cell r="A14525" t="str">
            <v>麦冬</v>
          </cell>
          <cell r="B14525" t="str">
            <v>统</v>
          </cell>
          <cell r="C14525" t="str">
            <v>四川德仁堂中药饮片有限公司</v>
          </cell>
        </row>
        <row r="14526">
          <cell r="A14526" t="str">
            <v>冬虫夏草</v>
          </cell>
          <cell r="B14526" t="str">
            <v>选二级散装</v>
          </cell>
          <cell r="C14526" t="str">
            <v>四川德仁堂中药饮片有限公司</v>
          </cell>
        </row>
        <row r="14527">
          <cell r="A14527" t="str">
            <v>川贝母</v>
          </cell>
          <cell r="B14527" t="str">
            <v>松贝 原装</v>
          </cell>
          <cell r="C14527" t="str">
            <v>四川德仁堂中药饮片有限公司</v>
          </cell>
        </row>
        <row r="14528">
          <cell r="A14528" t="str">
            <v>川贝母</v>
          </cell>
          <cell r="B14528" t="str">
            <v>松贝 特级</v>
          </cell>
          <cell r="C14528" t="str">
            <v>四川德仁堂中药饮片有限公司</v>
          </cell>
        </row>
        <row r="14529">
          <cell r="A14529" t="str">
            <v>冬虫夏草</v>
          </cell>
          <cell r="B14529" t="str">
            <v>2200条</v>
          </cell>
          <cell r="C14529" t="str">
            <v>四川新荷花中药饮片有限公司</v>
          </cell>
        </row>
        <row r="14530">
          <cell r="A14530" t="str">
            <v>降香</v>
          </cell>
          <cell r="B14530" t="str">
            <v>生品</v>
          </cell>
          <cell r="C14530" t="str">
            <v>四川新荷花中药饮片有限公司</v>
          </cell>
        </row>
        <row r="14531">
          <cell r="A14531" t="str">
            <v>冬虫夏草</v>
          </cell>
          <cell r="B14531" t="str">
            <v>王中王</v>
          </cell>
          <cell r="C14531" t="str">
            <v>四川科伦天然药业有限公司</v>
          </cell>
        </row>
        <row r="14532">
          <cell r="A14532" t="str">
            <v>山豆根</v>
          </cell>
          <cell r="B14532" t="str">
            <v>10g</v>
          </cell>
          <cell r="C14532" t="str">
            <v>广东一方制药有限公司</v>
          </cell>
        </row>
        <row r="14533">
          <cell r="A14533" t="str">
            <v>冬虫夏草</v>
          </cell>
          <cell r="B14533" t="str">
            <v>特级</v>
          </cell>
          <cell r="C14533" t="str">
            <v>四川科伦天然药业有限公司</v>
          </cell>
        </row>
        <row r="14534">
          <cell r="A14534" t="str">
            <v>冬虫夏草</v>
          </cell>
          <cell r="B14534" t="str">
            <v>甲级</v>
          </cell>
          <cell r="C14534" t="str">
            <v>四川科伦天然药业有限公司</v>
          </cell>
        </row>
        <row r="14535">
          <cell r="A14535" t="str">
            <v>冬虫夏草</v>
          </cell>
          <cell r="B14535" t="str">
            <v>2000条</v>
          </cell>
          <cell r="C14535" t="str">
            <v>四川新荷花中药饮片有限公司</v>
          </cell>
        </row>
        <row r="14536">
          <cell r="A14536" t="str">
            <v>冬虫夏草</v>
          </cell>
          <cell r="B14536" t="str">
            <v>1800条</v>
          </cell>
          <cell r="C14536" t="str">
            <v>四川新荷花中药饮片有限公司</v>
          </cell>
        </row>
        <row r="14537">
          <cell r="A14537" t="str">
            <v>冬虫夏草</v>
          </cell>
          <cell r="B14537" t="str">
            <v>4000条</v>
          </cell>
          <cell r="C14537" t="str">
            <v>四川新荷花中药饮片有限公司</v>
          </cell>
        </row>
        <row r="14538">
          <cell r="A14538" t="str">
            <v>冬虫夏草</v>
          </cell>
          <cell r="B14538" t="str">
            <v>3500条</v>
          </cell>
          <cell r="C14538" t="str">
            <v>四川新荷花中药饮片有限公司</v>
          </cell>
        </row>
        <row r="14539">
          <cell r="A14539" t="str">
            <v>冬虫夏草</v>
          </cell>
          <cell r="B14539" t="str">
            <v>散草</v>
          </cell>
          <cell r="C14539" t="str">
            <v>四川新荷花中药饮片有限公司</v>
          </cell>
        </row>
        <row r="14540">
          <cell r="A14540" t="str">
            <v>冬虫夏草</v>
          </cell>
          <cell r="B14540" t="str">
            <v>4000条</v>
          </cell>
          <cell r="C14540" t="str">
            <v>四川新荷花中药饮片有限公司</v>
          </cell>
        </row>
        <row r="14541">
          <cell r="A14541" t="str">
            <v>冬虫夏草</v>
          </cell>
          <cell r="B14541" t="str">
            <v>2600条</v>
          </cell>
          <cell r="C14541" t="str">
            <v>四川新荷花中药饮片有限公司</v>
          </cell>
        </row>
        <row r="14542">
          <cell r="A14542" t="str">
            <v>牡丹皮</v>
          </cell>
          <cell r="B14542" t="str">
            <v>1kg/袋 生品</v>
          </cell>
          <cell r="C14542" t="str">
            <v>四川新荷花中药饮片有限公司</v>
          </cell>
        </row>
        <row r="14543">
          <cell r="A14543" t="str">
            <v>朱砂</v>
          </cell>
          <cell r="B14543" t="str">
            <v>水飞</v>
          </cell>
          <cell r="C14543" t="str">
            <v>西南药都</v>
          </cell>
        </row>
        <row r="14544">
          <cell r="A14544" t="str">
            <v>云木香</v>
          </cell>
          <cell r="B14544" t="str">
            <v>片</v>
          </cell>
          <cell r="C14544" t="str">
            <v>成都三瑞药业有限公司</v>
          </cell>
        </row>
        <row r="14545">
          <cell r="A14545" t="str">
            <v>乳香</v>
          </cell>
          <cell r="B14545" t="str">
            <v>醋炙</v>
          </cell>
          <cell r="C14545" t="str">
            <v>成都三瑞药业有限公司</v>
          </cell>
        </row>
        <row r="14546">
          <cell r="A14546" t="str">
            <v>川木香</v>
          </cell>
          <cell r="B14546" t="str">
            <v>片</v>
          </cell>
          <cell r="C14546" t="str">
            <v>成都三瑞药业有限公司</v>
          </cell>
        </row>
        <row r="14547">
          <cell r="A14547" t="str">
            <v>冬虫夏草</v>
          </cell>
          <cell r="B14547" t="str">
            <v>3000条</v>
          </cell>
          <cell r="C14547" t="str">
            <v>四川新荷花中药饮片有限公司</v>
          </cell>
        </row>
        <row r="14548">
          <cell r="A14548" t="str">
            <v>冬虫夏草</v>
          </cell>
          <cell r="B14548" t="str">
            <v>3600条</v>
          </cell>
          <cell r="C14548" t="str">
            <v>四川新荷花中药饮片有限公司</v>
          </cell>
        </row>
        <row r="14549">
          <cell r="A14549" t="str">
            <v>草果</v>
          </cell>
          <cell r="B14549" t="str">
            <v>6g</v>
          </cell>
          <cell r="C14549" t="str">
            <v>广东一方制药有限公司</v>
          </cell>
        </row>
        <row r="14550">
          <cell r="A14550" t="str">
            <v>川贝母</v>
          </cell>
          <cell r="B14550" t="str">
            <v>炉贝</v>
          </cell>
          <cell r="C14550" t="str">
            <v>四川新荷花中药饮片有限公司</v>
          </cell>
        </row>
        <row r="14551">
          <cell r="A14551" t="str">
            <v>苍术</v>
          </cell>
          <cell r="B14551" t="str">
            <v>片</v>
          </cell>
          <cell r="C14551" t="str">
            <v>四川科伦天然药业有限公司</v>
          </cell>
        </row>
        <row r="14552">
          <cell r="A14552" t="str">
            <v>川贝母</v>
          </cell>
          <cell r="B14552" t="str">
            <v>松贝 一级</v>
          </cell>
          <cell r="C14552" t="str">
            <v>四川科伦天然药业有限公司</v>
          </cell>
        </row>
        <row r="14553">
          <cell r="A14553" t="str">
            <v>冬虫夏草</v>
          </cell>
          <cell r="B14553" t="str">
            <v>3000条</v>
          </cell>
          <cell r="C14553" t="str">
            <v>四川新荷花中药饮片有限公司</v>
          </cell>
        </row>
        <row r="14554">
          <cell r="A14554" t="str">
            <v>冬虫夏草</v>
          </cell>
          <cell r="B14554" t="str">
            <v>4500条</v>
          </cell>
          <cell r="C14554" t="str">
            <v>四川新荷花中药饮片有限公司</v>
          </cell>
        </row>
        <row r="14555">
          <cell r="A14555" t="str">
            <v>冬虫夏草</v>
          </cell>
          <cell r="B14555" t="str">
            <v>统</v>
          </cell>
          <cell r="C14555" t="str">
            <v>四川科伦天然药业有限公司</v>
          </cell>
        </row>
        <row r="14556">
          <cell r="A14556" t="str">
            <v>冬虫夏草</v>
          </cell>
          <cell r="B14556" t="str">
            <v>统</v>
          </cell>
          <cell r="C14556" t="str">
            <v>四川新荷花中药饮片有限公司</v>
          </cell>
        </row>
        <row r="14557">
          <cell r="A14557" t="str">
            <v>黄芪</v>
          </cell>
          <cell r="B14557" t="str">
            <v>1kg/袋 片</v>
          </cell>
          <cell r="C14557" t="str">
            <v>四川新荷花中药饮片有限公司</v>
          </cell>
        </row>
        <row r="14558">
          <cell r="A14558" t="str">
            <v>茯苓</v>
          </cell>
          <cell r="B14558" t="str">
            <v>1kg 丁</v>
          </cell>
          <cell r="C14558" t="str">
            <v>四川新荷花中药饮片有限公司</v>
          </cell>
        </row>
        <row r="14559">
          <cell r="A14559" t="str">
            <v>紫河车</v>
          </cell>
          <cell r="B14559" t="str">
            <v>1kg 粉末</v>
          </cell>
          <cell r="C14559" t="str">
            <v>四川新荷花中药饮片有限公司</v>
          </cell>
        </row>
        <row r="14560">
          <cell r="A14560" t="str">
            <v>何首乌</v>
          </cell>
          <cell r="B14560" t="str">
            <v>1kg 片</v>
          </cell>
          <cell r="C14560" t="str">
            <v>四川新荷花中药饮片有限公司</v>
          </cell>
        </row>
        <row r="14561">
          <cell r="A14561" t="str">
            <v>黑豆</v>
          </cell>
          <cell r="B14561" t="str">
            <v>1kg 生品</v>
          </cell>
          <cell r="C14561" t="str">
            <v>四川新荷花中药饮片有限公司</v>
          </cell>
        </row>
        <row r="14562">
          <cell r="A14562" t="str">
            <v>侧柏叶</v>
          </cell>
          <cell r="B14562" t="str">
            <v>1kg 生品</v>
          </cell>
          <cell r="C14562" t="str">
            <v>四川新荷花中药饮片有限公司</v>
          </cell>
        </row>
        <row r="14563">
          <cell r="A14563" t="str">
            <v>防风</v>
          </cell>
          <cell r="B14563" t="str">
            <v>1kg  统</v>
          </cell>
          <cell r="C14563" t="str">
            <v>四川新荷花中药饮片有限公司</v>
          </cell>
        </row>
        <row r="14564">
          <cell r="A14564" t="str">
            <v>金樱子</v>
          </cell>
          <cell r="B14564" t="str">
            <v>1kg 生品</v>
          </cell>
          <cell r="C14564" t="str">
            <v>四川新荷花中药饮片有限公司</v>
          </cell>
        </row>
        <row r="14565">
          <cell r="A14565" t="str">
            <v>女贞子</v>
          </cell>
          <cell r="B14565" t="str">
            <v>1kg 生品</v>
          </cell>
          <cell r="C14565" t="str">
            <v>四川新荷花中药饮片有限公司</v>
          </cell>
        </row>
        <row r="14566">
          <cell r="A14566" t="str">
            <v>桑椹</v>
          </cell>
          <cell r="B14566" t="str">
            <v>1kg 生品</v>
          </cell>
          <cell r="C14566" t="str">
            <v>四川新荷花中药饮片有限公司</v>
          </cell>
        </row>
        <row r="14567">
          <cell r="A14567" t="str">
            <v>墨旱莲</v>
          </cell>
          <cell r="B14567" t="str">
            <v>1kg 段</v>
          </cell>
          <cell r="C14567" t="str">
            <v>四川新荷花中药饮片有限公司</v>
          </cell>
        </row>
        <row r="14568">
          <cell r="A14568" t="str">
            <v>藿香</v>
          </cell>
          <cell r="B14568" t="str">
            <v>1kg 段</v>
          </cell>
          <cell r="C14568" t="str">
            <v>四川新荷花中药饮片有限公司</v>
          </cell>
        </row>
        <row r="14569">
          <cell r="A14569" t="str">
            <v>芡实</v>
          </cell>
          <cell r="B14569" t="str">
            <v>1kg 生品</v>
          </cell>
          <cell r="C14569" t="str">
            <v>四川新荷花中药饮片有限公司</v>
          </cell>
        </row>
        <row r="14570">
          <cell r="A14570" t="str">
            <v>冬虫夏草</v>
          </cell>
          <cell r="B14570" t="str">
            <v>特王</v>
          </cell>
          <cell r="C14570" t="str">
            <v>四川科伦天然药业有限公司</v>
          </cell>
        </row>
        <row r="14571">
          <cell r="A14571" t="str">
            <v>冬虫夏草</v>
          </cell>
          <cell r="B14571" t="str">
            <v>2800条</v>
          </cell>
          <cell r="C14571" t="str">
            <v>四川新荷花中药饮片有限公司</v>
          </cell>
        </row>
        <row r="14572">
          <cell r="A14572" t="str">
            <v>骨碎补</v>
          </cell>
          <cell r="B14572" t="str">
            <v>1kg 片</v>
          </cell>
          <cell r="C14572" t="str">
            <v>四川新荷花中药饮片有限公司</v>
          </cell>
        </row>
        <row r="14573">
          <cell r="A14573" t="str">
            <v>香薷</v>
          </cell>
          <cell r="B14573" t="str">
            <v>1kg 段</v>
          </cell>
          <cell r="C14573" t="str">
            <v>四川新荷花中药饮片有限公司</v>
          </cell>
        </row>
        <row r="14574">
          <cell r="A14574" t="str">
            <v>广藿香</v>
          </cell>
          <cell r="B14574" t="str">
            <v>1kg 段</v>
          </cell>
          <cell r="C14574" t="str">
            <v>四川新荷花中药饮片有限公司</v>
          </cell>
        </row>
        <row r="14575">
          <cell r="A14575" t="str">
            <v>青蒿</v>
          </cell>
          <cell r="B14575" t="str">
            <v>1kg 段</v>
          </cell>
          <cell r="C14575" t="str">
            <v>四川新荷花中药饮片有限公司</v>
          </cell>
        </row>
        <row r="14576">
          <cell r="A14576" t="str">
            <v>熟地黄</v>
          </cell>
          <cell r="B14576" t="str">
            <v>1kg 蒸制</v>
          </cell>
          <cell r="C14576" t="str">
            <v>四川新荷花中药饮片有限公司</v>
          </cell>
        </row>
        <row r="14577">
          <cell r="A14577" t="str">
            <v>冬虫夏草</v>
          </cell>
          <cell r="B14577" t="str">
            <v>3300条</v>
          </cell>
          <cell r="C14577" t="str">
            <v>太极集团四川绵阳制药有限公司</v>
          </cell>
        </row>
        <row r="14578">
          <cell r="A14578" t="str">
            <v>三七</v>
          </cell>
          <cell r="B14578" t="str">
            <v>60头  0.5kg/袋</v>
          </cell>
          <cell r="C14578" t="str">
            <v>四川新荷花中药饮片有限公司</v>
          </cell>
        </row>
        <row r="14579">
          <cell r="A14579" t="str">
            <v>冬虫夏草</v>
          </cell>
          <cell r="B14579" t="str">
            <v>3800条</v>
          </cell>
          <cell r="C14579" t="str">
            <v>四川新荷花中药饮片有限公司</v>
          </cell>
        </row>
        <row r="14580">
          <cell r="A14580" t="str">
            <v>冬虫夏草</v>
          </cell>
          <cell r="B14580" t="str">
            <v>3600条</v>
          </cell>
          <cell r="C14580" t="str">
            <v>四川新荷花中药饮片有限公司</v>
          </cell>
        </row>
        <row r="14581">
          <cell r="A14581" t="str">
            <v>冬虫夏草</v>
          </cell>
          <cell r="B14581" t="str">
            <v>断草  一级</v>
          </cell>
          <cell r="C14581" t="str">
            <v>四川新荷花中药饮片有限公司</v>
          </cell>
        </row>
        <row r="14582">
          <cell r="A14582" t="str">
            <v>冬虫夏草</v>
          </cell>
          <cell r="B14582" t="str">
            <v>精选 一级</v>
          </cell>
          <cell r="C14582" t="str">
            <v>四川新荷花中药饮片有限公司</v>
          </cell>
        </row>
        <row r="14583">
          <cell r="A14583" t="str">
            <v>冬虫夏草</v>
          </cell>
          <cell r="B14583" t="str">
            <v>特选 一级</v>
          </cell>
          <cell r="C14583" t="str">
            <v>四川新荷花中药饮片有限公司</v>
          </cell>
        </row>
        <row r="14584">
          <cell r="A14584" t="str">
            <v>红花</v>
          </cell>
          <cell r="B14584" t="str">
            <v>1kg/袋 生品 一级</v>
          </cell>
          <cell r="C14584" t="str">
            <v>四川新荷花中药饮片有限公司</v>
          </cell>
        </row>
        <row r="14585">
          <cell r="A14585" t="str">
            <v>木瓜</v>
          </cell>
          <cell r="B14585" t="str">
            <v>1kg/袋 生品 一级</v>
          </cell>
          <cell r="C14585" t="str">
            <v>四川新荷花中药饮片有限公司</v>
          </cell>
        </row>
        <row r="14586">
          <cell r="A14586" t="str">
            <v>白术</v>
          </cell>
          <cell r="B14586" t="str">
            <v>1kg/袋 片 一级</v>
          </cell>
          <cell r="C14586" t="str">
            <v>四川新荷花中药饮片有限公司</v>
          </cell>
        </row>
        <row r="14587">
          <cell r="A14587" t="str">
            <v>玄参</v>
          </cell>
          <cell r="B14587" t="str">
            <v>1kg/袋 片 一级</v>
          </cell>
          <cell r="C14587" t="str">
            <v>四川新荷花中药饮片有限公司</v>
          </cell>
        </row>
        <row r="14588">
          <cell r="A14588" t="str">
            <v>三棱</v>
          </cell>
          <cell r="B14588" t="str">
            <v>1kg/袋 片 一级</v>
          </cell>
          <cell r="C14588" t="str">
            <v>四川新荷花中药饮片有限公司</v>
          </cell>
        </row>
        <row r="14589">
          <cell r="A14589" t="str">
            <v>茵陈</v>
          </cell>
          <cell r="B14589" t="str">
            <v>1kg/袋 段 一级</v>
          </cell>
          <cell r="C14589" t="str">
            <v>四川新荷花中药饮片有限公司</v>
          </cell>
        </row>
        <row r="14590">
          <cell r="A14590" t="str">
            <v>五灵脂</v>
          </cell>
          <cell r="B14590" t="str">
            <v>1kg/袋 醋制 一级</v>
          </cell>
          <cell r="C14590" t="str">
            <v>四川新荷花中药饮片有限公司</v>
          </cell>
        </row>
        <row r="14591">
          <cell r="A14591" t="str">
            <v>黄连</v>
          </cell>
          <cell r="B14591" t="str">
            <v>1kg/袋 片 一级</v>
          </cell>
          <cell r="C14591" t="str">
            <v>四川新荷花中药饮片有限公司</v>
          </cell>
        </row>
        <row r="14592">
          <cell r="A14592" t="str">
            <v>生地黄</v>
          </cell>
          <cell r="B14592" t="str">
            <v>1kg/袋 片 一级</v>
          </cell>
          <cell r="C14592" t="str">
            <v>四川新荷花中药饮片有限公司</v>
          </cell>
        </row>
        <row r="14593">
          <cell r="A14593" t="str">
            <v>香附</v>
          </cell>
          <cell r="B14593" t="str">
            <v>1kg/袋 醋炙 一级</v>
          </cell>
          <cell r="C14593" t="str">
            <v>四川新荷花中药饮片有限公司</v>
          </cell>
        </row>
        <row r="14594">
          <cell r="A14594" t="str">
            <v>白芍</v>
          </cell>
          <cell r="B14594" t="str">
            <v>1kg/袋 酒炙 一级</v>
          </cell>
          <cell r="C14594" t="str">
            <v>四川新荷花中药饮片有限公司</v>
          </cell>
        </row>
        <row r="14595">
          <cell r="A14595" t="str">
            <v>莪术</v>
          </cell>
          <cell r="B14595" t="str">
            <v>1kg/袋 片 一级</v>
          </cell>
          <cell r="C14595" t="str">
            <v>四川新荷花中药饮片有限公司</v>
          </cell>
        </row>
        <row r="14596">
          <cell r="A14596" t="str">
            <v>半边莲</v>
          </cell>
          <cell r="B14596" t="str">
            <v>1kg/袋 段 一级</v>
          </cell>
          <cell r="C14596" t="str">
            <v>四川新荷花中药饮片有限公司</v>
          </cell>
        </row>
        <row r="14597">
          <cell r="A14597" t="str">
            <v>昆布</v>
          </cell>
          <cell r="B14597" t="str">
            <v>1kg/袋 生品 一级</v>
          </cell>
          <cell r="C14597" t="str">
            <v>四川新荷花中药饮片有限公司</v>
          </cell>
        </row>
        <row r="14598">
          <cell r="A14598" t="str">
            <v>虎杖</v>
          </cell>
          <cell r="B14598" t="str">
            <v>1kg/袋 片 一级</v>
          </cell>
          <cell r="C14598" t="str">
            <v>四川新荷花中药饮片有限公司</v>
          </cell>
        </row>
        <row r="14599">
          <cell r="A14599" t="str">
            <v>凌霄花</v>
          </cell>
          <cell r="B14599" t="str">
            <v>1kg/袋 生品 一级</v>
          </cell>
          <cell r="C14599" t="str">
            <v>四川新荷花中药饮片有限公司</v>
          </cell>
        </row>
        <row r="14600">
          <cell r="A14600" t="str">
            <v>郁金</v>
          </cell>
          <cell r="B14600" t="str">
            <v>1kg/袋 生品 一级</v>
          </cell>
          <cell r="C14600" t="str">
            <v>四川新荷花中药饮片有限公司</v>
          </cell>
        </row>
        <row r="14601">
          <cell r="A14601" t="str">
            <v>银柴胡</v>
          </cell>
          <cell r="B14601" t="str">
            <v>1kg/袋 段 一级</v>
          </cell>
          <cell r="C14601" t="str">
            <v>四川新荷花中药饮片有限公司</v>
          </cell>
        </row>
        <row r="14602">
          <cell r="A14602" t="str">
            <v>蜣螂</v>
          </cell>
          <cell r="B14602" t="str">
            <v>1kg/袋 生品 一级</v>
          </cell>
          <cell r="C14602" t="str">
            <v>四川新荷花中药饮片有限公司</v>
          </cell>
        </row>
        <row r="14603">
          <cell r="A14603" t="str">
            <v>桃仁</v>
          </cell>
          <cell r="B14603" t="str">
            <v>1kg/袋 生品 一级</v>
          </cell>
          <cell r="C14603" t="str">
            <v>四川新荷花中药饮片有限公司</v>
          </cell>
        </row>
        <row r="14604">
          <cell r="A14604" t="str">
            <v>土鳖虫</v>
          </cell>
          <cell r="B14604" t="str">
            <v>1kg/袋 生品 一级</v>
          </cell>
          <cell r="C14604" t="str">
            <v>四川新荷花中药饮片有限公司</v>
          </cell>
        </row>
        <row r="14605">
          <cell r="A14605" t="str">
            <v>牡丹皮</v>
          </cell>
          <cell r="B14605" t="str">
            <v>1kg/袋 生品 一级</v>
          </cell>
          <cell r="C14605" t="str">
            <v>四川新荷花中药饮片有限公司</v>
          </cell>
        </row>
        <row r="14606">
          <cell r="A14606" t="str">
            <v>羌活</v>
          </cell>
          <cell r="B14606" t="str">
            <v>1kg 生品 一级</v>
          </cell>
          <cell r="C14606" t="str">
            <v>四川新荷花中药饮片有限公司</v>
          </cell>
        </row>
        <row r="14607">
          <cell r="A14607" t="str">
            <v>丁香</v>
          </cell>
          <cell r="B14607" t="str">
            <v>1kg/袋 生品 一级</v>
          </cell>
          <cell r="C14607" t="str">
            <v>四川新荷花中药饮片有限公司</v>
          </cell>
        </row>
        <row r="14608">
          <cell r="A14608" t="str">
            <v>两头尖</v>
          </cell>
          <cell r="B14608" t="str">
            <v>1kg/袋 生品 一级</v>
          </cell>
          <cell r="C14608" t="str">
            <v>四川新荷花中药饮片有限公司</v>
          </cell>
        </row>
        <row r="14609">
          <cell r="A14609" t="str">
            <v>天麻</v>
          </cell>
          <cell r="B14609" t="str">
            <v>1kg/袋 片 一级</v>
          </cell>
          <cell r="C14609" t="str">
            <v>四川新荷花中药饮片有限公司</v>
          </cell>
        </row>
        <row r="14610">
          <cell r="A14610" t="str">
            <v>天南星</v>
          </cell>
          <cell r="B14610" t="str">
            <v>1kg/袋 白矾制 一级</v>
          </cell>
          <cell r="C14610" t="str">
            <v>四川新荷花中药饮片有限公司</v>
          </cell>
        </row>
        <row r="14611">
          <cell r="A14611" t="str">
            <v>地龙</v>
          </cell>
          <cell r="B14611" t="str">
            <v>1kg/袋 生品 一级</v>
          </cell>
          <cell r="C14611" t="str">
            <v>四川新荷花中药饮片有限公司</v>
          </cell>
        </row>
        <row r="14612">
          <cell r="A14612" t="str">
            <v>红参</v>
          </cell>
          <cell r="B14612" t="str">
            <v>1kg/袋 片 一级</v>
          </cell>
          <cell r="C14612" t="str">
            <v>四川新荷花中药饮片有限公司</v>
          </cell>
        </row>
        <row r="14613">
          <cell r="A14613" t="str">
            <v>木香</v>
          </cell>
          <cell r="B14613" t="str">
            <v>1kg/袋 片 一级</v>
          </cell>
          <cell r="C14613" t="str">
            <v>四川新荷花中药饮片有限公司</v>
          </cell>
        </row>
        <row r="14614">
          <cell r="A14614" t="str">
            <v>鳖甲</v>
          </cell>
          <cell r="B14614" t="str">
            <v>1kg/袋 砂汤醋 一级</v>
          </cell>
          <cell r="C14614" t="str">
            <v>四川新荷花中药饮片有限公司</v>
          </cell>
        </row>
        <row r="14615">
          <cell r="A14615" t="str">
            <v>安息香</v>
          </cell>
          <cell r="B14615" t="str">
            <v>1kg/袋 生品 一级</v>
          </cell>
          <cell r="C14615" t="str">
            <v>四川新荷花中药饮片有限公司</v>
          </cell>
        </row>
        <row r="14616">
          <cell r="A14616" t="str">
            <v>冬虫夏草</v>
          </cell>
          <cell r="B14616" t="str">
            <v>三等</v>
          </cell>
          <cell r="C14616" t="str">
            <v>成都岷江源药业股份有限公司</v>
          </cell>
        </row>
        <row r="14617">
          <cell r="A14617" t="str">
            <v>冬虫夏草</v>
          </cell>
          <cell r="B14617" t="str">
            <v>二等</v>
          </cell>
          <cell r="C14617" t="str">
            <v>成都岷江源药业股份有限公司</v>
          </cell>
        </row>
        <row r="14618">
          <cell r="A14618" t="str">
            <v>川贝母</v>
          </cell>
          <cell r="B14618" t="str">
            <v>青贝  一级</v>
          </cell>
          <cell r="C14618" t="str">
            <v>四川新荷花中药饮片有限公司</v>
          </cell>
        </row>
        <row r="14619">
          <cell r="A14619" t="str">
            <v>川贝母</v>
          </cell>
          <cell r="B14619" t="str">
            <v>松贝 统货</v>
          </cell>
          <cell r="C14619" t="str">
            <v>成都岷江源药业股份有限公司</v>
          </cell>
        </row>
        <row r="14620">
          <cell r="A14620" t="str">
            <v>冬虫夏草</v>
          </cell>
          <cell r="B14620" t="str">
            <v>四等</v>
          </cell>
          <cell r="C14620" t="str">
            <v>成都岷江源药业股份有限公司</v>
          </cell>
        </row>
        <row r="14621">
          <cell r="A14621" t="str">
            <v>冬虫夏草</v>
          </cell>
          <cell r="B14621" t="str">
            <v>三等</v>
          </cell>
          <cell r="C14621" t="str">
            <v>成都岷江源药业股份有限公司</v>
          </cell>
        </row>
        <row r="14622">
          <cell r="A14622" t="str">
            <v>冬虫夏草</v>
          </cell>
          <cell r="B14622" t="str">
            <v>二等</v>
          </cell>
          <cell r="C14622" t="str">
            <v>成都岷江源药业股份有限公司</v>
          </cell>
        </row>
        <row r="14623">
          <cell r="A14623" t="str">
            <v>鸡血藤</v>
          </cell>
          <cell r="B14623" t="str">
            <v>1Kg</v>
          </cell>
          <cell r="C14623" t="str">
            <v>重庆腾马中药饮片厂</v>
          </cell>
        </row>
        <row r="14624">
          <cell r="A14624" t="str">
            <v>玄胡</v>
          </cell>
          <cell r="B14624" t="str">
            <v>1Kg</v>
          </cell>
          <cell r="C14624" t="str">
            <v>重庆腾马中药饮片厂</v>
          </cell>
        </row>
        <row r="14625">
          <cell r="A14625" t="str">
            <v>续断</v>
          </cell>
          <cell r="B14625" t="str">
            <v>1Kg</v>
          </cell>
          <cell r="C14625" t="str">
            <v>重庆腾马中药饮片厂</v>
          </cell>
        </row>
        <row r="14626">
          <cell r="A14626" t="str">
            <v>郁金</v>
          </cell>
          <cell r="B14626" t="str">
            <v>1Kg</v>
          </cell>
          <cell r="C14626" t="str">
            <v>重庆腾马中药饮片厂</v>
          </cell>
        </row>
        <row r="14627">
          <cell r="A14627" t="str">
            <v>建曲</v>
          </cell>
          <cell r="B14627" t="str">
            <v>1Kg</v>
          </cell>
          <cell r="C14627" t="str">
            <v>重庆腾马中药饮片厂</v>
          </cell>
        </row>
        <row r="14628">
          <cell r="A14628" t="str">
            <v>赤芍</v>
          </cell>
          <cell r="B14628" t="str">
            <v>1Kg</v>
          </cell>
          <cell r="C14628" t="str">
            <v>重庆腾马中药饮片厂</v>
          </cell>
        </row>
        <row r="14629">
          <cell r="A14629" t="str">
            <v>天冬</v>
          </cell>
          <cell r="B14629" t="str">
            <v>1Kg</v>
          </cell>
          <cell r="C14629" t="str">
            <v>重庆腾马中药饮片厂</v>
          </cell>
        </row>
        <row r="14630">
          <cell r="A14630" t="str">
            <v>台乌</v>
          </cell>
          <cell r="B14630" t="str">
            <v>1Kg</v>
          </cell>
          <cell r="C14630" t="str">
            <v>重庆腾马中药饮片厂</v>
          </cell>
        </row>
        <row r="14631">
          <cell r="A14631" t="str">
            <v>山药</v>
          </cell>
          <cell r="B14631" t="str">
            <v>1kg 片</v>
          </cell>
          <cell r="C14631" t="str">
            <v>四川新荷花中药饮片有限公司</v>
          </cell>
        </row>
        <row r="14632">
          <cell r="A14632" t="str">
            <v>女贞子</v>
          </cell>
          <cell r="B14632" t="str">
            <v>1kg 酒炙</v>
          </cell>
          <cell r="C14632" t="str">
            <v>四川新荷花中药饮片有限公司</v>
          </cell>
        </row>
        <row r="14633">
          <cell r="A14633" t="str">
            <v>狗脊</v>
          </cell>
          <cell r="B14633" t="str">
            <v>1kg/袋 砂烫</v>
          </cell>
          <cell r="C14633" t="str">
            <v>四川新荷花中药饮片有限公司</v>
          </cell>
        </row>
        <row r="14634">
          <cell r="A14634" t="str">
            <v>马钱子</v>
          </cell>
          <cell r="B14634" t="str">
            <v>1kg/袋 砂烫</v>
          </cell>
          <cell r="C14634" t="str">
            <v>四川新荷花中药饮片有限公司</v>
          </cell>
        </row>
        <row r="14635">
          <cell r="A14635" t="str">
            <v>淫羊藿</v>
          </cell>
          <cell r="B14635" t="str">
            <v>1kg/袋 羊脂炙</v>
          </cell>
          <cell r="C14635" t="str">
            <v>四川新荷花中药饮片有限公司</v>
          </cell>
        </row>
        <row r="14636">
          <cell r="A14636" t="str">
            <v>黄芪</v>
          </cell>
          <cell r="B14636" t="str">
            <v>片</v>
          </cell>
          <cell r="C14636" t="str">
            <v>四川陈善堂中药饮片有限公司</v>
          </cell>
        </row>
        <row r="14637">
          <cell r="A14637" t="str">
            <v>白果</v>
          </cell>
          <cell r="B14637" t="str">
            <v>净制</v>
          </cell>
          <cell r="C14637" t="str">
            <v>四川陈善堂中药饮片有限公司</v>
          </cell>
        </row>
        <row r="14638">
          <cell r="A14638" t="str">
            <v>建曲</v>
          </cell>
          <cell r="B14638" t="str">
            <v>块</v>
          </cell>
          <cell r="C14638" t="str">
            <v>四川陈善堂中药饮片有限公司</v>
          </cell>
        </row>
        <row r="14639">
          <cell r="A14639" t="str">
            <v>胆南星</v>
          </cell>
          <cell r="B14639" t="str">
            <v>块</v>
          </cell>
          <cell r="C14639" t="str">
            <v>四川陈善堂中药饮片有限公司</v>
          </cell>
        </row>
        <row r="14640">
          <cell r="A14640" t="str">
            <v>延胡索</v>
          </cell>
          <cell r="B14640" t="str">
            <v>净制</v>
          </cell>
          <cell r="C14640" t="str">
            <v>四川陈善堂中药饮片有限公司</v>
          </cell>
        </row>
        <row r="14641">
          <cell r="A14641" t="str">
            <v>大黄</v>
          </cell>
          <cell r="B14641" t="str">
            <v>片</v>
          </cell>
          <cell r="C14641" t="str">
            <v>四川陈善堂中药饮片有限公司</v>
          </cell>
        </row>
        <row r="14642">
          <cell r="A14642" t="str">
            <v>枸杞</v>
          </cell>
          <cell r="B14642" t="str">
            <v>净制</v>
          </cell>
          <cell r="C14642" t="str">
            <v>四川陈善堂中药饮片有限公司</v>
          </cell>
        </row>
        <row r="14643">
          <cell r="A14643" t="str">
            <v>泽泻</v>
          </cell>
          <cell r="B14643" t="str">
            <v>1kg</v>
          </cell>
          <cell r="C14643" t="str">
            <v>四川新荷花中药饮片有限公司</v>
          </cell>
        </row>
        <row r="14644">
          <cell r="A14644" t="str">
            <v>白前</v>
          </cell>
          <cell r="B14644" t="str">
            <v>段</v>
          </cell>
          <cell r="C14644" t="str">
            <v>成都岷江源药业股份有限公司</v>
          </cell>
        </row>
        <row r="14645">
          <cell r="A14645" t="str">
            <v>苍术</v>
          </cell>
          <cell r="B14645" t="str">
            <v>片</v>
          </cell>
          <cell r="C14645" t="str">
            <v>成都岷江源药业股份有限公司</v>
          </cell>
        </row>
        <row r="14646">
          <cell r="A14646" t="str">
            <v>黄芪</v>
          </cell>
          <cell r="B14646" t="str">
            <v>片</v>
          </cell>
          <cell r="C14646" t="str">
            <v>成都岷江源药业股份有限公司</v>
          </cell>
        </row>
        <row r="14647">
          <cell r="A14647" t="str">
            <v>当归</v>
          </cell>
          <cell r="B14647" t="str">
            <v>片</v>
          </cell>
          <cell r="C14647" t="str">
            <v>成都岷江源药业股份有限公司</v>
          </cell>
        </row>
        <row r="14648">
          <cell r="A14648" t="str">
            <v>生甘草</v>
          </cell>
          <cell r="B14648" t="str">
            <v>片</v>
          </cell>
          <cell r="C14648" t="str">
            <v>成都岷江源药业股份有限公司</v>
          </cell>
        </row>
        <row r="14649">
          <cell r="A14649" t="str">
            <v>琥珀</v>
          </cell>
          <cell r="B14649" t="str">
            <v>原药</v>
          </cell>
          <cell r="C14649" t="str">
            <v>成都岷江源药业股份有限公司</v>
          </cell>
        </row>
        <row r="14650">
          <cell r="A14650" t="str">
            <v>黄芩</v>
          </cell>
          <cell r="B14650" t="str">
            <v>片</v>
          </cell>
          <cell r="C14650" t="str">
            <v>成都岷江源药业股份有限公司</v>
          </cell>
        </row>
        <row r="14651">
          <cell r="A14651" t="str">
            <v>火麻仁</v>
          </cell>
          <cell r="B14651" t="str">
            <v>净制</v>
          </cell>
          <cell r="C14651" t="str">
            <v>成都岷江源药业股份有限公司</v>
          </cell>
        </row>
        <row r="14652">
          <cell r="A14652" t="str">
            <v>桔梗</v>
          </cell>
          <cell r="B14652" t="str">
            <v>片</v>
          </cell>
          <cell r="C14652" t="str">
            <v>成都岷江源药业股份有限公司</v>
          </cell>
        </row>
        <row r="14653">
          <cell r="A14653" t="str">
            <v>前胡</v>
          </cell>
          <cell r="B14653" t="str">
            <v>段</v>
          </cell>
          <cell r="C14653" t="str">
            <v>成都岷江源药业股份有限公司</v>
          </cell>
        </row>
        <row r="14654">
          <cell r="A14654" t="str">
            <v>菟丝子</v>
          </cell>
          <cell r="B14654" t="str">
            <v>原药</v>
          </cell>
          <cell r="C14654" t="str">
            <v>成都岷江源药业股份有限公司</v>
          </cell>
        </row>
        <row r="14655">
          <cell r="A14655" t="str">
            <v>川明参</v>
          </cell>
          <cell r="B14655" t="str">
            <v>切制</v>
          </cell>
          <cell r="C14655" t="str">
            <v>成都岷江源药业股份有限公司</v>
          </cell>
        </row>
        <row r="14656">
          <cell r="A14656" t="str">
            <v>前胡</v>
          </cell>
          <cell r="B14656" t="str">
            <v>段</v>
          </cell>
          <cell r="C14656" t="str">
            <v>成都岷江源药业股份有限公司</v>
          </cell>
        </row>
        <row r="14657">
          <cell r="A14657" t="str">
            <v>郁金</v>
          </cell>
          <cell r="B14657" t="str">
            <v>片</v>
          </cell>
          <cell r="C14657" t="str">
            <v>成都岷江源药业股份有限公司</v>
          </cell>
        </row>
        <row r="14658">
          <cell r="A14658" t="str">
            <v>大枣</v>
          </cell>
          <cell r="B14658" t="str">
            <v>净制</v>
          </cell>
          <cell r="C14658" t="str">
            <v>成都岷江源药业股份有限公司</v>
          </cell>
        </row>
        <row r="14659">
          <cell r="A14659" t="str">
            <v>五灵脂</v>
          </cell>
          <cell r="B14659" t="str">
            <v>净制</v>
          </cell>
          <cell r="C14659" t="str">
            <v>成都岷江源药业股份有限公司</v>
          </cell>
        </row>
        <row r="14660">
          <cell r="A14660" t="str">
            <v>百合</v>
          </cell>
          <cell r="B14660" t="str">
            <v>片</v>
          </cell>
          <cell r="C14660" t="str">
            <v>成都岷江源药业股份有限公司</v>
          </cell>
        </row>
        <row r="14661">
          <cell r="A14661" t="str">
            <v>延胡索</v>
          </cell>
          <cell r="B14661" t="str">
            <v>醋炙</v>
          </cell>
          <cell r="C14661" t="str">
            <v>成都岷江源药业股份有限公司</v>
          </cell>
        </row>
        <row r="14662">
          <cell r="A14662" t="str">
            <v>冬虫夏草</v>
          </cell>
          <cell r="B14662" t="str">
            <v>特等</v>
          </cell>
          <cell r="C14662" t="str">
            <v>成都岷江源药业股份有限公司</v>
          </cell>
        </row>
        <row r="14663">
          <cell r="A14663" t="str">
            <v>冬虫夏草</v>
          </cell>
          <cell r="B14663" t="str">
            <v>一等</v>
          </cell>
          <cell r="C14663" t="str">
            <v>成都岷江源药业股份有限公司</v>
          </cell>
        </row>
        <row r="14664">
          <cell r="A14664" t="str">
            <v>柴胡</v>
          </cell>
          <cell r="B14664" t="str">
            <v>统货</v>
          </cell>
          <cell r="C14664" t="str">
            <v>成都岷江源药业股份有限公司</v>
          </cell>
        </row>
        <row r="14665">
          <cell r="A14665" t="str">
            <v>透骨草</v>
          </cell>
          <cell r="B14665" t="str">
            <v>段</v>
          </cell>
          <cell r="C14665" t="str">
            <v>成都岷江源药业股份有限公司</v>
          </cell>
        </row>
        <row r="14666">
          <cell r="A14666" t="str">
            <v>土鳖虫</v>
          </cell>
          <cell r="B14666" t="str">
            <v>净制</v>
          </cell>
          <cell r="C14666" t="str">
            <v>成都岷江源药业股份有限公司</v>
          </cell>
        </row>
        <row r="14667">
          <cell r="A14667" t="str">
            <v>地榆</v>
          </cell>
          <cell r="B14667" t="str">
            <v>统货</v>
          </cell>
          <cell r="C14667" t="str">
            <v>成都岷江源药业股份有限公司</v>
          </cell>
        </row>
        <row r="14668">
          <cell r="A14668" t="str">
            <v>王不留行</v>
          </cell>
          <cell r="B14668" t="str">
            <v>统货</v>
          </cell>
          <cell r="C14668" t="str">
            <v>成都岷江源药业股份有限公司</v>
          </cell>
        </row>
        <row r="14669">
          <cell r="A14669" t="str">
            <v>防己</v>
          </cell>
          <cell r="B14669" t="str">
            <v>统货</v>
          </cell>
          <cell r="C14669" t="str">
            <v>成都岷江源药业股份有限公司</v>
          </cell>
        </row>
        <row r="14670">
          <cell r="A14670" t="str">
            <v>山枝仁</v>
          </cell>
          <cell r="B14670" t="str">
            <v>统货</v>
          </cell>
          <cell r="C14670" t="str">
            <v>成都岷江源药业股份有限公司</v>
          </cell>
        </row>
        <row r="14671">
          <cell r="A14671" t="str">
            <v>侧柏叶</v>
          </cell>
          <cell r="B14671" t="str">
            <v>统货</v>
          </cell>
          <cell r="C14671" t="str">
            <v>成都岷江源药业股份有限公司</v>
          </cell>
        </row>
        <row r="14672">
          <cell r="A14672" t="str">
            <v>胖大海</v>
          </cell>
          <cell r="B14672" t="str">
            <v>净制</v>
          </cell>
          <cell r="C14672" t="str">
            <v>成都岷江源药业股份有限公司</v>
          </cell>
        </row>
        <row r="14673">
          <cell r="A14673" t="str">
            <v>败酱草</v>
          </cell>
          <cell r="B14673" t="str">
            <v>段</v>
          </cell>
          <cell r="C14673" t="str">
            <v>成都岷江源药业股份有限公司</v>
          </cell>
        </row>
        <row r="14674">
          <cell r="A14674" t="str">
            <v>桑叶</v>
          </cell>
          <cell r="B14674" t="str">
            <v>丝 切制</v>
          </cell>
          <cell r="C14674" t="str">
            <v>成都岷江源药业股份有限公司</v>
          </cell>
        </row>
        <row r="14675">
          <cell r="A14675" t="str">
            <v>苍耳子</v>
          </cell>
          <cell r="B14675" t="str">
            <v>统货</v>
          </cell>
          <cell r="C14675" t="str">
            <v>成都岷江源药业股份有限公司</v>
          </cell>
        </row>
        <row r="14676">
          <cell r="A14676" t="str">
            <v>桑螵蛸</v>
          </cell>
          <cell r="B14676" t="str">
            <v>统货</v>
          </cell>
          <cell r="C14676" t="str">
            <v>成都岷江源药业股份有限公司</v>
          </cell>
        </row>
        <row r="14677">
          <cell r="A14677" t="str">
            <v>大芸</v>
          </cell>
          <cell r="B14677" t="str">
            <v>统货</v>
          </cell>
          <cell r="C14677" t="str">
            <v>成都岷江源药业股份有限公司</v>
          </cell>
        </row>
        <row r="14678">
          <cell r="A14678" t="str">
            <v>木香</v>
          </cell>
          <cell r="B14678" t="str">
            <v>统货</v>
          </cell>
          <cell r="C14678" t="str">
            <v>成都岷江源药业股份有限公司</v>
          </cell>
        </row>
        <row r="14679">
          <cell r="A14679" t="str">
            <v>桑白皮</v>
          </cell>
          <cell r="B14679" t="str">
            <v>丝</v>
          </cell>
          <cell r="C14679" t="str">
            <v>成都岷江源药业股份有限公司</v>
          </cell>
        </row>
        <row r="14680">
          <cell r="A14680" t="str">
            <v>骨碎补</v>
          </cell>
          <cell r="B14680" t="str">
            <v>统货</v>
          </cell>
          <cell r="C14680" t="str">
            <v>成都岷江源药业股份有限公司</v>
          </cell>
        </row>
        <row r="14681">
          <cell r="A14681" t="str">
            <v>枳壳</v>
          </cell>
          <cell r="B14681" t="str">
            <v>统货</v>
          </cell>
          <cell r="C14681" t="str">
            <v>成都岷江源药业股份有限公司</v>
          </cell>
        </row>
        <row r="14682">
          <cell r="A14682" t="str">
            <v>海藻</v>
          </cell>
          <cell r="B14682" t="str">
            <v>统货</v>
          </cell>
          <cell r="C14682" t="str">
            <v>成都岷江源药业股份有限公司</v>
          </cell>
        </row>
        <row r="14683">
          <cell r="A14683" t="str">
            <v>鱼腥草</v>
          </cell>
          <cell r="B14683" t="str">
            <v>段 切制</v>
          </cell>
          <cell r="C14683" t="str">
            <v>成都岷江源药业股份有限公司</v>
          </cell>
        </row>
        <row r="14684">
          <cell r="A14684" t="str">
            <v>葛根</v>
          </cell>
          <cell r="B14684" t="str">
            <v>切制 丁</v>
          </cell>
          <cell r="C14684" t="str">
            <v>成都岷江源药业股份有限公司</v>
          </cell>
        </row>
        <row r="14685">
          <cell r="A14685" t="str">
            <v>禹余粮</v>
          </cell>
          <cell r="B14685" t="str">
            <v>统货</v>
          </cell>
          <cell r="C14685" t="str">
            <v>成都岷江源药业股份有限公司</v>
          </cell>
        </row>
        <row r="14686">
          <cell r="A14686" t="str">
            <v>胆南星</v>
          </cell>
          <cell r="B14686" t="str">
            <v>统</v>
          </cell>
          <cell r="C14686" t="str">
            <v>重庆亚锋药业有限公司</v>
          </cell>
        </row>
        <row r="14687">
          <cell r="A14687" t="str">
            <v>郁金</v>
          </cell>
          <cell r="B14687" t="str">
            <v>1kg/袋 生品 一级</v>
          </cell>
          <cell r="C14687" t="str">
            <v>四川新荷花中药饮片有限公司</v>
          </cell>
        </row>
        <row r="14688">
          <cell r="A14688" t="str">
            <v>茵陈</v>
          </cell>
          <cell r="B14688" t="str">
            <v>1kg/袋 段 一级</v>
          </cell>
          <cell r="C14688" t="str">
            <v>四川新荷花中药饮片有限公司</v>
          </cell>
        </row>
        <row r="14689">
          <cell r="A14689" t="str">
            <v>三棱</v>
          </cell>
          <cell r="B14689" t="str">
            <v>1kg/袋 片 一级</v>
          </cell>
          <cell r="C14689" t="str">
            <v>四川新荷花中药饮片有限公司</v>
          </cell>
        </row>
        <row r="14690">
          <cell r="A14690" t="str">
            <v>香附</v>
          </cell>
          <cell r="B14690" t="str">
            <v>1kg/袋 醋炙 一级</v>
          </cell>
          <cell r="C14690" t="str">
            <v>四川新荷花中药饮片有限公司</v>
          </cell>
        </row>
        <row r="14691">
          <cell r="A14691" t="str">
            <v>红花</v>
          </cell>
          <cell r="B14691" t="str">
            <v>1kg/袋 生品 一级</v>
          </cell>
          <cell r="C14691" t="str">
            <v>四川新荷花中药饮片有限公司</v>
          </cell>
        </row>
        <row r="14692">
          <cell r="A14692" t="str">
            <v>桃仁</v>
          </cell>
          <cell r="B14692" t="str">
            <v>1kg/袋 生品 一级</v>
          </cell>
          <cell r="C14692" t="str">
            <v>四川新荷花中药饮片有限公司</v>
          </cell>
        </row>
        <row r="14693">
          <cell r="A14693" t="str">
            <v>生地黄</v>
          </cell>
          <cell r="B14693" t="str">
            <v>1kg/袋 片</v>
          </cell>
          <cell r="C14693" t="str">
            <v>四川新荷花中药饮片有限公司</v>
          </cell>
        </row>
        <row r="14694">
          <cell r="A14694" t="str">
            <v>太子参</v>
          </cell>
          <cell r="B14694" t="str">
            <v>净制</v>
          </cell>
          <cell r="C14694" t="str">
            <v>成都岷江源药业股份有限公司</v>
          </cell>
        </row>
        <row r="14695">
          <cell r="A14695" t="str">
            <v>阳起石</v>
          </cell>
          <cell r="B14695" t="str">
            <v>统货</v>
          </cell>
          <cell r="C14695" t="str">
            <v>成都岷江源药业股份有限公司</v>
          </cell>
        </row>
        <row r="14696">
          <cell r="A14696" t="str">
            <v>玉竹</v>
          </cell>
          <cell r="B14696" t="str">
            <v>统货</v>
          </cell>
          <cell r="C14696" t="str">
            <v>成都岷江源药业股份有限公司</v>
          </cell>
        </row>
        <row r="14697">
          <cell r="A14697" t="str">
            <v>莲米</v>
          </cell>
          <cell r="B14697" t="str">
            <v>净制</v>
          </cell>
          <cell r="C14697" t="str">
            <v>成都岷江源药业股份有限公司</v>
          </cell>
        </row>
        <row r="14698">
          <cell r="A14698" t="str">
            <v>佩兰</v>
          </cell>
          <cell r="B14698" t="str">
            <v>段</v>
          </cell>
          <cell r="C14698" t="str">
            <v>成都岷江源药业股份有限公司</v>
          </cell>
        </row>
        <row r="14699">
          <cell r="A14699" t="str">
            <v>荆芥</v>
          </cell>
          <cell r="B14699" t="str">
            <v>段</v>
          </cell>
          <cell r="C14699" t="str">
            <v>成都岷江源药业股份有限公司</v>
          </cell>
        </row>
        <row r="14700">
          <cell r="A14700" t="str">
            <v>连翘</v>
          </cell>
          <cell r="B14700" t="str">
            <v>统货</v>
          </cell>
          <cell r="C14700" t="str">
            <v>成都岷江源药业股份有限公司</v>
          </cell>
        </row>
        <row r="14701">
          <cell r="A14701" t="str">
            <v>海螵蛸</v>
          </cell>
          <cell r="B14701" t="str">
            <v>统货</v>
          </cell>
          <cell r="C14701" t="str">
            <v>成都岷江源药业股份有限公司</v>
          </cell>
        </row>
        <row r="14702">
          <cell r="A14702" t="str">
            <v>鸡血藤</v>
          </cell>
          <cell r="B14702" t="str">
            <v>统货</v>
          </cell>
          <cell r="C14702" t="str">
            <v>成都岷江源药业股份有限公司</v>
          </cell>
        </row>
        <row r="14703">
          <cell r="A14703" t="str">
            <v>厚朴</v>
          </cell>
          <cell r="B14703" t="str">
            <v>丝 切制</v>
          </cell>
          <cell r="C14703" t="str">
            <v>成都岷江源药业股份有限公司</v>
          </cell>
        </row>
        <row r="14704">
          <cell r="A14704" t="str">
            <v>丹参</v>
          </cell>
          <cell r="B14704" t="str">
            <v>片 切制</v>
          </cell>
          <cell r="C14704" t="str">
            <v>成都岷江源药业股份有限公司</v>
          </cell>
        </row>
        <row r="14705">
          <cell r="A14705" t="str">
            <v>淡竹叶</v>
          </cell>
          <cell r="B14705" t="str">
            <v>段</v>
          </cell>
          <cell r="C14705" t="str">
            <v>成都岷江源药业股份有限公司</v>
          </cell>
        </row>
        <row r="14706">
          <cell r="A14706" t="str">
            <v>甘遂</v>
          </cell>
          <cell r="B14706" t="str">
            <v>统货</v>
          </cell>
          <cell r="C14706" t="str">
            <v>成都岷江源药业股份有限公司</v>
          </cell>
        </row>
        <row r="14707">
          <cell r="A14707" t="str">
            <v>续断</v>
          </cell>
          <cell r="B14707" t="str">
            <v>统货 酒炙</v>
          </cell>
          <cell r="C14707" t="str">
            <v>成都岷江源药业股份有限公司</v>
          </cell>
        </row>
        <row r="14708">
          <cell r="A14708" t="str">
            <v>杭菊花</v>
          </cell>
          <cell r="B14708" t="str">
            <v>净制</v>
          </cell>
          <cell r="C14708" t="str">
            <v>成都岷江源药业股份有限公司</v>
          </cell>
        </row>
        <row r="14709">
          <cell r="A14709" t="str">
            <v>辛夷</v>
          </cell>
          <cell r="B14709" t="str">
            <v>统货</v>
          </cell>
          <cell r="C14709" t="str">
            <v>成都岷江源药业股份有限公司</v>
          </cell>
        </row>
        <row r="14710">
          <cell r="A14710" t="str">
            <v>牡丹皮</v>
          </cell>
          <cell r="B14710" t="str">
            <v>片</v>
          </cell>
          <cell r="C14710" t="str">
            <v>成都岷江源药业股份有限公司</v>
          </cell>
        </row>
        <row r="14711">
          <cell r="A14711" t="str">
            <v>钩藤</v>
          </cell>
          <cell r="B14711" t="str">
            <v>段</v>
          </cell>
          <cell r="C14711" t="str">
            <v>成都岷江源药业股份有限公司</v>
          </cell>
        </row>
        <row r="14712">
          <cell r="A14712" t="str">
            <v>秦皮</v>
          </cell>
          <cell r="B14712" t="str">
            <v>统货</v>
          </cell>
          <cell r="C14712" t="str">
            <v>成都岷江源药业股份有限公司</v>
          </cell>
        </row>
        <row r="14713">
          <cell r="A14713" t="str">
            <v>茯苓</v>
          </cell>
          <cell r="B14713" t="str">
            <v>丁 切制</v>
          </cell>
          <cell r="C14713" t="str">
            <v>成都岷江源药业股份有限公司</v>
          </cell>
        </row>
        <row r="14714">
          <cell r="A14714" t="str">
            <v>猪苓</v>
          </cell>
          <cell r="B14714" t="str">
            <v>统货</v>
          </cell>
          <cell r="C14714" t="str">
            <v>成都岷江源药业股份有限公司</v>
          </cell>
        </row>
        <row r="14715">
          <cell r="A14715" t="str">
            <v>鳖甲</v>
          </cell>
          <cell r="B14715" t="str">
            <v>统货</v>
          </cell>
          <cell r="C14715" t="str">
            <v>成都岷江源药业股份有限公司</v>
          </cell>
        </row>
        <row r="14716">
          <cell r="A14716" t="str">
            <v>水蛭</v>
          </cell>
          <cell r="B14716" t="str">
            <v>统货</v>
          </cell>
          <cell r="C14716" t="str">
            <v>成都岷江源药业股份有限公司</v>
          </cell>
        </row>
        <row r="14717">
          <cell r="A14717" t="str">
            <v>黄连</v>
          </cell>
          <cell r="B14717" t="str">
            <v>切片 制</v>
          </cell>
          <cell r="C14717" t="str">
            <v>成都岷江源药业股份有限公司</v>
          </cell>
        </row>
        <row r="14718">
          <cell r="A14718" t="str">
            <v>白术</v>
          </cell>
          <cell r="B14718" t="str">
            <v>片</v>
          </cell>
          <cell r="C14718" t="str">
            <v>成都岷江源药业股份有限公司</v>
          </cell>
        </row>
        <row r="14719">
          <cell r="A14719" t="str">
            <v>白术</v>
          </cell>
          <cell r="B14719" t="str">
            <v> 麸炒</v>
          </cell>
          <cell r="C14719" t="str">
            <v>成都岷江源药业股份有限公司</v>
          </cell>
        </row>
        <row r="14720">
          <cell r="A14720" t="str">
            <v>白芷</v>
          </cell>
          <cell r="B14720" t="str">
            <v>统货</v>
          </cell>
          <cell r="C14720" t="str">
            <v>成都岷江源药业股份有限公司</v>
          </cell>
        </row>
        <row r="14721">
          <cell r="A14721" t="str">
            <v>延胡索</v>
          </cell>
          <cell r="B14721" t="str">
            <v>统货 醋制</v>
          </cell>
          <cell r="C14721" t="str">
            <v>成都岷江源药业股份有限公司</v>
          </cell>
        </row>
        <row r="14722">
          <cell r="A14722" t="str">
            <v>泽泻</v>
          </cell>
          <cell r="B14722" t="str">
            <v>统货 盐制</v>
          </cell>
          <cell r="C14722" t="str">
            <v>成都岷江源药业股份有限公司</v>
          </cell>
        </row>
        <row r="14723">
          <cell r="A14723" t="str">
            <v>云木香</v>
          </cell>
          <cell r="B14723" t="str">
            <v>片</v>
          </cell>
          <cell r="C14723" t="str">
            <v>成都岷江源药业股份有限公司</v>
          </cell>
        </row>
        <row r="14724">
          <cell r="A14724" t="str">
            <v>狗脊</v>
          </cell>
          <cell r="B14724" t="str">
            <v>统货 沙烫</v>
          </cell>
          <cell r="C14724" t="str">
            <v>成都岷江源药业股份有限公司</v>
          </cell>
        </row>
        <row r="14725">
          <cell r="A14725" t="str">
            <v>茜草</v>
          </cell>
          <cell r="B14725" t="str">
            <v>统货</v>
          </cell>
          <cell r="C14725" t="str">
            <v>成都岷江源药业股份有限公司</v>
          </cell>
        </row>
        <row r="14726">
          <cell r="A14726" t="str">
            <v>姜黄</v>
          </cell>
          <cell r="B14726" t="str">
            <v>统货</v>
          </cell>
          <cell r="C14726" t="str">
            <v>成都岷江源药业股份有限公司</v>
          </cell>
        </row>
        <row r="14727">
          <cell r="A14727" t="str">
            <v>漏芦</v>
          </cell>
          <cell r="B14727" t="str">
            <v>统货</v>
          </cell>
          <cell r="C14727" t="str">
            <v>成都岷江源药业股份有限公司</v>
          </cell>
        </row>
        <row r="14728">
          <cell r="A14728" t="str">
            <v>桃仁</v>
          </cell>
          <cell r="B14728" t="str">
            <v>统货</v>
          </cell>
          <cell r="C14728" t="str">
            <v>成都岷江源药业股份有限公司</v>
          </cell>
        </row>
        <row r="14729">
          <cell r="A14729" t="str">
            <v>山楂</v>
          </cell>
          <cell r="B14729" t="str">
            <v>统货</v>
          </cell>
          <cell r="C14729" t="str">
            <v>成都岷江源药业股份有限公司</v>
          </cell>
        </row>
        <row r="14730">
          <cell r="A14730" t="str">
            <v>薄荷</v>
          </cell>
          <cell r="B14730" t="str">
            <v>段</v>
          </cell>
          <cell r="C14730" t="str">
            <v>成都岷江源药业股份有限公司</v>
          </cell>
        </row>
        <row r="14731">
          <cell r="A14731" t="str">
            <v>舒筋草</v>
          </cell>
          <cell r="B14731" t="str">
            <v>统货</v>
          </cell>
          <cell r="C14731" t="str">
            <v>成都岷江源药业股份有限公司</v>
          </cell>
        </row>
        <row r="14732">
          <cell r="A14732" t="str">
            <v>三七</v>
          </cell>
          <cell r="B14732" t="str">
            <v>统货 粉</v>
          </cell>
          <cell r="C14732" t="str">
            <v>成都岷江源药业股份有限公司</v>
          </cell>
        </row>
        <row r="14733">
          <cell r="A14733" t="str">
            <v>西洋参</v>
          </cell>
          <cell r="B14733" t="str">
            <v>片</v>
          </cell>
          <cell r="C14733" t="str">
            <v>成都岷江源药业股份有限公司</v>
          </cell>
        </row>
        <row r="14734">
          <cell r="A14734" t="str">
            <v>升麻</v>
          </cell>
          <cell r="B14734" t="str">
            <v>统货</v>
          </cell>
          <cell r="C14734" t="str">
            <v>成都岷江源药业股份有限公司</v>
          </cell>
        </row>
        <row r="14735">
          <cell r="A14735" t="str">
            <v>山楂</v>
          </cell>
          <cell r="B14735" t="str">
            <v>清炒</v>
          </cell>
          <cell r="C14735" t="str">
            <v>成都岷江源药业股份有限公司</v>
          </cell>
        </row>
        <row r="14736">
          <cell r="A14736" t="str">
            <v>赤小豆</v>
          </cell>
          <cell r="B14736" t="str">
            <v>净选</v>
          </cell>
          <cell r="C14736" t="str">
            <v>成都岷江源药业股份有限公司</v>
          </cell>
        </row>
        <row r="14737">
          <cell r="A14737" t="str">
            <v>红藤</v>
          </cell>
          <cell r="B14737" t="str">
            <v>统货</v>
          </cell>
          <cell r="C14737" t="str">
            <v>成都岷江源药业股份有限公司</v>
          </cell>
        </row>
        <row r="14738">
          <cell r="A14738" t="str">
            <v>白寇</v>
          </cell>
          <cell r="B14738" t="str">
            <v>统货</v>
          </cell>
          <cell r="C14738" t="str">
            <v>成都岷江源药业股份有限公司</v>
          </cell>
        </row>
        <row r="14739">
          <cell r="A14739" t="str">
            <v>车前仁</v>
          </cell>
          <cell r="B14739" t="str">
            <v>净制</v>
          </cell>
          <cell r="C14739" t="str">
            <v>成都岷江源药业股份有限公司</v>
          </cell>
        </row>
        <row r="14740">
          <cell r="A14740" t="str">
            <v>白茅根</v>
          </cell>
          <cell r="B14740" t="str">
            <v>段</v>
          </cell>
          <cell r="C14740" t="str">
            <v>成都岷江源药业股份有限公司</v>
          </cell>
        </row>
        <row r="14741">
          <cell r="A14741" t="str">
            <v>地肤子</v>
          </cell>
          <cell r="B14741" t="str">
            <v>统货</v>
          </cell>
          <cell r="C14741" t="str">
            <v>成都岷江源药业股份有限公司</v>
          </cell>
        </row>
        <row r="14742">
          <cell r="A14742" t="str">
            <v>冬葵子</v>
          </cell>
          <cell r="B14742" t="str">
            <v>统货</v>
          </cell>
          <cell r="C14742" t="str">
            <v>成都岷江源药业股份有限公司</v>
          </cell>
        </row>
        <row r="14743">
          <cell r="A14743" t="str">
            <v>川楝子</v>
          </cell>
          <cell r="B14743" t="str">
            <v>统货</v>
          </cell>
          <cell r="C14743" t="str">
            <v>成都岷江源药业股份有限公司</v>
          </cell>
        </row>
        <row r="14744">
          <cell r="A14744" t="str">
            <v>麦芽</v>
          </cell>
          <cell r="B14744" t="str">
            <v>清炒</v>
          </cell>
          <cell r="C14744" t="str">
            <v>成都岷江源药业股份有限公司</v>
          </cell>
        </row>
        <row r="14745">
          <cell r="A14745" t="str">
            <v>川芎</v>
          </cell>
          <cell r="B14745" t="str">
            <v>片</v>
          </cell>
          <cell r="C14745" t="str">
            <v>成都岷江源药业股份有限公司</v>
          </cell>
        </row>
        <row r="14746">
          <cell r="A14746" t="str">
            <v>僵蚕</v>
          </cell>
          <cell r="B14746" t="str">
            <v>麸炒</v>
          </cell>
          <cell r="C14746" t="str">
            <v>成都岷江源药业股份有限公司</v>
          </cell>
        </row>
        <row r="14747">
          <cell r="A14747" t="str">
            <v>金钱草</v>
          </cell>
          <cell r="B14747" t="str">
            <v>统货</v>
          </cell>
          <cell r="C14747" t="str">
            <v>成都岷江源药业股份有限公司</v>
          </cell>
        </row>
        <row r="14748">
          <cell r="A14748" t="str">
            <v>桂枝</v>
          </cell>
          <cell r="B14748" t="str">
            <v>片</v>
          </cell>
          <cell r="C14748" t="str">
            <v>成都岷江源药业股份有限公司</v>
          </cell>
        </row>
        <row r="14749">
          <cell r="A14749" t="str">
            <v>大黄</v>
          </cell>
          <cell r="B14749" t="str">
            <v>切制 片</v>
          </cell>
          <cell r="C14749" t="str">
            <v>成都岷江源药业股份有限公司</v>
          </cell>
        </row>
        <row r="14750">
          <cell r="A14750" t="str">
            <v>青皮</v>
          </cell>
          <cell r="B14750" t="str">
            <v>统货</v>
          </cell>
          <cell r="C14750" t="str">
            <v>成都岷江源药业股份有限公司</v>
          </cell>
        </row>
        <row r="14751">
          <cell r="A14751" t="str">
            <v>木通</v>
          </cell>
          <cell r="B14751" t="str">
            <v>统货</v>
          </cell>
          <cell r="C14751" t="str">
            <v>成都岷江源药业股份有限公司</v>
          </cell>
        </row>
        <row r="14752">
          <cell r="A14752" t="str">
            <v>银花</v>
          </cell>
          <cell r="B14752" t="str">
            <v>统货</v>
          </cell>
          <cell r="C14752" t="str">
            <v>成都岷江源药业股份有限公司</v>
          </cell>
        </row>
        <row r="14753">
          <cell r="A14753" t="str">
            <v>女贞子</v>
          </cell>
          <cell r="B14753" t="str">
            <v>统货</v>
          </cell>
          <cell r="C14753" t="str">
            <v>成都岷江源药业股份有限公司</v>
          </cell>
        </row>
        <row r="14754">
          <cell r="A14754" t="str">
            <v>秦艽</v>
          </cell>
          <cell r="B14754" t="str">
            <v>统货</v>
          </cell>
          <cell r="C14754" t="str">
            <v>成都岷江源药业股份有限公司</v>
          </cell>
        </row>
        <row r="14755">
          <cell r="A14755" t="str">
            <v>三七</v>
          </cell>
          <cell r="B14755" t="str">
            <v>60头</v>
          </cell>
          <cell r="C14755" t="str">
            <v>成都岷江源药业股份有限公司</v>
          </cell>
        </row>
        <row r="14756">
          <cell r="A14756" t="str">
            <v>冬虫夏草</v>
          </cell>
          <cell r="B14756" t="str">
            <v>（段草）五等</v>
          </cell>
          <cell r="C14756" t="str">
            <v>成都岷江源药业股份有限公司</v>
          </cell>
        </row>
        <row r="14757">
          <cell r="A14757" t="str">
            <v>重楼</v>
          </cell>
          <cell r="B14757" t="str">
            <v>1Kg</v>
          </cell>
          <cell r="C14757" t="str">
            <v>成都岷江源药业股份有限公司</v>
          </cell>
        </row>
        <row r="14758">
          <cell r="A14758" t="str">
            <v>汉防己</v>
          </cell>
          <cell r="B14758" t="str">
            <v>1kg</v>
          </cell>
          <cell r="C14758" t="str">
            <v>成都岷江源药业股份有限公司</v>
          </cell>
        </row>
        <row r="14759">
          <cell r="A14759" t="str">
            <v>山药</v>
          </cell>
          <cell r="B14759" t="str">
            <v>1kg 片(统货）</v>
          </cell>
          <cell r="C14759" t="str">
            <v>成都岷江源药业股份有限公司</v>
          </cell>
        </row>
        <row r="14760">
          <cell r="A14760" t="str">
            <v>小茴香</v>
          </cell>
          <cell r="B14760" t="str">
            <v>1kg(统货）</v>
          </cell>
          <cell r="C14760" t="str">
            <v>成都岷江源药业股份有限公司</v>
          </cell>
        </row>
        <row r="14761">
          <cell r="A14761" t="str">
            <v>益母草</v>
          </cell>
          <cell r="B14761" t="str">
            <v>1kg(统货）</v>
          </cell>
          <cell r="C14761" t="str">
            <v>成都岷江源药业股份有限公司</v>
          </cell>
        </row>
        <row r="14762">
          <cell r="A14762" t="str">
            <v>远志</v>
          </cell>
          <cell r="B14762" t="str">
            <v>1kg(统货）</v>
          </cell>
          <cell r="C14762" t="str">
            <v>广东一方制药有限公司</v>
          </cell>
        </row>
        <row r="14763">
          <cell r="A14763" t="str">
            <v>栀子</v>
          </cell>
          <cell r="B14763" t="str">
            <v>统货</v>
          </cell>
          <cell r="C14763" t="str">
            <v>成都岷江源药业股份有限公司</v>
          </cell>
        </row>
        <row r="14764">
          <cell r="A14764" t="str">
            <v>射干</v>
          </cell>
          <cell r="B14764" t="str">
            <v>片</v>
          </cell>
          <cell r="C14764" t="str">
            <v>成都岷江源药业股份有限公司</v>
          </cell>
        </row>
        <row r="14765">
          <cell r="A14765" t="str">
            <v>熟地黄</v>
          </cell>
          <cell r="B14765" t="str">
            <v>片</v>
          </cell>
          <cell r="C14765" t="str">
            <v>成都岷江源药业股份有限公司</v>
          </cell>
        </row>
        <row r="14766">
          <cell r="A14766" t="str">
            <v>紫苏子</v>
          </cell>
          <cell r="B14766" t="str">
            <v>清炒</v>
          </cell>
          <cell r="C14766" t="str">
            <v>成都岷江源药业股份有限公司</v>
          </cell>
        </row>
        <row r="14767">
          <cell r="A14767" t="str">
            <v>菟丝子</v>
          </cell>
          <cell r="B14767" t="str">
            <v>统货</v>
          </cell>
          <cell r="C14767" t="str">
            <v>成都岷江源药业股份有限公司</v>
          </cell>
        </row>
        <row r="14768">
          <cell r="A14768" t="str">
            <v>瓦楞子</v>
          </cell>
          <cell r="B14768" t="str">
            <v>统货</v>
          </cell>
          <cell r="C14768" t="str">
            <v>成都岷江源药业股份有限公司</v>
          </cell>
        </row>
        <row r="14769">
          <cell r="A14769" t="str">
            <v>吴茱萸</v>
          </cell>
          <cell r="B14769" t="str">
            <v>清炒</v>
          </cell>
          <cell r="C14769" t="str">
            <v>成都岷江源药业股份有限公司</v>
          </cell>
        </row>
        <row r="14770">
          <cell r="A14770" t="str">
            <v>夏枯草</v>
          </cell>
          <cell r="B14770" t="str">
            <v>切制 段</v>
          </cell>
          <cell r="C14770" t="str">
            <v>成都岷江源药业股份有限公司</v>
          </cell>
        </row>
        <row r="14771">
          <cell r="A14771" t="str">
            <v>龙胆草</v>
          </cell>
          <cell r="B14771" t="str">
            <v>段</v>
          </cell>
          <cell r="C14771" t="str">
            <v>成都岷江源药业股份有限公司</v>
          </cell>
        </row>
        <row r="14772">
          <cell r="A14772" t="str">
            <v>蒲黄</v>
          </cell>
          <cell r="B14772" t="str">
            <v>净制</v>
          </cell>
          <cell r="C14772" t="str">
            <v>成都岷江源药业股份有限公司</v>
          </cell>
        </row>
        <row r="14773">
          <cell r="A14773" t="str">
            <v>淡豆豉</v>
          </cell>
          <cell r="B14773" t="str">
            <v>统货</v>
          </cell>
          <cell r="C14773" t="str">
            <v>成都岷江源药业股份有限公司</v>
          </cell>
        </row>
        <row r="14774">
          <cell r="A14774" t="str">
            <v>炮姜</v>
          </cell>
          <cell r="B14774" t="str">
            <v>统货</v>
          </cell>
          <cell r="C14774" t="str">
            <v>成都岷江源药业股份有限公司</v>
          </cell>
        </row>
        <row r="14775">
          <cell r="A14775" t="str">
            <v>百部</v>
          </cell>
          <cell r="B14775" t="str">
            <v>片</v>
          </cell>
          <cell r="C14775" t="str">
            <v>成都岷江源药业股份有限公司</v>
          </cell>
        </row>
        <row r="14776">
          <cell r="A14776" t="str">
            <v>陈皮</v>
          </cell>
          <cell r="B14776" t="str">
            <v>丝</v>
          </cell>
          <cell r="C14776" t="str">
            <v>成都岷江源药业股份有限公司</v>
          </cell>
        </row>
        <row r="14777">
          <cell r="A14777" t="str">
            <v>远志</v>
          </cell>
          <cell r="B14777" t="str">
            <v>统货</v>
          </cell>
          <cell r="C14777" t="str">
            <v>成都岷江源药业股份有限公司</v>
          </cell>
        </row>
        <row r="14778">
          <cell r="A14778" t="str">
            <v>知母</v>
          </cell>
          <cell r="B14778" t="str">
            <v>盐炙</v>
          </cell>
          <cell r="C14778" t="str">
            <v>成都岷江源药业股份有限公司</v>
          </cell>
        </row>
        <row r="14779">
          <cell r="A14779" t="str">
            <v>冰片</v>
          </cell>
          <cell r="B14779" t="str">
            <v>统货</v>
          </cell>
          <cell r="C14779" t="str">
            <v>成都岷江源药业股份有限公司</v>
          </cell>
        </row>
        <row r="14780">
          <cell r="A14780" t="str">
            <v>石菖蒲</v>
          </cell>
          <cell r="B14780" t="str">
            <v>片</v>
          </cell>
          <cell r="C14780" t="str">
            <v>成都岷江源药业股份有限公司</v>
          </cell>
        </row>
        <row r="14781">
          <cell r="A14781" t="str">
            <v>芦根</v>
          </cell>
          <cell r="B14781" t="str">
            <v>统货</v>
          </cell>
          <cell r="C14781" t="str">
            <v>成都岷江源药业股份有限公司</v>
          </cell>
        </row>
        <row r="14782">
          <cell r="A14782" t="str">
            <v>麻黄</v>
          </cell>
          <cell r="B14782" t="str">
            <v>统货</v>
          </cell>
          <cell r="C14782" t="str">
            <v>成都岷江源药业股份有限公司</v>
          </cell>
        </row>
        <row r="14783">
          <cell r="A14783" t="str">
            <v>冬瓜子</v>
          </cell>
          <cell r="B14783" t="str">
            <v>统货</v>
          </cell>
          <cell r="C14783" t="str">
            <v>成都岷江源药业股份有限公司</v>
          </cell>
        </row>
        <row r="14784">
          <cell r="A14784" t="str">
            <v>地骨皮</v>
          </cell>
          <cell r="B14784" t="str">
            <v>统货</v>
          </cell>
          <cell r="C14784" t="str">
            <v>成都岷江源药业股份有限公司</v>
          </cell>
        </row>
        <row r="14785">
          <cell r="A14785" t="str">
            <v>海金沙</v>
          </cell>
          <cell r="B14785" t="str">
            <v>统货</v>
          </cell>
          <cell r="C14785" t="str">
            <v>成都岷江源药业股份有限公司</v>
          </cell>
        </row>
        <row r="14786">
          <cell r="A14786" t="str">
            <v>紫花地丁</v>
          </cell>
          <cell r="B14786" t="str">
            <v>统货</v>
          </cell>
          <cell r="C14786" t="str">
            <v>成都岷江源药业股份有限公司</v>
          </cell>
        </row>
        <row r="14787">
          <cell r="A14787" t="str">
            <v>款冬花</v>
          </cell>
          <cell r="B14787" t="str">
            <v>统货 蜜炙</v>
          </cell>
          <cell r="C14787" t="str">
            <v>成都岷江源药业股份有限公司</v>
          </cell>
        </row>
        <row r="14788">
          <cell r="A14788" t="str">
            <v>虎杖</v>
          </cell>
          <cell r="B14788" t="str">
            <v>统货</v>
          </cell>
          <cell r="C14788" t="str">
            <v>成都岷江源药业股份有限公司</v>
          </cell>
        </row>
        <row r="14789">
          <cell r="A14789" t="str">
            <v>金银花</v>
          </cell>
          <cell r="B14789" t="str">
            <v>川银花 净制</v>
          </cell>
          <cell r="C14789" t="str">
            <v>成都岷江源药业股份有限公司</v>
          </cell>
        </row>
        <row r="14790">
          <cell r="A14790" t="str">
            <v>枇杷叶</v>
          </cell>
          <cell r="B14790" t="str">
            <v>蜜炙</v>
          </cell>
          <cell r="C14790" t="str">
            <v>成都岷江源药业股份有限公司</v>
          </cell>
        </row>
        <row r="14791">
          <cell r="A14791" t="str">
            <v>伸筋草</v>
          </cell>
          <cell r="B14791" t="str">
            <v>段</v>
          </cell>
          <cell r="C14791" t="str">
            <v>成都岷江源药业股份有限公司</v>
          </cell>
        </row>
        <row r="14792">
          <cell r="A14792" t="str">
            <v>龙胆</v>
          </cell>
          <cell r="B14792" t="str">
            <v>统货</v>
          </cell>
          <cell r="C14792" t="str">
            <v>成都岷江源药业股份有限公司</v>
          </cell>
        </row>
        <row r="14793">
          <cell r="A14793" t="str">
            <v>山豆根</v>
          </cell>
          <cell r="B14793" t="str">
            <v>统货</v>
          </cell>
          <cell r="C14793" t="str">
            <v>成都岷江源药业股份有限公司</v>
          </cell>
        </row>
        <row r="14794">
          <cell r="A14794" t="str">
            <v>乌药</v>
          </cell>
          <cell r="B14794" t="str">
            <v>统货</v>
          </cell>
          <cell r="C14794" t="str">
            <v>成都岷江源药业股份有限公司</v>
          </cell>
        </row>
        <row r="14795">
          <cell r="A14795" t="str">
            <v>苦杏仁</v>
          </cell>
          <cell r="B14795" t="str">
            <v>燀制</v>
          </cell>
          <cell r="C14795" t="str">
            <v>成都岷江源药业股份有限公司</v>
          </cell>
        </row>
        <row r="14796">
          <cell r="A14796" t="str">
            <v>全蝎</v>
          </cell>
          <cell r="B14796" t="str">
            <v>统货</v>
          </cell>
          <cell r="C14796" t="str">
            <v>成都岷江源药业股份有限公司</v>
          </cell>
        </row>
        <row r="14797">
          <cell r="A14797" t="str">
            <v>百合</v>
          </cell>
          <cell r="B14797" t="str">
            <v>统货</v>
          </cell>
          <cell r="C14797" t="str">
            <v>成都岷江源药业股份有限公司</v>
          </cell>
        </row>
        <row r="14798">
          <cell r="A14798" t="str">
            <v>牛蒡子</v>
          </cell>
          <cell r="B14798" t="str">
            <v>清炒</v>
          </cell>
          <cell r="C14798" t="str">
            <v>成都岷江源药业股份有限公司</v>
          </cell>
        </row>
        <row r="14799">
          <cell r="A14799" t="str">
            <v>胡麻仁</v>
          </cell>
          <cell r="B14799" t="str">
            <v>统货</v>
          </cell>
          <cell r="C14799" t="str">
            <v>成都岷江源药业股份有限公司</v>
          </cell>
        </row>
        <row r="14800">
          <cell r="A14800" t="str">
            <v>黄芪</v>
          </cell>
          <cell r="B14800" t="str">
            <v>统货</v>
          </cell>
          <cell r="C14800" t="str">
            <v>成都岷江源药业股份有限公司</v>
          </cell>
        </row>
        <row r="14801">
          <cell r="A14801" t="str">
            <v>竹叶柴胡</v>
          </cell>
          <cell r="B14801" t="str">
            <v>统货</v>
          </cell>
          <cell r="C14801" t="str">
            <v>成都岷江源药业股份有限公司</v>
          </cell>
        </row>
        <row r="14802">
          <cell r="A14802" t="str">
            <v>天花粉</v>
          </cell>
          <cell r="B14802" t="str">
            <v>片</v>
          </cell>
          <cell r="C14802" t="str">
            <v>成都岷江源药业股份有限公司</v>
          </cell>
        </row>
        <row r="14803">
          <cell r="A14803" t="str">
            <v>菊花</v>
          </cell>
          <cell r="B14803" t="str">
            <v>统货</v>
          </cell>
          <cell r="C14803" t="str">
            <v>成都岷江源药业股份有限公司</v>
          </cell>
        </row>
        <row r="14804">
          <cell r="A14804" t="str">
            <v>大腹皮</v>
          </cell>
          <cell r="B14804" t="str">
            <v>段</v>
          </cell>
          <cell r="C14804" t="str">
            <v>成都岷江源药业股份有限公司</v>
          </cell>
        </row>
        <row r="14805">
          <cell r="A14805" t="str">
            <v>黄柏</v>
          </cell>
          <cell r="B14805" t="str">
            <v>丝</v>
          </cell>
          <cell r="C14805" t="str">
            <v>成都岷江源药业股份有限公司</v>
          </cell>
        </row>
        <row r="14806">
          <cell r="A14806" t="str">
            <v>芥子</v>
          </cell>
          <cell r="B14806" t="str">
            <v>清炒</v>
          </cell>
          <cell r="C14806" t="str">
            <v>成都岷江源药业股份有限公司</v>
          </cell>
        </row>
        <row r="14807">
          <cell r="A14807" t="str">
            <v>青黛</v>
          </cell>
          <cell r="B14807" t="str">
            <v>统货</v>
          </cell>
          <cell r="C14807" t="str">
            <v>成都岷江源药业股份有限公司</v>
          </cell>
        </row>
        <row r="14808">
          <cell r="A14808" t="str">
            <v>滑石</v>
          </cell>
          <cell r="B14808" t="str">
            <v>净制</v>
          </cell>
          <cell r="C14808" t="str">
            <v>成都岷江源药业股份有限公司</v>
          </cell>
        </row>
        <row r="14809">
          <cell r="A14809" t="str">
            <v>赭石</v>
          </cell>
          <cell r="B14809" t="str">
            <v>统货</v>
          </cell>
          <cell r="C14809" t="str">
            <v>成都岷江源药业股份有限公司</v>
          </cell>
        </row>
        <row r="14810">
          <cell r="A14810" t="str">
            <v>威灵仙</v>
          </cell>
          <cell r="B14810" t="str">
            <v>Kg</v>
          </cell>
          <cell r="C14810" t="str">
            <v>成都岷江源药业股份有限公司</v>
          </cell>
        </row>
        <row r="14811">
          <cell r="A14811" t="str">
            <v>大青叶</v>
          </cell>
          <cell r="B14811" t="str">
            <v>1Kg</v>
          </cell>
          <cell r="C14811" t="str">
            <v>成都岷江源药业股份有限公司</v>
          </cell>
        </row>
        <row r="14812">
          <cell r="A14812" t="str">
            <v>香橼</v>
          </cell>
          <cell r="B14812" t="str">
            <v>1Kg</v>
          </cell>
          <cell r="C14812" t="str">
            <v>成都岷江源药业股份有限公司</v>
          </cell>
        </row>
        <row r="14813">
          <cell r="A14813" t="str">
            <v>砂仁</v>
          </cell>
          <cell r="B14813" t="str">
            <v>1Kg</v>
          </cell>
          <cell r="C14813" t="str">
            <v>成都岷江源药业股份有限公司</v>
          </cell>
        </row>
        <row r="14814">
          <cell r="A14814" t="str">
            <v>党参</v>
          </cell>
          <cell r="B14814" t="str">
            <v>直条</v>
          </cell>
          <cell r="C14814" t="str">
            <v>成都岷江源药业股份有限公司</v>
          </cell>
        </row>
        <row r="14815">
          <cell r="A14815" t="str">
            <v>三棱</v>
          </cell>
          <cell r="B14815" t="str">
            <v>麸炒</v>
          </cell>
          <cell r="C14815" t="str">
            <v>成都岷江源药业股份有限公司</v>
          </cell>
        </row>
        <row r="14816">
          <cell r="A14816" t="str">
            <v>五加皮</v>
          </cell>
          <cell r="B14816" t="str">
            <v>片</v>
          </cell>
          <cell r="C14816" t="str">
            <v>成都岷江源药业股份有限公司</v>
          </cell>
        </row>
        <row r="14817">
          <cell r="A14817" t="str">
            <v>羌活</v>
          </cell>
          <cell r="B14817" t="str">
            <v>1Kg</v>
          </cell>
          <cell r="C14817" t="str">
            <v>成都岷江源药业股份有限公司</v>
          </cell>
        </row>
        <row r="14818">
          <cell r="A14818" t="str">
            <v>益智</v>
          </cell>
          <cell r="B14818" t="str">
            <v>1Kg</v>
          </cell>
          <cell r="C14818" t="str">
            <v>成都岷江源药业股份有限公司</v>
          </cell>
        </row>
        <row r="14819">
          <cell r="A14819" t="str">
            <v>巴戟天</v>
          </cell>
          <cell r="B14819" t="str">
            <v>1Kg</v>
          </cell>
          <cell r="C14819" t="str">
            <v>成都岷江源药业股份有限公司</v>
          </cell>
        </row>
        <row r="14820">
          <cell r="A14820" t="str">
            <v>艾叶</v>
          </cell>
          <cell r="B14820" t="str">
            <v>1Kg</v>
          </cell>
          <cell r="C14820" t="str">
            <v>成都岷江源药业股份有限公司</v>
          </cell>
        </row>
        <row r="14821">
          <cell r="A14821" t="str">
            <v>建曲</v>
          </cell>
          <cell r="B14821" t="str">
            <v>/</v>
          </cell>
          <cell r="C14821" t="str">
            <v>内江良辉药业有限公司</v>
          </cell>
        </row>
        <row r="14822">
          <cell r="A14822" t="str">
            <v>芒硝</v>
          </cell>
          <cell r="B14822" t="str">
            <v>净制</v>
          </cell>
          <cell r="C14822" t="str">
            <v>成都岷江源药业股份有限公司</v>
          </cell>
        </row>
        <row r="14823">
          <cell r="A14823" t="str">
            <v>香加皮</v>
          </cell>
          <cell r="B14823" t="str">
            <v>1Kg</v>
          </cell>
          <cell r="C14823" t="str">
            <v>成都岷江源药业股份有限公司</v>
          </cell>
        </row>
        <row r="14824">
          <cell r="A14824" t="str">
            <v>紫荆皮</v>
          </cell>
          <cell r="B14824" t="str">
            <v>1Kg</v>
          </cell>
          <cell r="C14824" t="str">
            <v>成都岷江源药业股份有限公司</v>
          </cell>
        </row>
        <row r="14825">
          <cell r="A14825" t="str">
            <v>槟榔</v>
          </cell>
          <cell r="B14825" t="str">
            <v>片</v>
          </cell>
          <cell r="C14825" t="str">
            <v>成都岷江源药业股份有限公司</v>
          </cell>
        </row>
        <row r="14826">
          <cell r="A14826" t="str">
            <v>板蓝根</v>
          </cell>
          <cell r="B14826" t="str">
            <v>片</v>
          </cell>
          <cell r="C14826" t="str">
            <v>成都岷江源药业股份有限公司</v>
          </cell>
        </row>
        <row r="14827">
          <cell r="A14827" t="str">
            <v>甘草</v>
          </cell>
          <cell r="B14827" t="str">
            <v>生品</v>
          </cell>
          <cell r="C14827" t="str">
            <v>成都岷江源药业股份有限公司</v>
          </cell>
        </row>
        <row r="14828">
          <cell r="A14828" t="str">
            <v>广藿香</v>
          </cell>
          <cell r="B14828" t="str">
            <v> 段</v>
          </cell>
          <cell r="C14828" t="str">
            <v>成都岷江源药业股份有限公司</v>
          </cell>
        </row>
        <row r="14829">
          <cell r="A14829" t="str">
            <v>金银花</v>
          </cell>
          <cell r="B14829" t="str">
            <v>济银花 净制</v>
          </cell>
          <cell r="C14829" t="str">
            <v>成都岷江源药业股份有限公司</v>
          </cell>
        </row>
        <row r="14830">
          <cell r="A14830" t="str">
            <v>诃子</v>
          </cell>
          <cell r="B14830" t="str">
            <v>净制</v>
          </cell>
          <cell r="C14830" t="str">
            <v>成都岷江源药业股份有限公司</v>
          </cell>
        </row>
        <row r="14831">
          <cell r="A14831" t="str">
            <v>旋覆花</v>
          </cell>
          <cell r="B14831" t="str">
            <v>净制</v>
          </cell>
          <cell r="C14831" t="str">
            <v>成都岷江源药业股份有限公司</v>
          </cell>
        </row>
        <row r="14832">
          <cell r="A14832" t="str">
            <v>寒水石</v>
          </cell>
          <cell r="B14832" t="str">
            <v>净制</v>
          </cell>
          <cell r="C14832" t="str">
            <v>成都岷江源药业股份有限公司</v>
          </cell>
        </row>
        <row r="14833">
          <cell r="A14833" t="str">
            <v>石膏</v>
          </cell>
          <cell r="B14833" t="str">
            <v>粉</v>
          </cell>
          <cell r="C14833" t="str">
            <v>四川科伦天然药业有限公司</v>
          </cell>
        </row>
        <row r="14834">
          <cell r="A14834" t="str">
            <v>麦冬</v>
          </cell>
          <cell r="B14834" t="str">
            <v>净制</v>
          </cell>
          <cell r="C14834" t="str">
            <v>成都岷江源药业股份有限公司</v>
          </cell>
        </row>
        <row r="14835">
          <cell r="A14835" t="str">
            <v>独活</v>
          </cell>
          <cell r="B14835" t="str">
            <v>切片 制</v>
          </cell>
          <cell r="C14835" t="str">
            <v>成都岷江源药业股份有限公司</v>
          </cell>
        </row>
        <row r="14836">
          <cell r="A14836" t="str">
            <v>连翘</v>
          </cell>
          <cell r="B14836" t="str">
            <v>净制</v>
          </cell>
          <cell r="C14836" t="str">
            <v>成都岷江源药业股份有限公司</v>
          </cell>
        </row>
        <row r="14837">
          <cell r="A14837" t="str">
            <v>党参</v>
          </cell>
          <cell r="B14837" t="str">
            <v>净制 段</v>
          </cell>
          <cell r="C14837" t="str">
            <v>成都岷江源药业股份有限公司</v>
          </cell>
        </row>
        <row r="14838">
          <cell r="A14838" t="str">
            <v>白鲜皮</v>
          </cell>
          <cell r="B14838" t="str">
            <v>切制 片</v>
          </cell>
          <cell r="C14838" t="str">
            <v>成都岷江源药业股份有限公司</v>
          </cell>
        </row>
        <row r="14839">
          <cell r="A14839" t="str">
            <v>山茱萸</v>
          </cell>
          <cell r="B14839" t="str">
            <v>净制</v>
          </cell>
          <cell r="C14839" t="str">
            <v>成都岷江源药业股份有限公司</v>
          </cell>
        </row>
        <row r="14840">
          <cell r="A14840" t="str">
            <v>枳壳</v>
          </cell>
          <cell r="B14840" t="str">
            <v>麸炒</v>
          </cell>
          <cell r="C14840" t="str">
            <v>成都岷江源药业股份有限公司</v>
          </cell>
        </row>
        <row r="14841">
          <cell r="A14841" t="str">
            <v>槐花</v>
          </cell>
          <cell r="B14841" t="str">
            <v>清炒</v>
          </cell>
          <cell r="C14841" t="str">
            <v>成都岷江源药业股份有限公司</v>
          </cell>
        </row>
        <row r="14842">
          <cell r="A14842" t="str">
            <v>百合</v>
          </cell>
          <cell r="B14842" t="str">
            <v>净制</v>
          </cell>
          <cell r="C14842" t="str">
            <v>成都岷江源药业股份有限公司</v>
          </cell>
        </row>
        <row r="14843">
          <cell r="A14843" t="str">
            <v>莲子</v>
          </cell>
          <cell r="B14843" t="str">
            <v>净制 白</v>
          </cell>
          <cell r="C14843" t="str">
            <v>成都岷江源药业股份有限公司</v>
          </cell>
        </row>
        <row r="14844">
          <cell r="A14844" t="str">
            <v>赤芍</v>
          </cell>
          <cell r="B14844" t="str">
            <v>片</v>
          </cell>
          <cell r="C14844" t="str">
            <v>成都岷江源药业股份有限公司</v>
          </cell>
        </row>
        <row r="14845">
          <cell r="A14845" t="str">
            <v>石膏</v>
          </cell>
          <cell r="B14845" t="str">
            <v>净制</v>
          </cell>
          <cell r="C14845" t="str">
            <v>四川科伦天然药业有限公司</v>
          </cell>
        </row>
        <row r="14846">
          <cell r="A14846" t="str">
            <v>石膏</v>
          </cell>
          <cell r="B14846" t="str">
            <v>净制</v>
          </cell>
          <cell r="C14846" t="str">
            <v>成都岷江源药业股份有限公司</v>
          </cell>
        </row>
        <row r="14847">
          <cell r="A14847" t="str">
            <v>远志</v>
          </cell>
          <cell r="B14847" t="str">
            <v>蜜炙</v>
          </cell>
          <cell r="C14847" t="str">
            <v>成都岷江源药业股份有限公司</v>
          </cell>
        </row>
        <row r="14848">
          <cell r="A14848" t="str">
            <v>升麻</v>
          </cell>
          <cell r="B14848" t="str">
            <v>片</v>
          </cell>
          <cell r="C14848" t="str">
            <v>成都岷江源药业股份有限公司</v>
          </cell>
        </row>
        <row r="14849">
          <cell r="A14849" t="str">
            <v>竹叶柴胡</v>
          </cell>
          <cell r="B14849" t="str">
            <v>段</v>
          </cell>
          <cell r="C14849" t="str">
            <v>成都岷江源药业股份有限公司</v>
          </cell>
        </row>
        <row r="14850">
          <cell r="A14850" t="str">
            <v>葛根</v>
          </cell>
          <cell r="B14850" t="str">
            <v>片</v>
          </cell>
          <cell r="C14850" t="str">
            <v>成都岷江源药业股份有限公司</v>
          </cell>
        </row>
        <row r="14851">
          <cell r="A14851" t="str">
            <v>乌梅</v>
          </cell>
          <cell r="B14851" t="str">
            <v>净制</v>
          </cell>
          <cell r="C14851" t="str">
            <v>成都岷江源药业股份有限公司</v>
          </cell>
        </row>
        <row r="14852">
          <cell r="A14852" t="str">
            <v>决明子</v>
          </cell>
          <cell r="B14852" t="str">
            <v>净制</v>
          </cell>
          <cell r="C14852" t="str">
            <v>成都岷江源药业股份有限公司</v>
          </cell>
        </row>
        <row r="14853">
          <cell r="A14853" t="str">
            <v>胡黄连</v>
          </cell>
          <cell r="B14853" t="str">
            <v>片</v>
          </cell>
          <cell r="C14853" t="str">
            <v>成都岷江源药业股份有限公司</v>
          </cell>
        </row>
        <row r="14854">
          <cell r="A14854" t="str">
            <v>马勃</v>
          </cell>
          <cell r="B14854" t="str">
            <v>白</v>
          </cell>
          <cell r="C14854" t="str">
            <v>成都岷江源药业股份有限公司</v>
          </cell>
        </row>
        <row r="14855">
          <cell r="A14855" t="str">
            <v>白矾</v>
          </cell>
          <cell r="B14855" t="str">
            <v>净制</v>
          </cell>
          <cell r="C14855" t="str">
            <v>成都岷江源药业股份有限公司</v>
          </cell>
        </row>
        <row r="14856">
          <cell r="A14856" t="str">
            <v>金钱白花蛇</v>
          </cell>
          <cell r="B14856" t="str">
            <v>净制</v>
          </cell>
          <cell r="C14856" t="str">
            <v>成都岷江源药业股份有限公司</v>
          </cell>
        </row>
        <row r="14857">
          <cell r="A14857" t="str">
            <v>北沙参</v>
          </cell>
          <cell r="B14857" t="str">
            <v>段</v>
          </cell>
          <cell r="C14857" t="str">
            <v>成都岷江源药业股份有限公司</v>
          </cell>
        </row>
        <row r="14858">
          <cell r="A14858" t="str">
            <v>川贝母</v>
          </cell>
          <cell r="B14858" t="str">
            <v>松贝  二级</v>
          </cell>
          <cell r="C14858" t="str">
            <v>四川新荷花中药饮片有限公司</v>
          </cell>
        </row>
        <row r="14859">
          <cell r="A14859" t="str">
            <v>金樱子</v>
          </cell>
          <cell r="B14859" t="str">
            <v>清炒</v>
          </cell>
          <cell r="C14859" t="str">
            <v>成都岷江源药业股份有限公司</v>
          </cell>
        </row>
        <row r="14860">
          <cell r="A14860" t="str">
            <v>柏子仁</v>
          </cell>
          <cell r="B14860" t="str">
            <v>净制</v>
          </cell>
          <cell r="C14860" t="str">
            <v>成都岷江源药业股份有限公司</v>
          </cell>
        </row>
        <row r="14861">
          <cell r="A14861" t="str">
            <v>五倍子</v>
          </cell>
          <cell r="B14861" t="str">
            <v>净制</v>
          </cell>
          <cell r="C14861" t="str">
            <v>成都岷江源药业股份有限公司</v>
          </cell>
        </row>
        <row r="14862">
          <cell r="A14862" t="str">
            <v>川楝子</v>
          </cell>
          <cell r="B14862" t="str">
            <v>清炒</v>
          </cell>
          <cell r="C14862" t="str">
            <v>成都岷江源药业股份有限公司</v>
          </cell>
        </row>
        <row r="14863">
          <cell r="A14863" t="str">
            <v>石斛（小）</v>
          </cell>
          <cell r="B14863" t="str">
            <v>段</v>
          </cell>
          <cell r="C14863" t="str">
            <v>成都岷江源药业股份有限公司</v>
          </cell>
        </row>
        <row r="14864">
          <cell r="A14864" t="str">
            <v>浮小麦</v>
          </cell>
          <cell r="B14864" t="str">
            <v>净制</v>
          </cell>
          <cell r="C14864" t="str">
            <v>成都岷江源药业股份有限公司</v>
          </cell>
        </row>
        <row r="14865">
          <cell r="A14865" t="str">
            <v>合欢皮</v>
          </cell>
          <cell r="B14865" t="str">
            <v>片</v>
          </cell>
          <cell r="C14865" t="str">
            <v>成都岷江源药业股份有限公司</v>
          </cell>
        </row>
        <row r="14866">
          <cell r="A14866" t="str">
            <v>鸡血藤</v>
          </cell>
          <cell r="B14866" t="str">
            <v>片</v>
          </cell>
          <cell r="C14866" t="str">
            <v>成都岷江源药业股份有限公司</v>
          </cell>
        </row>
        <row r="14867">
          <cell r="A14867" t="str">
            <v>砂仁</v>
          </cell>
          <cell r="B14867" t="str">
            <v>净制</v>
          </cell>
          <cell r="C14867" t="str">
            <v>成都岷江源药业股份有限公司</v>
          </cell>
        </row>
        <row r="14868">
          <cell r="A14868" t="str">
            <v>山楂</v>
          </cell>
          <cell r="B14868" t="str">
            <v>片</v>
          </cell>
          <cell r="C14868" t="str">
            <v>成都岷江源药业股份有限公司</v>
          </cell>
        </row>
        <row r="14869">
          <cell r="A14869" t="str">
            <v>威灵仙</v>
          </cell>
          <cell r="B14869" t="str">
            <v>段</v>
          </cell>
          <cell r="C14869" t="str">
            <v>成都岷江源药业股份有限公司</v>
          </cell>
        </row>
        <row r="14870">
          <cell r="A14870" t="str">
            <v>香附子</v>
          </cell>
          <cell r="B14870" t="str">
            <v> 醋炙</v>
          </cell>
          <cell r="C14870" t="str">
            <v>成都岷江源药业股份有限公司</v>
          </cell>
        </row>
        <row r="14871">
          <cell r="A14871" t="str">
            <v>香橼</v>
          </cell>
          <cell r="B14871" t="str">
            <v>片</v>
          </cell>
          <cell r="C14871" t="str">
            <v>成都岷江源药业股份有限公司</v>
          </cell>
        </row>
        <row r="14872">
          <cell r="A14872" t="str">
            <v>前胡</v>
          </cell>
          <cell r="B14872" t="str">
            <v>片</v>
          </cell>
          <cell r="C14872" t="str">
            <v>成都岷江源药业股份有限公司</v>
          </cell>
        </row>
        <row r="14873">
          <cell r="A14873" t="str">
            <v>瓜蒌皮</v>
          </cell>
          <cell r="B14873" t="str">
            <v>蜜炙</v>
          </cell>
          <cell r="C14873" t="str">
            <v>成都岷江源药业股份有限公司</v>
          </cell>
        </row>
        <row r="14874">
          <cell r="A14874" t="str">
            <v>乳香</v>
          </cell>
          <cell r="B14874" t="str">
            <v>净制</v>
          </cell>
          <cell r="C14874" t="str">
            <v>成都岷江源药业股份有限公司</v>
          </cell>
        </row>
        <row r="14875">
          <cell r="A14875" t="str">
            <v>豆蔻</v>
          </cell>
          <cell r="B14875" t="str">
            <v>净制</v>
          </cell>
          <cell r="C14875" t="str">
            <v>成都岷江源药业股份有限公司</v>
          </cell>
        </row>
        <row r="14876">
          <cell r="A14876" t="str">
            <v>稻芽</v>
          </cell>
          <cell r="B14876" t="str">
            <v>净制</v>
          </cell>
          <cell r="C14876" t="str">
            <v>成都岷江源药业股份有限公司</v>
          </cell>
        </row>
        <row r="14877">
          <cell r="A14877" t="str">
            <v>牛蒡子</v>
          </cell>
          <cell r="B14877" t="str">
            <v>净制</v>
          </cell>
          <cell r="C14877" t="str">
            <v>成都岷江源药业股份有限公司</v>
          </cell>
        </row>
        <row r="14878">
          <cell r="A14878" t="str">
            <v>莪术</v>
          </cell>
          <cell r="B14878" t="str">
            <v>片</v>
          </cell>
          <cell r="C14878" t="str">
            <v>成都岷江源药业股份有限公司</v>
          </cell>
        </row>
        <row r="14879">
          <cell r="A14879" t="str">
            <v>浙贝母</v>
          </cell>
          <cell r="B14879" t="str">
            <v>片</v>
          </cell>
          <cell r="C14879" t="str">
            <v>成都岷江源药业股份有限公司</v>
          </cell>
        </row>
        <row r="14880">
          <cell r="A14880" t="str">
            <v>银花藤</v>
          </cell>
          <cell r="B14880" t="str">
            <v>段</v>
          </cell>
          <cell r="C14880" t="str">
            <v>成都岷江源药业股份有限公司</v>
          </cell>
        </row>
        <row r="14881">
          <cell r="A14881" t="str">
            <v>茵陈</v>
          </cell>
          <cell r="B14881" t="str">
            <v>段</v>
          </cell>
          <cell r="C14881" t="str">
            <v>成都岷江源药业股份有限公司</v>
          </cell>
        </row>
        <row r="14882">
          <cell r="A14882" t="str">
            <v>首乌藤</v>
          </cell>
          <cell r="B14882" t="str">
            <v>段</v>
          </cell>
          <cell r="C14882" t="str">
            <v>成都岷江源药业股份有限公司</v>
          </cell>
        </row>
        <row r="14883">
          <cell r="A14883" t="str">
            <v>墨旱莲</v>
          </cell>
          <cell r="B14883" t="str">
            <v>段</v>
          </cell>
          <cell r="C14883" t="str">
            <v>成都岷江源药业股份有限公司</v>
          </cell>
        </row>
        <row r="14884">
          <cell r="A14884" t="str">
            <v>白薇</v>
          </cell>
          <cell r="B14884" t="str">
            <v>段</v>
          </cell>
          <cell r="C14884" t="str">
            <v>成都岷江源药业股份有限公司</v>
          </cell>
        </row>
        <row r="14885">
          <cell r="A14885" t="str">
            <v>甘草</v>
          </cell>
          <cell r="B14885" t="str">
            <v>片</v>
          </cell>
          <cell r="C14885" t="str">
            <v>成都岷江源药业股份有限公司</v>
          </cell>
        </row>
        <row r="14886">
          <cell r="A14886" t="str">
            <v>百部</v>
          </cell>
          <cell r="B14886" t="str">
            <v>蜜炙</v>
          </cell>
          <cell r="C14886" t="str">
            <v>成都岷江源药业股份有限公司</v>
          </cell>
        </row>
        <row r="14887">
          <cell r="A14887" t="str">
            <v>白前根</v>
          </cell>
          <cell r="B14887" t="str">
            <v>蜜炙</v>
          </cell>
          <cell r="C14887" t="str">
            <v>成都岷江源药业股份有限公司</v>
          </cell>
        </row>
        <row r="14888">
          <cell r="A14888" t="str">
            <v>扁豆</v>
          </cell>
          <cell r="B14888" t="str">
            <v>净制</v>
          </cell>
          <cell r="C14888" t="str">
            <v>成都岷江源药业股份有限公司</v>
          </cell>
        </row>
        <row r="14889">
          <cell r="A14889" t="str">
            <v>柴胡</v>
          </cell>
          <cell r="B14889" t="str">
            <v>统货</v>
          </cell>
          <cell r="C14889" t="str">
            <v>成都岷江源药业股份有限公司</v>
          </cell>
        </row>
        <row r="14890">
          <cell r="A14890" t="str">
            <v>黄精</v>
          </cell>
          <cell r="B14890" t="str">
            <v>统货</v>
          </cell>
          <cell r="C14890" t="str">
            <v>成都岷江源药业股份有限公司</v>
          </cell>
        </row>
        <row r="14891">
          <cell r="A14891" t="str">
            <v>地黄（生）</v>
          </cell>
          <cell r="B14891" t="str">
            <v>片</v>
          </cell>
          <cell r="C14891" t="str">
            <v>成都岷江源药业股份有限公司</v>
          </cell>
        </row>
        <row r="14892">
          <cell r="A14892" t="str">
            <v>蒲公英</v>
          </cell>
          <cell r="B14892" t="str">
            <v>段</v>
          </cell>
          <cell r="C14892" t="str">
            <v>成都岷江源药业股份有限公司</v>
          </cell>
        </row>
        <row r="14893">
          <cell r="A14893" t="str">
            <v>沙苑子</v>
          </cell>
          <cell r="B14893" t="str">
            <v>净制</v>
          </cell>
          <cell r="C14893" t="str">
            <v>成都岷江源药业股份有限公司</v>
          </cell>
        </row>
        <row r="14894">
          <cell r="A14894" t="str">
            <v>栀子</v>
          </cell>
          <cell r="B14894" t="str">
            <v>清炒</v>
          </cell>
          <cell r="C14894" t="str">
            <v>成都岷江源药业股份有限公司</v>
          </cell>
        </row>
        <row r="14895">
          <cell r="A14895" t="str">
            <v>佛手</v>
          </cell>
          <cell r="B14895" t="str">
            <v>片 切制</v>
          </cell>
          <cell r="C14895" t="str">
            <v>成都岷江源药业股份有限公司</v>
          </cell>
        </row>
        <row r="14896">
          <cell r="A14896" t="str">
            <v>桑枝</v>
          </cell>
          <cell r="B14896" t="str">
            <v>片 切制</v>
          </cell>
          <cell r="C14896" t="str">
            <v>成都岷江源药业股份有限公司</v>
          </cell>
        </row>
        <row r="14897">
          <cell r="A14897" t="str">
            <v>瓜蒌皮</v>
          </cell>
          <cell r="B14897" t="str">
            <v>丝 切制</v>
          </cell>
          <cell r="C14897" t="str">
            <v>成都岷江源药业股份有限公司</v>
          </cell>
        </row>
        <row r="14898">
          <cell r="A14898" t="str">
            <v>防风</v>
          </cell>
          <cell r="B14898" t="str">
            <v>片 切制</v>
          </cell>
          <cell r="C14898" t="str">
            <v>成都岷江源药业股份有限公司</v>
          </cell>
        </row>
        <row r="14899">
          <cell r="A14899" t="str">
            <v>白芍</v>
          </cell>
          <cell r="B14899" t="str">
            <v>片 切制</v>
          </cell>
          <cell r="C14899" t="str">
            <v>成都岷江源药业股份有限公司</v>
          </cell>
        </row>
        <row r="14900">
          <cell r="A14900" t="str">
            <v>细辛</v>
          </cell>
          <cell r="B14900" t="str">
            <v>段 切制</v>
          </cell>
          <cell r="C14900" t="str">
            <v>成都岷江源药业股份有限公司</v>
          </cell>
        </row>
        <row r="14901">
          <cell r="A14901" t="str">
            <v>鸡内金</v>
          </cell>
          <cell r="B14901" t="str">
            <v>清炒</v>
          </cell>
          <cell r="C14901" t="str">
            <v>成都岷江源药业股份有限公司</v>
          </cell>
        </row>
        <row r="14902">
          <cell r="A14902" t="str">
            <v>羌活</v>
          </cell>
          <cell r="B14902" t="str">
            <v>片 切制</v>
          </cell>
          <cell r="C14902" t="str">
            <v>成都岷江源药业股份有限公司</v>
          </cell>
        </row>
        <row r="14903">
          <cell r="A14903" t="str">
            <v>蛇床子</v>
          </cell>
          <cell r="B14903" t="str">
            <v>净制</v>
          </cell>
          <cell r="C14903" t="str">
            <v>成都岷江源药业股份有限公司</v>
          </cell>
        </row>
        <row r="14904">
          <cell r="A14904" t="str">
            <v>紫苏叶</v>
          </cell>
          <cell r="B14904" t="str">
            <v>段</v>
          </cell>
          <cell r="C14904" t="str">
            <v>成都岷江源药业股份有限公司</v>
          </cell>
        </row>
        <row r="14905">
          <cell r="A14905" t="str">
            <v>橘核</v>
          </cell>
          <cell r="B14905" t="str">
            <v>盐水炙</v>
          </cell>
          <cell r="C14905" t="str">
            <v>成都岷江源药业股份有限公司</v>
          </cell>
        </row>
        <row r="14906">
          <cell r="A14906" t="str">
            <v>荔枝核</v>
          </cell>
          <cell r="B14906" t="str">
            <v>盐水炙</v>
          </cell>
          <cell r="C14906" t="str">
            <v>成都岷江源药业股份有限公司</v>
          </cell>
        </row>
        <row r="14907">
          <cell r="A14907" t="str">
            <v>地黄（熟）</v>
          </cell>
          <cell r="B14907" t="str">
            <v>片</v>
          </cell>
          <cell r="C14907" t="str">
            <v>成都岷江源药业股份有限公司</v>
          </cell>
        </row>
        <row r="14908">
          <cell r="A14908" t="str">
            <v>玄参</v>
          </cell>
          <cell r="B14908" t="str">
            <v>片</v>
          </cell>
          <cell r="C14908" t="str">
            <v>成都岷江源药业股份有限公司</v>
          </cell>
        </row>
        <row r="14909">
          <cell r="A14909" t="str">
            <v>黄柏</v>
          </cell>
          <cell r="B14909" t="str">
            <v>盐炙</v>
          </cell>
          <cell r="C14909" t="str">
            <v>成都岷江源药业股份有限公司</v>
          </cell>
        </row>
        <row r="14910">
          <cell r="A14910" t="str">
            <v>茯苓皮</v>
          </cell>
          <cell r="B14910" t="str">
            <v>净制</v>
          </cell>
          <cell r="C14910" t="str">
            <v>成都岷江源药业股份有限公司</v>
          </cell>
        </row>
        <row r="14911">
          <cell r="A14911" t="str">
            <v>桑寄生</v>
          </cell>
          <cell r="B14911" t="str">
            <v>片</v>
          </cell>
          <cell r="C14911" t="str">
            <v>成都岷江源药业股份有限公司</v>
          </cell>
        </row>
        <row r="14912">
          <cell r="A14912" t="str">
            <v>川明参</v>
          </cell>
          <cell r="B14912" t="str">
            <v>净制</v>
          </cell>
          <cell r="C14912" t="str">
            <v>成都岷江源药业股份有限公司</v>
          </cell>
        </row>
        <row r="14913">
          <cell r="A14913" t="str">
            <v>益母草</v>
          </cell>
          <cell r="B14913" t="str">
            <v>段</v>
          </cell>
          <cell r="C14913" t="str">
            <v>成都岷江源药业股份有限公司</v>
          </cell>
        </row>
        <row r="14914">
          <cell r="A14914" t="str">
            <v>川贝母</v>
          </cell>
          <cell r="B14914" t="str">
            <v>净制</v>
          </cell>
          <cell r="C14914" t="str">
            <v>成都岷江源药业股份有限公司</v>
          </cell>
        </row>
        <row r="14915">
          <cell r="A14915" t="str">
            <v>野菊花</v>
          </cell>
          <cell r="B14915" t="str">
            <v>净制</v>
          </cell>
          <cell r="C14915" t="str">
            <v>成都岷江源药业股份有限公司</v>
          </cell>
        </row>
        <row r="14916">
          <cell r="A14916" t="str">
            <v>白芷</v>
          </cell>
          <cell r="B14916" t="str">
            <v>片</v>
          </cell>
          <cell r="C14916" t="str">
            <v>成都岷江源药业股份有限公司</v>
          </cell>
        </row>
        <row r="14917">
          <cell r="A14917" t="str">
            <v>瞿麦</v>
          </cell>
          <cell r="B14917" t="str">
            <v>段</v>
          </cell>
          <cell r="C14917" t="str">
            <v>成都岷江源药业股份有限公司</v>
          </cell>
        </row>
        <row r="14918">
          <cell r="A14918" t="str">
            <v>石韦</v>
          </cell>
          <cell r="B14918" t="str">
            <v>段</v>
          </cell>
          <cell r="C14918" t="str">
            <v>成都岷江源药业股份有限公司</v>
          </cell>
        </row>
        <row r="14919">
          <cell r="A14919" t="str">
            <v>瓜蒌子</v>
          </cell>
          <cell r="B14919" t="str">
            <v>净制</v>
          </cell>
          <cell r="C14919" t="str">
            <v>成都岷江源药业股份有限公司</v>
          </cell>
        </row>
        <row r="14920">
          <cell r="A14920" t="str">
            <v>蝉蜕</v>
          </cell>
          <cell r="B14920" t="str">
            <v>净制</v>
          </cell>
          <cell r="C14920" t="str">
            <v>成都岷江源药业股份有限公司</v>
          </cell>
        </row>
        <row r="14921">
          <cell r="A14921" t="str">
            <v>枸杞子</v>
          </cell>
          <cell r="B14921" t="str">
            <v>净制</v>
          </cell>
          <cell r="C14921" t="str">
            <v>成都岷江源药业股份有限公司</v>
          </cell>
        </row>
        <row r="14922">
          <cell r="A14922" t="str">
            <v>薏苡仁</v>
          </cell>
          <cell r="B14922" t="str">
            <v>净制</v>
          </cell>
          <cell r="C14922" t="str">
            <v>成都岷江源药业股份有限公司</v>
          </cell>
        </row>
        <row r="14923">
          <cell r="A14923" t="str">
            <v>穿心莲</v>
          </cell>
          <cell r="B14923" t="str">
            <v>段</v>
          </cell>
          <cell r="C14923" t="str">
            <v>成都岷江源药业股份有限公司</v>
          </cell>
        </row>
        <row r="14924">
          <cell r="A14924" t="str">
            <v>桔梗</v>
          </cell>
          <cell r="B14924" t="str">
            <v>片</v>
          </cell>
          <cell r="C14924" t="str">
            <v>成都岷江源药业股份有限公司</v>
          </cell>
        </row>
        <row r="14925">
          <cell r="A14925" t="str">
            <v>南沙参</v>
          </cell>
          <cell r="B14925" t="str">
            <v>片</v>
          </cell>
          <cell r="C14925" t="str">
            <v>成都岷江源药业股份有限公司</v>
          </cell>
        </row>
        <row r="14926">
          <cell r="A14926" t="str">
            <v>萹蓄</v>
          </cell>
          <cell r="B14926" t="str">
            <v>段</v>
          </cell>
          <cell r="C14926" t="str">
            <v>成都岷江源药业股份有限公司</v>
          </cell>
        </row>
        <row r="14927">
          <cell r="A14927" t="str">
            <v>泽泻</v>
          </cell>
          <cell r="B14927" t="str">
            <v>片</v>
          </cell>
          <cell r="C14927" t="str">
            <v>成都岷江源药业股份有限公司</v>
          </cell>
        </row>
        <row r="14928">
          <cell r="A14928" t="str">
            <v>郁李仁</v>
          </cell>
          <cell r="B14928" t="str">
            <v>净制</v>
          </cell>
          <cell r="C14928" t="str">
            <v>成都岷江源药业股份有限公司</v>
          </cell>
        </row>
        <row r="14929">
          <cell r="A14929" t="str">
            <v>怀牛膝</v>
          </cell>
          <cell r="B14929" t="str">
            <v>段</v>
          </cell>
          <cell r="C14929" t="str">
            <v>成都岷江源药业股份有限公司</v>
          </cell>
        </row>
        <row r="14930">
          <cell r="A14930" t="str">
            <v>牡蛎</v>
          </cell>
          <cell r="B14930" t="str">
            <v>碎</v>
          </cell>
          <cell r="C14930" t="str">
            <v>成都岷江源药业股份有限公司</v>
          </cell>
        </row>
        <row r="14931">
          <cell r="A14931" t="str">
            <v>山药</v>
          </cell>
          <cell r="B14931" t="str">
            <v>1kg 片</v>
          </cell>
          <cell r="C14931" t="str">
            <v>成都岷江源药业股份有限公司</v>
          </cell>
        </row>
        <row r="14932">
          <cell r="A14932" t="str">
            <v>木通</v>
          </cell>
          <cell r="B14932" t="str">
            <v>片</v>
          </cell>
          <cell r="C14932" t="str">
            <v>成都岷江源药业股份有限公司</v>
          </cell>
        </row>
        <row r="14933">
          <cell r="A14933" t="str">
            <v>白花蛇舌草</v>
          </cell>
          <cell r="B14933" t="str">
            <v>段</v>
          </cell>
          <cell r="C14933" t="str">
            <v>成都岷江源药业股份有限公司</v>
          </cell>
        </row>
        <row r="14934">
          <cell r="A14934" t="str">
            <v>苍耳子</v>
          </cell>
          <cell r="B14934" t="str">
            <v>清炒</v>
          </cell>
          <cell r="C14934" t="str">
            <v>成都岷江源药业股份有限公司</v>
          </cell>
        </row>
        <row r="14935">
          <cell r="A14935" t="str">
            <v>车前仁</v>
          </cell>
          <cell r="B14935" t="str">
            <v>盐炙</v>
          </cell>
          <cell r="C14935" t="str">
            <v>成都岷江源药业股份有限公司</v>
          </cell>
        </row>
        <row r="14936">
          <cell r="A14936" t="str">
            <v>地骨皮</v>
          </cell>
          <cell r="B14936" t="str">
            <v>净制</v>
          </cell>
          <cell r="C14936" t="str">
            <v>成都岷江源药业股份有限公司</v>
          </cell>
        </row>
        <row r="14937">
          <cell r="A14937" t="str">
            <v>冬葵子</v>
          </cell>
          <cell r="B14937" t="str">
            <v>净制</v>
          </cell>
          <cell r="C14937" t="str">
            <v>成都岷江源药业股份有限公司</v>
          </cell>
        </row>
        <row r="14938">
          <cell r="A14938" t="str">
            <v>秦艽</v>
          </cell>
          <cell r="B14938" t="str">
            <v>切制片</v>
          </cell>
          <cell r="C14938" t="str">
            <v>成都岷江源药业股份有限公司</v>
          </cell>
        </row>
        <row r="14939">
          <cell r="A14939" t="str">
            <v>桑寄生</v>
          </cell>
          <cell r="B14939" t="str">
            <v>切制段</v>
          </cell>
          <cell r="C14939" t="str">
            <v>成都岷江源药业股份有限公司</v>
          </cell>
        </row>
        <row r="14940">
          <cell r="A14940" t="str">
            <v>火麻仁</v>
          </cell>
          <cell r="B14940" t="str">
            <v>清炒</v>
          </cell>
          <cell r="C14940" t="str">
            <v>成都岷江源药业股份有限公司</v>
          </cell>
        </row>
        <row r="14941">
          <cell r="A14941" t="str">
            <v>半支莲</v>
          </cell>
          <cell r="B14941" t="str">
            <v>切制段</v>
          </cell>
          <cell r="C14941" t="str">
            <v>成都岷江源药业股份有限公司</v>
          </cell>
        </row>
        <row r="14942">
          <cell r="A14942" t="str">
            <v>白头翁</v>
          </cell>
          <cell r="B14942" t="str">
            <v>切制片</v>
          </cell>
          <cell r="C14942" t="str">
            <v>成都岷江源药业股份有限公司</v>
          </cell>
        </row>
        <row r="14943">
          <cell r="A14943" t="str">
            <v>白扁豆</v>
          </cell>
          <cell r="B14943" t="str">
            <v>清炒</v>
          </cell>
          <cell r="C14943" t="str">
            <v>成都岷江源药业股份有限公司</v>
          </cell>
        </row>
        <row r="14944">
          <cell r="A14944" t="str">
            <v>黄芪</v>
          </cell>
          <cell r="B14944" t="str">
            <v> 片</v>
          </cell>
          <cell r="C14944" t="str">
            <v>成都岷江源药业股份有限公司</v>
          </cell>
        </row>
        <row r="14945">
          <cell r="A14945" t="str">
            <v>荜茇</v>
          </cell>
          <cell r="B14945" t="str">
            <v>净制</v>
          </cell>
          <cell r="C14945" t="str">
            <v>成都岷江源药业股份有限公司</v>
          </cell>
        </row>
        <row r="14946">
          <cell r="A14946" t="str">
            <v>芡实</v>
          </cell>
          <cell r="B14946" t="str">
            <v>净制</v>
          </cell>
          <cell r="C14946" t="str">
            <v>成都岷江源药业股份有限公司</v>
          </cell>
        </row>
        <row r="14947">
          <cell r="A14947" t="str">
            <v>瓜蒌子</v>
          </cell>
          <cell r="B14947" t="str">
            <v>清炒</v>
          </cell>
          <cell r="C14947" t="str">
            <v>成都岷江源药业股份有限公司</v>
          </cell>
        </row>
        <row r="14948">
          <cell r="A14948" t="str">
            <v>白豆蔻</v>
          </cell>
          <cell r="B14948" t="str">
            <v>净制</v>
          </cell>
          <cell r="C14948" t="str">
            <v>成都岷江源药业股份有限公司</v>
          </cell>
        </row>
        <row r="14949">
          <cell r="A14949" t="str">
            <v>苍术</v>
          </cell>
          <cell r="B14949" t="str">
            <v>麸炒</v>
          </cell>
          <cell r="C14949" t="str">
            <v>成都岷江源药业股份有限公司</v>
          </cell>
        </row>
        <row r="14950">
          <cell r="A14950" t="str">
            <v>金钱草</v>
          </cell>
          <cell r="B14950" t="str">
            <v>切制 段</v>
          </cell>
          <cell r="C14950" t="str">
            <v>成都岷江源药业股份有限公司</v>
          </cell>
        </row>
        <row r="14951">
          <cell r="A14951" t="str">
            <v>土茯苓</v>
          </cell>
          <cell r="B14951" t="str">
            <v>切制 片</v>
          </cell>
          <cell r="C14951" t="str">
            <v>成都岷江源药业股份有限公司</v>
          </cell>
        </row>
        <row r="14952">
          <cell r="A14952" t="str">
            <v>升麻</v>
          </cell>
          <cell r="B14952" t="str">
            <v>蜜炙</v>
          </cell>
          <cell r="C14952" t="str">
            <v>成都岷江源药业股份有限公司</v>
          </cell>
        </row>
        <row r="14953">
          <cell r="A14953" t="str">
            <v>车前子</v>
          </cell>
          <cell r="B14953" t="str">
            <v>盐炙</v>
          </cell>
          <cell r="C14953" t="str">
            <v>成都岷江源药业股份有限公司</v>
          </cell>
        </row>
        <row r="14954">
          <cell r="A14954" t="str">
            <v>川贝母</v>
          </cell>
          <cell r="B14954" t="str">
            <v>松贝 一等</v>
          </cell>
          <cell r="C14954" t="str">
            <v>成都岷江源药业股份有限公司</v>
          </cell>
        </row>
        <row r="14955">
          <cell r="A14955" t="str">
            <v>苏木</v>
          </cell>
          <cell r="B14955" t="str">
            <v>片</v>
          </cell>
          <cell r="C14955" t="str">
            <v>成都岷江源药业股份有限公司</v>
          </cell>
        </row>
        <row r="14956">
          <cell r="A14956" t="str">
            <v>黄精</v>
          </cell>
          <cell r="B14956" t="str">
            <v>蒸煮</v>
          </cell>
          <cell r="C14956" t="str">
            <v>成都岷江源药业股份有限公司</v>
          </cell>
        </row>
        <row r="14957">
          <cell r="A14957" t="str">
            <v>桃仁</v>
          </cell>
          <cell r="B14957" t="str">
            <v>襌制</v>
          </cell>
          <cell r="C14957" t="str">
            <v>成都岷江源药业股份有限公司</v>
          </cell>
        </row>
        <row r="14958">
          <cell r="A14958" t="str">
            <v>甘草</v>
          </cell>
          <cell r="B14958" t="str">
            <v>蜜炙</v>
          </cell>
          <cell r="C14958" t="str">
            <v>成都岷江源药业股份有限公司</v>
          </cell>
        </row>
        <row r="14959">
          <cell r="A14959" t="str">
            <v>千年健</v>
          </cell>
          <cell r="B14959" t="str">
            <v>片</v>
          </cell>
          <cell r="C14959" t="str">
            <v>成都岷江源药业股份有限公司</v>
          </cell>
        </row>
        <row r="14960">
          <cell r="A14960" t="str">
            <v>五味子</v>
          </cell>
          <cell r="B14960" t="str">
            <v>醋炙</v>
          </cell>
          <cell r="C14960" t="str">
            <v>成都岷江源药业股份有限公司</v>
          </cell>
        </row>
        <row r="14961">
          <cell r="A14961" t="str">
            <v>菟丝子</v>
          </cell>
          <cell r="B14961" t="str">
            <v>盐炙</v>
          </cell>
          <cell r="C14961" t="str">
            <v>成都岷江源药业股份有限公司</v>
          </cell>
        </row>
        <row r="14962">
          <cell r="A14962" t="str">
            <v>续断</v>
          </cell>
          <cell r="B14962" t="str">
            <v>切制 片</v>
          </cell>
          <cell r="C14962" t="str">
            <v>成都岷江源药业股份有限公司</v>
          </cell>
        </row>
        <row r="14963">
          <cell r="A14963" t="str">
            <v>紫菀</v>
          </cell>
          <cell r="B14963" t="str">
            <v>切制 段</v>
          </cell>
          <cell r="C14963" t="str">
            <v>成都岷江源药业股份有限公司</v>
          </cell>
        </row>
        <row r="14964">
          <cell r="A14964" t="str">
            <v>决明子</v>
          </cell>
          <cell r="B14964" t="str">
            <v>清炒</v>
          </cell>
          <cell r="C14964" t="str">
            <v>成都岷江源药业股份有限公司</v>
          </cell>
        </row>
        <row r="14965">
          <cell r="A14965" t="str">
            <v>莱菔子</v>
          </cell>
          <cell r="B14965" t="str">
            <v>清炒</v>
          </cell>
          <cell r="C14965" t="str">
            <v>成都岷江源药业股份有限公司</v>
          </cell>
        </row>
        <row r="14966">
          <cell r="A14966" t="str">
            <v>沙苑子</v>
          </cell>
          <cell r="B14966" t="str">
            <v>盐炙</v>
          </cell>
          <cell r="C14966" t="str">
            <v>成都岷江源药业股份有限公司</v>
          </cell>
        </row>
        <row r="14967">
          <cell r="A14967" t="str">
            <v>灯盏花</v>
          </cell>
          <cell r="B14967" t="str">
            <v>9g*10包</v>
          </cell>
          <cell r="C14967" t="str">
            <v>江西药都樟树中药饮片有限公司</v>
          </cell>
        </row>
        <row r="14968">
          <cell r="A14968" t="str">
            <v>四季青</v>
          </cell>
          <cell r="B14968" t="str">
            <v>8g*10包</v>
          </cell>
          <cell r="C14968" t="str">
            <v>江西药都樟树中药饮片有限公司</v>
          </cell>
        </row>
        <row r="14969">
          <cell r="A14969" t="str">
            <v>红景天</v>
          </cell>
          <cell r="B14969" t="str">
            <v>6g*10包</v>
          </cell>
          <cell r="C14969" t="str">
            <v>江西药都樟树中药饮片有限公司</v>
          </cell>
        </row>
        <row r="14970">
          <cell r="A14970" t="str">
            <v>冬虫夏草</v>
          </cell>
          <cell r="B14970" t="str">
            <v>小统货</v>
          </cell>
          <cell r="C14970" t="str">
            <v>成都岷江源药业股份有限公司</v>
          </cell>
        </row>
        <row r="14971">
          <cell r="A14971" t="str">
            <v>冬虫夏草</v>
          </cell>
          <cell r="B14971" t="str">
            <v>3200条</v>
          </cell>
          <cell r="C14971" t="str">
            <v>成都岷江源药业股份有限公司</v>
          </cell>
        </row>
        <row r="14972">
          <cell r="A14972" t="str">
            <v>红景天</v>
          </cell>
          <cell r="B14972" t="str">
            <v>6g</v>
          </cell>
          <cell r="C14972" t="str">
            <v>四川辅正药业有限责任公司</v>
          </cell>
        </row>
        <row r="14973">
          <cell r="A14973" t="str">
            <v>独一味</v>
          </cell>
          <cell r="B14973" t="str">
            <v>2g</v>
          </cell>
          <cell r="C14973" t="str">
            <v>四川辅正药业有限责任公司</v>
          </cell>
        </row>
        <row r="14974">
          <cell r="A14974" t="str">
            <v>灵芝孢子</v>
          </cell>
          <cell r="B14974" t="str">
            <v>3g</v>
          </cell>
          <cell r="C14974" t="str">
            <v>四川辅正药业有限责任公司</v>
          </cell>
        </row>
        <row r="14975">
          <cell r="A14975" t="str">
            <v>黄芪</v>
          </cell>
          <cell r="B14975" t="str">
            <v>段</v>
          </cell>
          <cell r="C14975" t="str">
            <v>四川利民中药饮片有限责任公司</v>
          </cell>
        </row>
        <row r="14976">
          <cell r="A14976" t="str">
            <v>枸杞子</v>
          </cell>
          <cell r="B14976" t="str">
            <v>净制</v>
          </cell>
          <cell r="C14976" t="str">
            <v>四川利民中药饮片有限责任公司</v>
          </cell>
        </row>
        <row r="14977">
          <cell r="A14977" t="str">
            <v>金钗石斛</v>
          </cell>
          <cell r="B14977" t="str">
            <v>3克</v>
          </cell>
          <cell r="C14977" t="str">
            <v>清远龙康药业有限公司</v>
          </cell>
        </row>
        <row r="14978">
          <cell r="A14978" t="str">
            <v>生石膏</v>
          </cell>
          <cell r="B14978" t="str">
            <v>粉</v>
          </cell>
          <cell r="C14978" t="str">
            <v>四川利民中药饮片有限责任公司</v>
          </cell>
        </row>
        <row r="14979">
          <cell r="A14979" t="str">
            <v>夏枯全草</v>
          </cell>
          <cell r="B14979" t="str">
            <v>段</v>
          </cell>
          <cell r="C14979" t="str">
            <v>巴中科伦医药贸易有限公司</v>
          </cell>
        </row>
        <row r="14980">
          <cell r="A14980" t="str">
            <v>烫水蛭</v>
          </cell>
          <cell r="B14980" t="str">
            <v>kg</v>
          </cell>
          <cell r="C14980" t="str">
            <v>四川众仁药业有限公司</v>
          </cell>
        </row>
        <row r="14981">
          <cell r="A14981" t="str">
            <v>三七粉</v>
          </cell>
          <cell r="B14981" t="str">
            <v>粉碎</v>
          </cell>
          <cell r="C14981" t="str">
            <v>四川众仁药业有限公司</v>
          </cell>
        </row>
        <row r="14982">
          <cell r="A14982" t="str">
            <v>黄芩</v>
          </cell>
          <cell r="B14982" t="str">
            <v>片  切制</v>
          </cell>
          <cell r="C14982" t="str">
            <v>四川众仁药业有限公司</v>
          </cell>
        </row>
        <row r="14983">
          <cell r="A14983" t="str">
            <v>白芍</v>
          </cell>
          <cell r="B14983" t="str">
            <v>片 切制</v>
          </cell>
          <cell r="C14983" t="str">
            <v>四川众仁药业有限公司</v>
          </cell>
        </row>
        <row r="14984">
          <cell r="A14984" t="str">
            <v>竹叶柴胡</v>
          </cell>
          <cell r="B14984" t="str">
            <v>段  切制</v>
          </cell>
          <cell r="C14984" t="str">
            <v>四川众仁药业有限公司</v>
          </cell>
        </row>
        <row r="14985">
          <cell r="A14985" t="str">
            <v>蒲公英</v>
          </cell>
          <cell r="B14985" t="str">
            <v>段  切制</v>
          </cell>
          <cell r="C14985" t="str">
            <v>四川众仁药业有限公司</v>
          </cell>
        </row>
        <row r="14986">
          <cell r="A14986" t="str">
            <v>蜜崖桑皮</v>
          </cell>
          <cell r="B14986" t="str">
            <v>蜜炙</v>
          </cell>
          <cell r="C14986" t="str">
            <v>四川众仁药业有限公司</v>
          </cell>
        </row>
        <row r="14987">
          <cell r="A14987" t="str">
            <v>淡竹叶</v>
          </cell>
          <cell r="B14987" t="str">
            <v>段  切制</v>
          </cell>
          <cell r="C14987" t="str">
            <v>四川众仁药业有限公司</v>
          </cell>
        </row>
        <row r="14988">
          <cell r="A14988" t="str">
            <v>枇杷叶</v>
          </cell>
          <cell r="B14988" t="str">
            <v>蜜炙</v>
          </cell>
          <cell r="C14988" t="str">
            <v>四川众仁药业有限公司</v>
          </cell>
        </row>
        <row r="14989">
          <cell r="A14989" t="str">
            <v>麦冬</v>
          </cell>
          <cell r="B14989" t="str">
            <v>净制</v>
          </cell>
          <cell r="C14989" t="str">
            <v>四川众仁药业有限公司</v>
          </cell>
        </row>
        <row r="14990">
          <cell r="A14990" t="str">
            <v>黄芪</v>
          </cell>
          <cell r="B14990" t="str">
            <v>片 切制</v>
          </cell>
          <cell r="C14990" t="str">
            <v>四川众仁药业有限公司</v>
          </cell>
        </row>
        <row r="14991">
          <cell r="A14991" t="str">
            <v>玄参</v>
          </cell>
          <cell r="B14991" t="str">
            <v>片  切制</v>
          </cell>
          <cell r="C14991" t="str">
            <v>四川众仁药业有限公司</v>
          </cell>
        </row>
        <row r="14992">
          <cell r="A14992" t="str">
            <v>川芎</v>
          </cell>
          <cell r="B14992" t="str">
            <v>片 切制</v>
          </cell>
          <cell r="C14992" t="str">
            <v>四川众仁药业有限公司</v>
          </cell>
        </row>
        <row r="14993">
          <cell r="A14993" t="str">
            <v>益母草</v>
          </cell>
          <cell r="B14993" t="str">
            <v>段 切制</v>
          </cell>
          <cell r="C14993" t="str">
            <v>四川众仁药业有限公司</v>
          </cell>
        </row>
        <row r="14994">
          <cell r="A14994" t="str">
            <v>透骨草</v>
          </cell>
          <cell r="B14994" t="str">
            <v>段  切制</v>
          </cell>
          <cell r="C14994" t="str">
            <v>四川众仁药业有限公司</v>
          </cell>
        </row>
        <row r="14995">
          <cell r="A14995" t="str">
            <v>建曲</v>
          </cell>
          <cell r="B14995" t="str">
            <v>清炒</v>
          </cell>
          <cell r="C14995" t="str">
            <v>四川众仁药业有限公司</v>
          </cell>
        </row>
        <row r="14996">
          <cell r="A14996" t="str">
            <v>苦杏仁</v>
          </cell>
          <cell r="B14996" t="str">
            <v>净制</v>
          </cell>
          <cell r="C14996" t="str">
            <v>四川众仁药业有限公司</v>
          </cell>
        </row>
        <row r="14997">
          <cell r="A14997" t="str">
            <v>延胡索</v>
          </cell>
          <cell r="B14997" t="str">
            <v>醋炙</v>
          </cell>
          <cell r="C14997" t="str">
            <v>四川众仁药业有限公司</v>
          </cell>
        </row>
        <row r="14998">
          <cell r="A14998" t="str">
            <v>白术</v>
          </cell>
          <cell r="B14998" t="str">
            <v>片  切制</v>
          </cell>
          <cell r="C14998" t="str">
            <v>四川众仁药业有限公司</v>
          </cell>
        </row>
        <row r="14999">
          <cell r="A14999" t="str">
            <v>水蛭</v>
          </cell>
          <cell r="B14999" t="str">
            <v>酒炙</v>
          </cell>
          <cell r="C14999" t="str">
            <v>四川众仁药业有限公司</v>
          </cell>
        </row>
        <row r="15000">
          <cell r="A15000" t="str">
            <v>牛尾独活</v>
          </cell>
          <cell r="B15000" t="str">
            <v>片 切制</v>
          </cell>
          <cell r="C15000" t="str">
            <v>四川众仁药业有限公司</v>
          </cell>
        </row>
        <row r="15001">
          <cell r="A15001" t="str">
            <v>桂枝</v>
          </cell>
          <cell r="B15001" t="str">
            <v>段 切制</v>
          </cell>
          <cell r="C15001" t="str">
            <v>四川众仁药业有限公司</v>
          </cell>
        </row>
        <row r="15002">
          <cell r="A15002" t="str">
            <v>甘草</v>
          </cell>
          <cell r="B15002" t="str">
            <v>片  切制</v>
          </cell>
          <cell r="C15002" t="str">
            <v>四川众仁药业有限公司</v>
          </cell>
        </row>
        <row r="15003">
          <cell r="A15003" t="str">
            <v>杜仲</v>
          </cell>
          <cell r="B15003" t="str">
            <v>丝  切制</v>
          </cell>
          <cell r="C15003" t="str">
            <v>四川众仁药业有限公司</v>
          </cell>
        </row>
        <row r="15004">
          <cell r="A15004" t="str">
            <v>牛膝</v>
          </cell>
          <cell r="B15004" t="str">
            <v>片  切制</v>
          </cell>
          <cell r="C15004" t="str">
            <v>四川众仁药业有限公司</v>
          </cell>
        </row>
        <row r="15005">
          <cell r="A15005" t="str">
            <v>地黄</v>
          </cell>
          <cell r="B15005" t="str">
            <v>切制  片</v>
          </cell>
          <cell r="C15005" t="str">
            <v>四川众仁药业有限公司</v>
          </cell>
        </row>
        <row r="15006">
          <cell r="A15006" t="str">
            <v>天花粉</v>
          </cell>
          <cell r="B15006" t="str">
            <v>片  切制</v>
          </cell>
          <cell r="C15006" t="str">
            <v>四川众仁药业有限公司</v>
          </cell>
        </row>
        <row r="15007">
          <cell r="A15007" t="str">
            <v>续断</v>
          </cell>
          <cell r="B15007" t="str">
            <v>切制</v>
          </cell>
          <cell r="C15007" t="str">
            <v>四川众仁药业有限公司</v>
          </cell>
        </row>
        <row r="15008">
          <cell r="A15008" t="str">
            <v>自然铜</v>
          </cell>
          <cell r="B15008" t="str">
            <v>粉碎</v>
          </cell>
          <cell r="C15008" t="str">
            <v>四川众仁药业有限公司</v>
          </cell>
        </row>
        <row r="15009">
          <cell r="A15009" t="str">
            <v>大黄</v>
          </cell>
          <cell r="B15009" t="str">
            <v>切制 片</v>
          </cell>
          <cell r="C15009" t="str">
            <v>四川众仁药业有限公司</v>
          </cell>
        </row>
        <row r="15010">
          <cell r="A15010" t="str">
            <v>土鳖虫</v>
          </cell>
          <cell r="B15010" t="str">
            <v>净制</v>
          </cell>
          <cell r="C15010" t="str">
            <v>四川众仁药业有限公司</v>
          </cell>
        </row>
        <row r="15011">
          <cell r="A15011" t="str">
            <v>丹参</v>
          </cell>
          <cell r="B15011" t="str">
            <v>片 切制</v>
          </cell>
          <cell r="C15011" t="str">
            <v>四川众仁药业有限公司</v>
          </cell>
        </row>
        <row r="15012">
          <cell r="A15012" t="str">
            <v>黄柏</v>
          </cell>
          <cell r="B15012" t="str">
            <v>切制</v>
          </cell>
          <cell r="C15012" t="str">
            <v>四川众仁药业有限公司</v>
          </cell>
        </row>
        <row r="15013">
          <cell r="A15013" t="str">
            <v>红花</v>
          </cell>
          <cell r="B15013" t="str">
            <v>净制</v>
          </cell>
          <cell r="C15013" t="str">
            <v>四川众仁药业有限公司</v>
          </cell>
        </row>
        <row r="15014">
          <cell r="A15014" t="str">
            <v>栀子</v>
          </cell>
          <cell r="B15014" t="str">
            <v>切制</v>
          </cell>
          <cell r="C15014" t="str">
            <v>四川众仁药业有限公司</v>
          </cell>
        </row>
        <row r="15015">
          <cell r="A15015" t="str">
            <v>三棱</v>
          </cell>
          <cell r="B15015" t="str">
            <v>切制</v>
          </cell>
          <cell r="C15015" t="str">
            <v>四川众仁药业有限公司</v>
          </cell>
        </row>
        <row r="15016">
          <cell r="A15016" t="str">
            <v>莪术</v>
          </cell>
          <cell r="B15016" t="str">
            <v>片  切制</v>
          </cell>
          <cell r="C15016" t="str">
            <v>四川众仁药业有限公司</v>
          </cell>
        </row>
        <row r="15017">
          <cell r="A15017" t="str">
            <v>骨碎补</v>
          </cell>
          <cell r="B15017" t="str">
            <v>切制</v>
          </cell>
          <cell r="C15017" t="str">
            <v>四川众仁药业有限公司</v>
          </cell>
        </row>
        <row r="15018">
          <cell r="A15018" t="str">
            <v>夜明砂</v>
          </cell>
          <cell r="B15018" t="str">
            <v>净制</v>
          </cell>
          <cell r="C15018" t="str">
            <v>四川众仁药业有限公司</v>
          </cell>
        </row>
        <row r="15019">
          <cell r="A15019" t="str">
            <v>乳香</v>
          </cell>
          <cell r="B15019" t="str">
            <v>净制</v>
          </cell>
          <cell r="C15019" t="str">
            <v>四川众仁药业有限公司</v>
          </cell>
        </row>
        <row r="15020">
          <cell r="A15020" t="str">
            <v>白花蛇舌草</v>
          </cell>
          <cell r="B15020" t="str">
            <v>切制</v>
          </cell>
          <cell r="C15020" t="str">
            <v>四川众仁药业有限公司</v>
          </cell>
        </row>
        <row r="15021">
          <cell r="A15021" t="str">
            <v>平贝母</v>
          </cell>
          <cell r="B15021" t="str">
            <v>净制</v>
          </cell>
          <cell r="C15021" t="str">
            <v>四川众仁药业有限公司</v>
          </cell>
        </row>
        <row r="15022">
          <cell r="A15022" t="str">
            <v>细辛</v>
          </cell>
          <cell r="B15022" t="str">
            <v>段 切制</v>
          </cell>
          <cell r="C15022" t="str">
            <v>四川众仁药业有限公司</v>
          </cell>
        </row>
        <row r="15023">
          <cell r="A15023" t="str">
            <v>炒芥子</v>
          </cell>
          <cell r="B15023" t="str">
            <v>清炒</v>
          </cell>
          <cell r="C15023" t="str">
            <v>四川众仁药业有限公司</v>
          </cell>
        </row>
        <row r="15024">
          <cell r="A15024" t="str">
            <v>延胡索</v>
          </cell>
          <cell r="B15024" t="str">
            <v>净制</v>
          </cell>
          <cell r="C15024" t="str">
            <v>四川众仁药业有限公司</v>
          </cell>
        </row>
        <row r="15025">
          <cell r="A15025" t="str">
            <v>芡实</v>
          </cell>
          <cell r="B15025" t="str">
            <v>净制</v>
          </cell>
          <cell r="C15025" t="str">
            <v>四川众仁药业有限公司</v>
          </cell>
        </row>
        <row r="15026">
          <cell r="A15026" t="str">
            <v>防风</v>
          </cell>
          <cell r="B15026" t="str">
            <v>切制</v>
          </cell>
          <cell r="C15026" t="str">
            <v>四川众仁药业有限公司</v>
          </cell>
        </row>
        <row r="15027">
          <cell r="A15027" t="str">
            <v>桃仁</v>
          </cell>
          <cell r="B15027" t="str">
            <v>净制</v>
          </cell>
          <cell r="C15027" t="str">
            <v>四川众仁药业有限公司</v>
          </cell>
        </row>
        <row r="15028">
          <cell r="A15028" t="str">
            <v>升麻</v>
          </cell>
          <cell r="B15028" t="str">
            <v>切制</v>
          </cell>
          <cell r="C15028" t="str">
            <v>四川众仁药业有限公司</v>
          </cell>
        </row>
        <row r="15029">
          <cell r="A15029" t="str">
            <v>当归</v>
          </cell>
          <cell r="B15029" t="str">
            <v>切制</v>
          </cell>
          <cell r="C15029" t="str">
            <v>四川众仁药业有限公司</v>
          </cell>
        </row>
        <row r="15030">
          <cell r="A15030" t="str">
            <v>伸筋草</v>
          </cell>
          <cell r="B15030" t="str">
            <v>切制</v>
          </cell>
          <cell r="C15030" t="str">
            <v>四川众仁药业有限公司</v>
          </cell>
        </row>
        <row r="15031">
          <cell r="A15031" t="str">
            <v>木香</v>
          </cell>
          <cell r="B15031" t="str">
            <v>切制</v>
          </cell>
          <cell r="C15031" t="str">
            <v>四川众仁药业有限公司</v>
          </cell>
        </row>
        <row r="15032">
          <cell r="A15032" t="str">
            <v>茯苓</v>
          </cell>
          <cell r="B15032" t="str">
            <v>净制</v>
          </cell>
          <cell r="C15032" t="str">
            <v>四川众仁药业有限公司</v>
          </cell>
        </row>
        <row r="15033">
          <cell r="A15033" t="str">
            <v>桔梗</v>
          </cell>
          <cell r="B15033" t="str">
            <v>切制</v>
          </cell>
          <cell r="C15033" t="str">
            <v>四川众仁药业有限公司</v>
          </cell>
        </row>
        <row r="15034">
          <cell r="A15034" t="str">
            <v>知母</v>
          </cell>
          <cell r="B15034" t="str">
            <v>切制</v>
          </cell>
          <cell r="C15034" t="str">
            <v>四川众仁药业有限公司</v>
          </cell>
        </row>
        <row r="15035">
          <cell r="A15035" t="str">
            <v>龙胆草</v>
          </cell>
          <cell r="B15035" t="str">
            <v>切制</v>
          </cell>
          <cell r="C15035" t="str">
            <v>四川众仁药业有限公司</v>
          </cell>
        </row>
        <row r="15036">
          <cell r="A15036" t="str">
            <v>白芷</v>
          </cell>
          <cell r="B15036" t="str">
            <v>切制</v>
          </cell>
          <cell r="C15036" t="str">
            <v>四川众仁药业有限公司</v>
          </cell>
        </row>
        <row r="15037">
          <cell r="A15037" t="str">
            <v>厚朴</v>
          </cell>
          <cell r="B15037" t="str">
            <v>切制</v>
          </cell>
          <cell r="C15037" t="str">
            <v>四川众仁药业有限公司</v>
          </cell>
        </row>
        <row r="15038">
          <cell r="A15038" t="str">
            <v>三七（30头）</v>
          </cell>
          <cell r="B15038" t="str">
            <v>净制</v>
          </cell>
          <cell r="C15038" t="str">
            <v>四川众仁药业有限公司</v>
          </cell>
        </row>
        <row r="15039">
          <cell r="A15039" t="str">
            <v>制川乌</v>
          </cell>
          <cell r="B15039" t="str">
            <v>煮制</v>
          </cell>
          <cell r="C15039" t="str">
            <v>四川众仁药业有限公司</v>
          </cell>
        </row>
        <row r="15040">
          <cell r="A15040" t="str">
            <v>制草乌</v>
          </cell>
          <cell r="B15040" t="str">
            <v>煮制</v>
          </cell>
          <cell r="C15040" t="str">
            <v>四川众仁药业有限公司</v>
          </cell>
        </row>
        <row r="15041">
          <cell r="A15041" t="str">
            <v>荆芥</v>
          </cell>
          <cell r="B15041" t="str">
            <v>切制 段</v>
          </cell>
          <cell r="C15041" t="str">
            <v>四川众仁药业有限公司</v>
          </cell>
        </row>
        <row r="15042">
          <cell r="A15042" t="str">
            <v>苍术</v>
          </cell>
          <cell r="B15042" t="str">
            <v>切制</v>
          </cell>
          <cell r="C15042" t="str">
            <v>四川众仁药业有限公司</v>
          </cell>
        </row>
        <row r="15043">
          <cell r="A15043" t="str">
            <v>地肤子</v>
          </cell>
          <cell r="B15043" t="str">
            <v>精制</v>
          </cell>
          <cell r="C15043" t="str">
            <v>四川众仁药业有限公司</v>
          </cell>
        </row>
        <row r="15044">
          <cell r="A15044" t="str">
            <v>牛蒡子</v>
          </cell>
          <cell r="B15044" t="str">
            <v>净制</v>
          </cell>
          <cell r="C15044" t="str">
            <v>四川众仁药业有限公司</v>
          </cell>
        </row>
        <row r="15045">
          <cell r="A15045" t="str">
            <v>薏苡仁</v>
          </cell>
          <cell r="B15045" t="str">
            <v>净制</v>
          </cell>
          <cell r="C15045" t="str">
            <v>四川众仁药业有限公司</v>
          </cell>
        </row>
        <row r="15046">
          <cell r="A15046" t="str">
            <v>薏苡仁</v>
          </cell>
          <cell r="B15046" t="str">
            <v>净制</v>
          </cell>
          <cell r="C15046" t="str">
            <v>四川众仁药业有限公司</v>
          </cell>
        </row>
        <row r="15047">
          <cell r="A15047" t="str">
            <v>僵蚕</v>
          </cell>
          <cell r="B15047" t="str">
            <v>麸炒</v>
          </cell>
          <cell r="C15047" t="str">
            <v>四川众仁药业有限公司</v>
          </cell>
        </row>
        <row r="15048">
          <cell r="A15048" t="str">
            <v>牛膝</v>
          </cell>
          <cell r="B15048" t="str">
            <v>切制</v>
          </cell>
          <cell r="C15048" t="str">
            <v>四川众仁药业有限公司</v>
          </cell>
        </row>
        <row r="15049">
          <cell r="A15049" t="str">
            <v>川桐皮</v>
          </cell>
          <cell r="B15049" t="str">
            <v>切制</v>
          </cell>
          <cell r="C15049" t="str">
            <v>四川众仁药业有限公司</v>
          </cell>
        </row>
        <row r="15050">
          <cell r="A15050" t="str">
            <v>鸡血藤</v>
          </cell>
          <cell r="B15050" t="str">
            <v>净制</v>
          </cell>
          <cell r="C15050" t="str">
            <v>四川众仁药业有限公司</v>
          </cell>
        </row>
        <row r="15051">
          <cell r="A15051" t="str">
            <v>续断</v>
          </cell>
          <cell r="B15051" t="str">
            <v>酒炙</v>
          </cell>
          <cell r="C15051" t="str">
            <v>四川众仁药业有限公司</v>
          </cell>
        </row>
        <row r="15052">
          <cell r="A15052" t="str">
            <v>路路通</v>
          </cell>
          <cell r="B15052" t="str">
            <v>净制</v>
          </cell>
          <cell r="C15052" t="str">
            <v>四川众仁药业有限公司</v>
          </cell>
        </row>
        <row r="15053">
          <cell r="A15053" t="str">
            <v>党参</v>
          </cell>
          <cell r="B15053" t="str">
            <v>切制</v>
          </cell>
          <cell r="C15053" t="str">
            <v>四川众仁药业有限公司</v>
          </cell>
        </row>
        <row r="15054">
          <cell r="A15054" t="str">
            <v>法半夏</v>
          </cell>
          <cell r="B15054" t="str">
            <v>甘草石灰制</v>
          </cell>
          <cell r="C15054" t="str">
            <v>四川众仁药业有限公司</v>
          </cell>
        </row>
        <row r="15055">
          <cell r="A15055" t="str">
            <v>甘遂</v>
          </cell>
          <cell r="B15055" t="str">
            <v>醋炙</v>
          </cell>
          <cell r="C15055" t="str">
            <v>四川众仁药业有限公司</v>
          </cell>
        </row>
        <row r="15056">
          <cell r="A15056" t="str">
            <v>白鲜皮</v>
          </cell>
          <cell r="B15056" t="str">
            <v>切制</v>
          </cell>
          <cell r="C15056" t="str">
            <v>四川众仁药业有限公司</v>
          </cell>
        </row>
        <row r="15057">
          <cell r="A15057" t="str">
            <v>板蓝根</v>
          </cell>
          <cell r="B15057" t="str">
            <v>切制</v>
          </cell>
          <cell r="C15057" t="str">
            <v>四川众仁药业有限公司</v>
          </cell>
        </row>
        <row r="15058">
          <cell r="A15058" t="str">
            <v>萹蓄</v>
          </cell>
          <cell r="B15058" t="str">
            <v>切制</v>
          </cell>
          <cell r="C15058" t="str">
            <v>四川众仁药业有限公司</v>
          </cell>
        </row>
        <row r="15059">
          <cell r="A15059" t="str">
            <v>决明子</v>
          </cell>
          <cell r="B15059" t="str">
            <v>清炒</v>
          </cell>
          <cell r="C15059" t="str">
            <v>四川众仁药业有限公司</v>
          </cell>
        </row>
        <row r="15060">
          <cell r="A15060" t="str">
            <v>车前子</v>
          </cell>
          <cell r="B15060" t="str">
            <v>净制</v>
          </cell>
          <cell r="C15060" t="str">
            <v>四川众仁药业有限公司</v>
          </cell>
        </row>
        <row r="15061">
          <cell r="A15061" t="str">
            <v>乳香</v>
          </cell>
          <cell r="B15061" t="str">
            <v>醋炙</v>
          </cell>
          <cell r="C15061" t="str">
            <v>四川众仁药业有限公司</v>
          </cell>
        </row>
        <row r="15062">
          <cell r="A15062" t="str">
            <v>大青叶</v>
          </cell>
          <cell r="B15062" t="str">
            <v>切制</v>
          </cell>
          <cell r="C15062" t="str">
            <v>四川众仁药业有限公司</v>
          </cell>
        </row>
        <row r="15063">
          <cell r="A15063" t="str">
            <v>地龙</v>
          </cell>
          <cell r="B15063" t="str">
            <v>切制</v>
          </cell>
          <cell r="C15063" t="str">
            <v>四川众仁药业有限公司</v>
          </cell>
        </row>
        <row r="15064">
          <cell r="A15064" t="str">
            <v>冬葵果</v>
          </cell>
          <cell r="B15064" t="str">
            <v>净制</v>
          </cell>
          <cell r="C15064" t="str">
            <v>四川众仁药业有限公司</v>
          </cell>
        </row>
        <row r="15065">
          <cell r="A15065" t="str">
            <v>厚朴</v>
          </cell>
          <cell r="B15065" t="str">
            <v>姜汁炙</v>
          </cell>
          <cell r="C15065" t="str">
            <v>四川众仁药业有限公司</v>
          </cell>
        </row>
        <row r="15066">
          <cell r="A15066" t="str">
            <v>金银花</v>
          </cell>
          <cell r="B15066" t="str">
            <v>净制</v>
          </cell>
          <cell r="C15066" t="str">
            <v>四川众仁药业有限公司</v>
          </cell>
        </row>
        <row r="15067">
          <cell r="A15067" t="str">
            <v>莲须</v>
          </cell>
          <cell r="B15067" t="str">
            <v>净制</v>
          </cell>
          <cell r="C15067" t="str">
            <v>四川众仁药业有限公司</v>
          </cell>
        </row>
        <row r="15068">
          <cell r="A15068" t="str">
            <v>莲子</v>
          </cell>
          <cell r="B15068" t="str">
            <v>净制</v>
          </cell>
          <cell r="C15068" t="str">
            <v>四川众仁药业有限公司</v>
          </cell>
        </row>
        <row r="15069">
          <cell r="A15069" t="str">
            <v>墨旱莲</v>
          </cell>
          <cell r="B15069" t="str">
            <v>切制</v>
          </cell>
          <cell r="C15069" t="str">
            <v>四川众仁药业有限公司</v>
          </cell>
        </row>
        <row r="15070">
          <cell r="A15070" t="str">
            <v>牛蒡子</v>
          </cell>
          <cell r="B15070" t="str">
            <v>清炒</v>
          </cell>
          <cell r="C15070" t="str">
            <v>四川众仁药业有限公司</v>
          </cell>
        </row>
        <row r="15071">
          <cell r="A15071" t="str">
            <v>藕节</v>
          </cell>
          <cell r="B15071" t="str">
            <v>净制</v>
          </cell>
          <cell r="C15071" t="str">
            <v>四川众仁药业有限公司</v>
          </cell>
        </row>
        <row r="15072">
          <cell r="A15072" t="str">
            <v>秦艽</v>
          </cell>
          <cell r="B15072" t="str">
            <v>切制</v>
          </cell>
          <cell r="C15072" t="str">
            <v>四川众仁药业有限公司</v>
          </cell>
        </row>
        <row r="15073">
          <cell r="A15073" t="str">
            <v>淫羊藿</v>
          </cell>
          <cell r="B15073" t="str">
            <v>切制</v>
          </cell>
          <cell r="C15073" t="str">
            <v>四川众仁药业有限公司</v>
          </cell>
        </row>
        <row r="15074">
          <cell r="A15074" t="str">
            <v>狗脊</v>
          </cell>
          <cell r="B15074" t="str">
            <v>砂烫</v>
          </cell>
          <cell r="C15074" t="str">
            <v>四川众仁药业有限公司</v>
          </cell>
        </row>
        <row r="15075">
          <cell r="A15075" t="str">
            <v>川贝母</v>
          </cell>
          <cell r="B15075" t="str">
            <v>净制</v>
          </cell>
          <cell r="C15075" t="str">
            <v>四川众仁药业有限公司</v>
          </cell>
        </row>
        <row r="15076">
          <cell r="A15076" t="str">
            <v>没药</v>
          </cell>
          <cell r="B15076" t="str">
            <v>醋制</v>
          </cell>
          <cell r="C15076" t="str">
            <v>四川众仁药业有限公司</v>
          </cell>
        </row>
        <row r="15077">
          <cell r="A15077" t="str">
            <v>自然铜</v>
          </cell>
          <cell r="B15077" t="str">
            <v>煅淬</v>
          </cell>
          <cell r="C15077" t="str">
            <v>四川众仁药业有限公司</v>
          </cell>
        </row>
        <row r="15078">
          <cell r="A15078" t="str">
            <v>野菊花</v>
          </cell>
          <cell r="B15078" t="str">
            <v>净制</v>
          </cell>
          <cell r="C15078" t="str">
            <v>四川众仁药业有限公司</v>
          </cell>
        </row>
        <row r="15079">
          <cell r="A15079" t="str">
            <v>茵陈</v>
          </cell>
          <cell r="B15079" t="str">
            <v>净制</v>
          </cell>
          <cell r="C15079" t="str">
            <v>四川众仁药业有限公司</v>
          </cell>
        </row>
        <row r="15080">
          <cell r="A15080" t="str">
            <v>苦杏仁</v>
          </cell>
          <cell r="B15080" t="str">
            <v>燀制</v>
          </cell>
          <cell r="C15080" t="str">
            <v>四川众仁药业有限公司</v>
          </cell>
        </row>
        <row r="15081">
          <cell r="A15081" t="str">
            <v>半夏</v>
          </cell>
          <cell r="B15081" t="str">
            <v>生姜白矾制</v>
          </cell>
          <cell r="C15081" t="str">
            <v>四川众仁药业有限公司</v>
          </cell>
        </row>
        <row r="15082">
          <cell r="A15082" t="str">
            <v>腊梅花</v>
          </cell>
          <cell r="B15082" t="str">
            <v>净制</v>
          </cell>
          <cell r="C15082" t="str">
            <v>四川众仁药业有限公司</v>
          </cell>
        </row>
        <row r="15083">
          <cell r="A15083" t="str">
            <v>桑螵蛸</v>
          </cell>
          <cell r="B15083" t="str">
            <v>盐炙</v>
          </cell>
          <cell r="C15083" t="str">
            <v>四川众仁药业有限公司</v>
          </cell>
        </row>
        <row r="15084">
          <cell r="A15084" t="str">
            <v>黄花白及</v>
          </cell>
          <cell r="B15084" t="str">
            <v>净制</v>
          </cell>
          <cell r="C15084" t="str">
            <v>四川众仁药业有限公司</v>
          </cell>
        </row>
        <row r="15085">
          <cell r="A15085" t="str">
            <v>威灵仙</v>
          </cell>
          <cell r="B15085" t="str">
            <v>切制</v>
          </cell>
          <cell r="C15085" t="str">
            <v>四川众仁药业有限公司</v>
          </cell>
        </row>
        <row r="15086">
          <cell r="A15086" t="str">
            <v>前胡</v>
          </cell>
          <cell r="B15086" t="str">
            <v>切制</v>
          </cell>
          <cell r="C15086" t="str">
            <v>四川众仁药业有限公司</v>
          </cell>
        </row>
        <row r="15087">
          <cell r="A15087" t="str">
            <v>枳壳</v>
          </cell>
          <cell r="B15087" t="str">
            <v>麸炒</v>
          </cell>
          <cell r="C15087" t="str">
            <v>四川众仁药业有限公司</v>
          </cell>
        </row>
        <row r="15088">
          <cell r="A15088" t="str">
            <v>紫苏子</v>
          </cell>
          <cell r="B15088" t="str">
            <v>清炒</v>
          </cell>
          <cell r="C15088" t="str">
            <v>四川众仁药业有限公司</v>
          </cell>
        </row>
        <row r="15089">
          <cell r="A15089" t="str">
            <v>香附</v>
          </cell>
          <cell r="B15089" t="str">
            <v>醋炙</v>
          </cell>
          <cell r="C15089" t="str">
            <v>四川众仁药业有限公司</v>
          </cell>
        </row>
        <row r="15090">
          <cell r="A15090" t="str">
            <v>杜仲</v>
          </cell>
          <cell r="B15090" t="str">
            <v>盐炙</v>
          </cell>
          <cell r="C15090" t="str">
            <v>四川众仁药业有限公司</v>
          </cell>
        </row>
        <row r="15091">
          <cell r="A15091" t="str">
            <v>煅龙骨</v>
          </cell>
          <cell r="B15091" t="str">
            <v>煅炙</v>
          </cell>
          <cell r="C15091" t="str">
            <v>四川众仁药业有限公司</v>
          </cell>
        </row>
        <row r="15092">
          <cell r="A15092" t="str">
            <v>黑蚂蚁</v>
          </cell>
          <cell r="B15092" t="str">
            <v>净制</v>
          </cell>
          <cell r="C15092" t="str">
            <v>四川众仁药业有限公司</v>
          </cell>
        </row>
        <row r="15093">
          <cell r="A15093" t="str">
            <v>牡蛎</v>
          </cell>
          <cell r="B15093" t="str">
            <v>粉碎</v>
          </cell>
          <cell r="C15093" t="str">
            <v>四川众仁药业有限公司</v>
          </cell>
        </row>
        <row r="15094">
          <cell r="A15094" t="str">
            <v>牡丹皮</v>
          </cell>
          <cell r="B15094" t="str">
            <v>切制</v>
          </cell>
          <cell r="C15094" t="str">
            <v>四川众仁药业有限公司</v>
          </cell>
        </row>
        <row r="15095">
          <cell r="A15095" t="str">
            <v>火麻仁</v>
          </cell>
          <cell r="B15095" t="str">
            <v>净制</v>
          </cell>
          <cell r="C15095" t="str">
            <v>四川众仁药业有限公司</v>
          </cell>
        </row>
        <row r="15096">
          <cell r="A15096" t="str">
            <v>白附片</v>
          </cell>
          <cell r="B15096" t="str">
            <v>净制</v>
          </cell>
          <cell r="C15096" t="str">
            <v>四川众仁药业有限公司</v>
          </cell>
        </row>
        <row r="15097">
          <cell r="A15097" t="str">
            <v>西洋参片</v>
          </cell>
          <cell r="B15097" t="str">
            <v>10g</v>
          </cell>
          <cell r="C15097" t="str">
            <v>湖北金贵中药饮片有限公司</v>
          </cell>
        </row>
        <row r="15098">
          <cell r="A15098" t="str">
            <v>大枣</v>
          </cell>
          <cell r="B15098" t="str">
            <v>净制</v>
          </cell>
          <cell r="C15098" t="str">
            <v>四川众仁药业有限公司</v>
          </cell>
        </row>
        <row r="15099">
          <cell r="A15099" t="str">
            <v>白扁豆</v>
          </cell>
          <cell r="B15099" t="str">
            <v>净制</v>
          </cell>
          <cell r="C15099" t="str">
            <v>四川众仁药业有限公司</v>
          </cell>
        </row>
        <row r="15100">
          <cell r="A15100" t="str">
            <v>苍耳子</v>
          </cell>
          <cell r="B15100" t="str">
            <v>清炒</v>
          </cell>
          <cell r="C15100" t="str">
            <v>四川众仁药业有限公司</v>
          </cell>
        </row>
        <row r="15101">
          <cell r="A15101" t="str">
            <v>鸡内金</v>
          </cell>
          <cell r="B15101" t="str">
            <v>清炒</v>
          </cell>
          <cell r="C15101" t="str">
            <v>四川众仁药业有限公司</v>
          </cell>
        </row>
        <row r="15102">
          <cell r="A15102" t="str">
            <v>蒺藜</v>
          </cell>
          <cell r="B15102" t="str">
            <v>清炒</v>
          </cell>
          <cell r="C15102" t="str">
            <v>四川众仁药业有限公司</v>
          </cell>
        </row>
        <row r="15103">
          <cell r="A15103" t="str">
            <v>川楝子</v>
          </cell>
          <cell r="B15103" t="str">
            <v>清炒</v>
          </cell>
          <cell r="C15103" t="str">
            <v>四川众仁药业有限公司</v>
          </cell>
        </row>
        <row r="15104">
          <cell r="A15104" t="str">
            <v>足臭康</v>
          </cell>
          <cell r="B15104" t="str">
            <v>28g*1袋</v>
          </cell>
          <cell r="C15104" t="str">
            <v>四川西昌市金鸡保健制品厂</v>
          </cell>
        </row>
        <row r="15105">
          <cell r="A15105" t="str">
            <v>益肤霜二合一粉刺套</v>
          </cell>
          <cell r="B15105" t="str">
            <v>60g+15g</v>
          </cell>
          <cell r="C15105" t="str">
            <v>广州娇兰化妆品有限公司</v>
          </cell>
        </row>
        <row r="15106">
          <cell r="A15106" t="str">
            <v>硼酸</v>
          </cell>
          <cell r="B15106" t="str">
            <v>500g</v>
          </cell>
          <cell r="C15106" t="str">
            <v>四川天康制药有限公司</v>
          </cell>
        </row>
        <row r="15107">
          <cell r="A15107" t="str">
            <v>白砂糖</v>
          </cell>
        </row>
        <row r="15107">
          <cell r="C15107" t="str">
            <v/>
          </cell>
        </row>
        <row r="15108">
          <cell r="A15108" t="str">
            <v>西施怡香露</v>
          </cell>
          <cell r="B15108" t="str">
            <v>10ml</v>
          </cell>
          <cell r="C15108" t="str">
            <v>南阳骨科医院保健品厂</v>
          </cell>
        </row>
        <row r="15109">
          <cell r="A15109" t="str">
            <v>亮嗓胖大海清咽糖</v>
          </cell>
          <cell r="B15109" t="str">
            <v>2g*12片</v>
          </cell>
          <cell r="C15109" t="str">
            <v>江中饮料厂</v>
          </cell>
        </row>
        <row r="15110">
          <cell r="A15110" t="str">
            <v>红桃K生血剂</v>
          </cell>
          <cell r="B15110" t="str">
            <v>100ml*4瓶</v>
          </cell>
          <cell r="C15110" t="str">
            <v>红桃K集团武汉金汇药业有限公司</v>
          </cell>
        </row>
        <row r="15111">
          <cell r="A15111" t="str">
            <v>锌硒宝片(原名:体黄金)</v>
          </cell>
          <cell r="B15111" t="str">
            <v>0.25g*50片*2瓶</v>
          </cell>
          <cell r="C15111" t="str">
            <v>济南体恒健生物工程有限公司</v>
          </cell>
        </row>
        <row r="15112">
          <cell r="A15112" t="str">
            <v>医用橡皮膏</v>
          </cell>
          <cell r="B15112" t="str">
            <v>26cm*500cm</v>
          </cell>
          <cell r="C15112" t="str">
            <v>广东恒健制药有限公司</v>
          </cell>
        </row>
        <row r="15113">
          <cell r="A15113" t="str">
            <v>医用橡皮膏</v>
          </cell>
          <cell r="B15113" t="str">
            <v>1cm*1000cm*13卷</v>
          </cell>
          <cell r="C15113" t="str">
            <v>广东恒健制药有限公司</v>
          </cell>
        </row>
        <row r="15114">
          <cell r="A15114" t="str">
            <v>殷泰消毒液</v>
          </cell>
          <cell r="B15114" t="str">
            <v>150ml</v>
          </cell>
          <cell r="C15114" t="str">
            <v>四川迪康科技药业股份有限公司成都迪康制药公司</v>
          </cell>
        </row>
        <row r="15115">
          <cell r="A15115" t="str">
            <v>笔药匙</v>
          </cell>
          <cell r="B15115" t="str">
            <v>821</v>
          </cell>
          <cell r="C15115" t="str">
            <v>苏州圆珠笔厂</v>
          </cell>
        </row>
        <row r="15116">
          <cell r="A15116" t="str">
            <v>人体润滑液（金宵）</v>
          </cell>
          <cell r="B15116" t="str">
            <v>10ml</v>
          </cell>
          <cell r="C15116" t="str">
            <v>中国.天津侨都新科技开发有限公司</v>
          </cell>
        </row>
        <row r="15117">
          <cell r="A15117" t="str">
            <v>金宵爱液（女用爱液）</v>
          </cell>
          <cell r="B15117" t="str">
            <v>5ml</v>
          </cell>
          <cell r="C15117" t="str">
            <v>天津市侨都新科技开发有限公司</v>
          </cell>
        </row>
        <row r="15118">
          <cell r="A15118" t="str">
            <v>金宵液（男用神油）</v>
          </cell>
          <cell r="B15118" t="str">
            <v>2ml</v>
          </cell>
          <cell r="C15118" t="str">
            <v>天津市侨都新科技开发有限公司</v>
          </cell>
        </row>
        <row r="15119">
          <cell r="A15119" t="str">
            <v>胖大海喉宝（薄荷味）</v>
          </cell>
          <cell r="B15119" t="str">
            <v>18g</v>
          </cell>
          <cell r="C15119" t="str">
            <v>成都德荣实业有限公司</v>
          </cell>
        </row>
        <row r="15120">
          <cell r="A15120" t="str">
            <v>冰糖燕窝羹</v>
          </cell>
          <cell r="B15120" t="str">
            <v>50ml*8瓶</v>
          </cell>
          <cell r="C15120" t="str">
            <v>（中美合资）四川科伦健康产业有限公司</v>
          </cell>
        </row>
        <row r="15121">
          <cell r="A15121" t="str">
            <v>胖大海喉宝</v>
          </cell>
          <cell r="B15121" t="str">
            <v>27g</v>
          </cell>
          <cell r="C15121" t="str">
            <v>成都德荣实业有限公司</v>
          </cell>
        </row>
        <row r="15122">
          <cell r="A15122" t="str">
            <v>早早孕检测试剂</v>
          </cell>
          <cell r="B15122" t="str">
            <v>单人份</v>
          </cell>
          <cell r="C15122" t="str">
            <v>艾康生物技术（杭州）有限公司</v>
          </cell>
        </row>
        <row r="15123">
          <cell r="A15123" t="str">
            <v>锌钙特软胶囊</v>
          </cell>
          <cell r="B15123" t="str">
            <v>1200mg*30粒</v>
          </cell>
          <cell r="C15123" t="str">
            <v>澳诺（青岛）制药有限公司</v>
          </cell>
        </row>
        <row r="15124">
          <cell r="A15124" t="str">
            <v>竹醋清足贴（粉）H-02</v>
          </cell>
          <cell r="B15124" t="str">
            <v>3g*12枚</v>
          </cell>
          <cell r="C15124" t="str">
            <v>广州市范白玉健美用品厂</v>
          </cell>
        </row>
        <row r="15125">
          <cell r="A15125" t="str">
            <v>压脉带</v>
          </cell>
          <cell r="B15125" t="str">
            <v>6*9</v>
          </cell>
          <cell r="C15125" t="str">
            <v>武进市武平乳胶制品厂</v>
          </cell>
        </row>
        <row r="15126">
          <cell r="A15126" t="str">
            <v>尿比重计</v>
          </cell>
        </row>
        <row r="15126">
          <cell r="C15126" t="str">
            <v>上海玻璃仪器厂</v>
          </cell>
        </row>
        <row r="15127">
          <cell r="A15127" t="str">
            <v>无水乙醇</v>
          </cell>
          <cell r="B15127" t="str">
            <v>500ml</v>
          </cell>
          <cell r="C15127" t="str">
            <v>成都市科龙化工试剂厂</v>
          </cell>
        </row>
        <row r="15128">
          <cell r="A15128" t="str">
            <v>医用X射线胶片</v>
          </cell>
          <cell r="B15128" t="str">
            <v>14*14iu*100张</v>
          </cell>
          <cell r="C15128" t="str">
            <v>柯达（中国）股份有限公司</v>
          </cell>
        </row>
        <row r="15129">
          <cell r="A15129" t="str">
            <v>狐臭净香液</v>
          </cell>
          <cell r="B15129" t="str">
            <v>85ml</v>
          </cell>
          <cell r="C15129" t="str">
            <v>镇平仲景药业有限公司</v>
          </cell>
        </row>
        <row r="15130">
          <cell r="A15130" t="str">
            <v>冰王薰衣草疤痕修复凝胶</v>
          </cell>
          <cell r="B15130" t="str">
            <v>20g</v>
          </cell>
          <cell r="C15130" t="str">
            <v>平舆冰王生物工程有限公司</v>
          </cell>
        </row>
        <row r="15131">
          <cell r="A15131" t="str">
            <v>防毒口罩</v>
          </cell>
        </row>
        <row r="15131">
          <cell r="C15131" t="str">
            <v>唐丰劳保防护用品公司</v>
          </cell>
        </row>
        <row r="15132">
          <cell r="A15132" t="str">
            <v>益肤霜粉刺显效</v>
          </cell>
          <cell r="B15132" t="str">
            <v>25g</v>
          </cell>
          <cell r="C15132" t="str">
            <v>广州溢香化工研究所</v>
          </cell>
        </row>
        <row r="15133">
          <cell r="A15133" t="str">
            <v>益肤霜二合一（粉刺显效+洗面奶）</v>
          </cell>
          <cell r="B15133" t="str">
            <v>25g+60g</v>
          </cell>
          <cell r="C15133" t="str">
            <v>广州溢香化工研究所</v>
          </cell>
        </row>
        <row r="15134">
          <cell r="A15134" t="str">
            <v>益肤霜三合一</v>
          </cell>
          <cell r="B15134" t="str">
            <v>25g+60g+30g</v>
          </cell>
          <cell r="C15134" t="str">
            <v>广州溢香化工研究所</v>
          </cell>
        </row>
        <row r="15135">
          <cell r="A15135" t="str">
            <v>益肤霜洗面奶</v>
          </cell>
          <cell r="B15135" t="str">
            <v>100g</v>
          </cell>
          <cell r="C15135" t="str">
            <v>广州溢香化工研究所</v>
          </cell>
        </row>
        <row r="15136">
          <cell r="A15136" t="str">
            <v>益肤霜粉刺显效（强效型）</v>
          </cell>
          <cell r="B15136" t="str">
            <v>25g</v>
          </cell>
          <cell r="C15136" t="str">
            <v>广州溢香化工研究所</v>
          </cell>
        </row>
        <row r="15137">
          <cell r="A15137" t="str">
            <v>玻片盒</v>
          </cell>
          <cell r="B15137" t="str">
            <v>100片</v>
          </cell>
          <cell r="C15137" t="str">
            <v>江苏康健医疗用品有限公司</v>
          </cell>
        </row>
        <row r="15138">
          <cell r="A15138" t="str">
            <v>不锈钢服药杯</v>
          </cell>
          <cell r="B15138" t="str">
            <v>40ml</v>
          </cell>
          <cell r="C15138" t="str">
            <v>潮安县彩塘华光五金器械厂</v>
          </cell>
        </row>
        <row r="15139">
          <cell r="A15139" t="str">
            <v>不锈钢弯盘</v>
          </cell>
          <cell r="B15139" t="str">
            <v>中号</v>
          </cell>
          <cell r="C15139" t="str">
            <v>潮安县彩塘华光五金器械厂</v>
          </cell>
        </row>
        <row r="15140">
          <cell r="A15140" t="str">
            <v>不锈钢换药碗</v>
          </cell>
          <cell r="B15140" t="str">
            <v>14cm</v>
          </cell>
          <cell r="C15140" t="str">
            <v>潮安县彩塘华光五金器械厂</v>
          </cell>
        </row>
        <row r="15141">
          <cell r="A15141" t="str">
            <v>不锈钢方盘</v>
          </cell>
          <cell r="B15141" t="str">
            <v>30cm*40cm*2cm</v>
          </cell>
          <cell r="C15141" t="str">
            <v>潮安县彩塘华光五金器械厂</v>
          </cell>
        </row>
        <row r="15142">
          <cell r="A15142" t="str">
            <v>苯甲酸钠（食用）</v>
          </cell>
          <cell r="B15142" t="str">
            <v>散装</v>
          </cell>
          <cell r="C15142" t="str">
            <v>山东腾宝化工厂</v>
          </cell>
        </row>
        <row r="15143">
          <cell r="A15143" t="str">
            <v>益肤霜洗面奶</v>
          </cell>
          <cell r="B15143" t="str">
            <v>60g</v>
          </cell>
          <cell r="C15143" t="str">
            <v>广州溢香化工研究所</v>
          </cell>
        </row>
        <row r="15144">
          <cell r="A15144" t="str">
            <v>工作衣</v>
          </cell>
          <cell r="B15144" t="str">
            <v>涤卡大褂</v>
          </cell>
          <cell r="C15144" t="str">
            <v>成都市小龙劳保用品厂</v>
          </cell>
        </row>
        <row r="15145">
          <cell r="A15145" t="str">
            <v>防毒口罩</v>
          </cell>
          <cell r="B15145" t="str">
            <v>/</v>
          </cell>
          <cell r="C15145" t="str">
            <v>唐丰劳保防护用品公司</v>
          </cell>
        </row>
        <row r="15146">
          <cell r="A15146" t="str">
            <v>跌打损伤贴</v>
          </cell>
          <cell r="B15146" t="str">
            <v>2贴</v>
          </cell>
          <cell r="C15146" t="str">
            <v>大连美罗康健商贸有限公司</v>
          </cell>
        </row>
        <row r="15147">
          <cell r="A15147" t="str">
            <v>风湿关节痛贴</v>
          </cell>
          <cell r="B15147" t="str">
            <v>2贴</v>
          </cell>
          <cell r="C15147" t="str">
            <v>大连美罗康健商贸有限公司</v>
          </cell>
        </row>
        <row r="15148">
          <cell r="A15148" t="str">
            <v>痰盒</v>
          </cell>
          <cell r="B15148" t="str">
            <v>/</v>
          </cell>
          <cell r="C15148" t="str">
            <v>江苏省仪征市制盒厂</v>
          </cell>
        </row>
        <row r="15149">
          <cell r="A15149" t="str">
            <v>热敏心电图纸</v>
          </cell>
          <cell r="B15149" t="str">
            <v>63mm*30m*4卷</v>
          </cell>
          <cell r="C15149" t="str">
            <v>上海三五纸厂</v>
          </cell>
        </row>
        <row r="15150">
          <cell r="A15150" t="str">
            <v>吸嘴</v>
          </cell>
          <cell r="B15150" t="str">
            <v>6*50</v>
          </cell>
          <cell r="C15150" t="str">
            <v>姜堰市第一人民塑料厂</v>
          </cell>
        </row>
        <row r="15151">
          <cell r="A15151" t="str">
            <v>消毒剂有效氯浓度试纸</v>
          </cell>
          <cell r="B15151" t="str">
            <v>50-1500mg/L</v>
          </cell>
          <cell r="C15151" t="str">
            <v>成都洗消剂厂</v>
          </cell>
        </row>
        <row r="15152">
          <cell r="A15152" t="str">
            <v>钻石刻字笔</v>
          </cell>
          <cell r="B15152" t="str">
            <v>/</v>
          </cell>
          <cell r="C15152" t="str">
            <v>上海英雄制笔厂</v>
          </cell>
        </row>
        <row r="15153">
          <cell r="A15153" t="str">
            <v>塑料存片盒</v>
          </cell>
          <cell r="B15153" t="str">
            <v>50片装</v>
          </cell>
          <cell r="C15153" t="str">
            <v>成都市塑料十一厂</v>
          </cell>
        </row>
        <row r="15154">
          <cell r="A15154" t="str">
            <v>塑料存片盒</v>
          </cell>
          <cell r="B15154" t="str">
            <v>25片装</v>
          </cell>
          <cell r="C15154" t="str">
            <v>成都市塑料十一厂</v>
          </cell>
        </row>
        <row r="15155">
          <cell r="A15155" t="str">
            <v>PH广泛试纸</v>
          </cell>
          <cell r="B15155" t="str">
            <v>1-14</v>
          </cell>
          <cell r="C15155" t="str">
            <v>上海三爱思试剂有限公司</v>
          </cell>
        </row>
        <row r="15156">
          <cell r="A15156" t="str">
            <v>灭害灵</v>
          </cell>
          <cell r="B15156" t="str">
            <v>600ml</v>
          </cell>
          <cell r="C15156" t="str">
            <v>中山精细日用化工有限公司</v>
          </cell>
        </row>
        <row r="15157">
          <cell r="A15157" t="str">
            <v>彩虹灭蚊药片</v>
          </cell>
          <cell r="B15157" t="str">
            <v>30片</v>
          </cell>
          <cell r="C15157" t="str">
            <v>成都彩虹电热器有限公司</v>
          </cell>
        </row>
        <row r="15158">
          <cell r="A15158" t="str">
            <v>84消毒液</v>
          </cell>
          <cell r="B15158" t="str">
            <v>3000g</v>
          </cell>
          <cell r="C15158" t="str">
            <v>成都洗消剂厂</v>
          </cell>
        </row>
        <row r="15159">
          <cell r="A15159" t="str">
            <v>药匙</v>
          </cell>
          <cell r="B15159" t="str">
            <v>三根套</v>
          </cell>
          <cell r="C15159" t="str">
            <v>广东省潮州市</v>
          </cell>
        </row>
        <row r="15160">
          <cell r="A15160" t="str">
            <v>不锈钢消毒盒</v>
          </cell>
          <cell r="B15160" t="str">
            <v>大号</v>
          </cell>
          <cell r="C15160" t="str">
            <v>泗洪县光明神医疗器械有限公司九九阳光医疗器械厂</v>
          </cell>
        </row>
        <row r="15161">
          <cell r="A15161" t="str">
            <v>兔耳风妇阴洁洗液</v>
          </cell>
          <cell r="B15161" t="str">
            <v>180ml</v>
          </cell>
          <cell r="C15161" t="str">
            <v>江西新元堂健康制品有限公司</v>
          </cell>
        </row>
        <row r="15162">
          <cell r="A15162" t="str">
            <v>热敏心电图纸</v>
          </cell>
          <cell r="B15162" t="str">
            <v>50mm*20m*4卷</v>
          </cell>
          <cell r="C15162" t="str">
            <v>上海三五纸厂</v>
          </cell>
        </row>
        <row r="15163">
          <cell r="A15163" t="str">
            <v>骨质增生贴</v>
          </cell>
          <cell r="B15163" t="str">
            <v>2贴</v>
          </cell>
          <cell r="C15163" t="str">
            <v>大连美罗康健商贸有限公司</v>
          </cell>
        </row>
        <row r="15164">
          <cell r="A15164" t="str">
            <v>颈椎贴</v>
          </cell>
          <cell r="B15164" t="str">
            <v>2贴</v>
          </cell>
          <cell r="C15164" t="str">
            <v>大连美罗康健商贸有限公司</v>
          </cell>
        </row>
        <row r="15165">
          <cell r="A15165" t="str">
            <v>肩周炎贴</v>
          </cell>
          <cell r="B15165" t="str">
            <v>2贴</v>
          </cell>
          <cell r="C15165" t="str">
            <v>大连美罗康健商贸有限公司</v>
          </cell>
        </row>
        <row r="15166">
          <cell r="A15166" t="str">
            <v>腰椎贴</v>
          </cell>
          <cell r="B15166" t="str">
            <v>2贴</v>
          </cell>
          <cell r="C15166" t="str">
            <v>大连美罗康健商贸有限公司</v>
          </cell>
        </row>
        <row r="15167">
          <cell r="A15167" t="str">
            <v>卤灯泡</v>
          </cell>
          <cell r="B15167" t="str">
            <v>12V 100W</v>
          </cell>
          <cell r="C15167" t="str">
            <v>成都惠明光源灯泡厂</v>
          </cell>
        </row>
        <row r="15168">
          <cell r="A15168" t="str">
            <v>UPP-110S打印纸</v>
          </cell>
          <cell r="B15168" t="str">
            <v>110mm*20m</v>
          </cell>
          <cell r="C15168" t="str">
            <v>日本索尼公司</v>
          </cell>
        </row>
        <row r="15169">
          <cell r="A15169" t="str">
            <v>男用小便器</v>
          </cell>
          <cell r="B15169" t="str">
            <v>/</v>
          </cell>
          <cell r="C15169" t="str">
            <v>成都华力康医疗器材厂</v>
          </cell>
        </row>
        <row r="15170">
          <cell r="A15170" t="str">
            <v>医用橡皮膏</v>
          </cell>
          <cell r="B15170" t="str">
            <v>26cm*500cm</v>
          </cell>
          <cell r="C15170" t="str">
            <v>常州市南方卫生器材厂</v>
          </cell>
        </row>
        <row r="15171">
          <cell r="A15171" t="str">
            <v>药笔</v>
          </cell>
        </row>
        <row r="15171">
          <cell r="C15171" t="str">
            <v>成都书生</v>
          </cell>
        </row>
        <row r="15172">
          <cell r="A15172" t="str">
            <v>甲醛AR</v>
          </cell>
          <cell r="B15172" t="str">
            <v>500ml</v>
          </cell>
          <cell r="C15172" t="str">
            <v>重庆天府精细化学品厂</v>
          </cell>
        </row>
        <row r="15173">
          <cell r="A15173" t="str">
            <v>磨口瓶</v>
          </cell>
          <cell r="B15173" t="str">
            <v>白大口125ml</v>
          </cell>
          <cell r="C15173" t="str">
            <v>资阳市玻璃仪器厂</v>
          </cell>
        </row>
        <row r="15174">
          <cell r="A15174" t="str">
            <v>洗糜灵</v>
          </cell>
          <cell r="B15174" t="str">
            <v>10ml*8支</v>
          </cell>
          <cell r="C15174" t="str">
            <v>湖北中新药业有限公司</v>
          </cell>
        </row>
        <row r="15175">
          <cell r="A15175" t="str">
            <v>美白祛斑精华霜（加强型）</v>
          </cell>
          <cell r="B15175" t="str">
            <v>20g</v>
          </cell>
          <cell r="C15175" t="str">
            <v>广州市巧美化妆品有限公司</v>
          </cell>
        </row>
        <row r="15176">
          <cell r="A15176" t="str">
            <v>酒精灯</v>
          </cell>
          <cell r="B15176" t="str">
            <v>250ml</v>
          </cell>
          <cell r="C15176" t="str">
            <v>资阳市玻璃仪器厂</v>
          </cell>
        </row>
        <row r="15177">
          <cell r="A15177" t="str">
            <v>一次性使用医用枕套</v>
          </cell>
          <cell r="B15177" t="str">
            <v>62cm*42cm</v>
          </cell>
          <cell r="C15177" t="str">
            <v>成都明森医疗器械有限责任公司</v>
          </cell>
        </row>
        <row r="15178">
          <cell r="A15178" t="str">
            <v>医用橡皮膏</v>
          </cell>
          <cell r="B15178" t="str">
            <v>1cm*1000cm</v>
          </cell>
          <cell r="C15178" t="str">
            <v>常州市南方卫生器材厂</v>
          </cell>
        </row>
        <row r="15179">
          <cell r="A15179" t="str">
            <v>擦镜纸</v>
          </cell>
          <cell r="B15179" t="str">
            <v>10*15cm*100张</v>
          </cell>
          <cell r="C15179" t="str">
            <v>杭州富阳特种纸业有限公司</v>
          </cell>
        </row>
        <row r="15180">
          <cell r="A15180" t="str">
            <v>香柏油</v>
          </cell>
          <cell r="B15180" t="str">
            <v>显微镜用FMP 25ml</v>
          </cell>
          <cell r="C15180" t="str">
            <v>国药集团化学试剂有限公司</v>
          </cell>
        </row>
        <row r="15181">
          <cell r="A15181" t="str">
            <v>大便器</v>
          </cell>
          <cell r="B15181" t="str">
            <v>无盖</v>
          </cell>
          <cell r="C15181" t="str">
            <v>成都明森医疗器械有限责任公司</v>
          </cell>
        </row>
        <row r="15182">
          <cell r="A15182" t="str">
            <v>钠石灰</v>
          </cell>
          <cell r="B15182" t="str">
            <v>500g</v>
          </cell>
          <cell r="C15182" t="str">
            <v>上海纳辉干燥试剂厂</v>
          </cell>
        </row>
        <row r="15183">
          <cell r="A15183" t="str">
            <v>高效切片石蜡</v>
          </cell>
          <cell r="B15183" t="str">
            <v>500g</v>
          </cell>
          <cell r="C15183" t="str">
            <v>上海华永石蜡有限公司</v>
          </cell>
        </row>
        <row r="15184">
          <cell r="A15184" t="str">
            <v>记录纸</v>
          </cell>
          <cell r="B15184" t="str">
            <v>FQS110-2-140</v>
          </cell>
          <cell r="C15184" t="str">
            <v>上海光电医用电子仪器有限公司</v>
          </cell>
        </row>
        <row r="15185">
          <cell r="A15185" t="str">
            <v>二甲苯分析纯</v>
          </cell>
          <cell r="B15185" t="str">
            <v>500ml</v>
          </cell>
          <cell r="C15185" t="str">
            <v>成都金山化学试剂有限公司</v>
          </cell>
        </row>
        <row r="15186">
          <cell r="A15186" t="str">
            <v>擦镜纸</v>
          </cell>
          <cell r="B15186" t="str">
            <v>10cm*15cm*100张</v>
          </cell>
          <cell r="C15186" t="str">
            <v>杭州新华纸业有限公司</v>
          </cell>
        </row>
        <row r="15187">
          <cell r="A15187" t="str">
            <v>二氧化碳分析仪</v>
          </cell>
          <cell r="B15187" t="str">
            <v>TY-9800A型</v>
          </cell>
          <cell r="C15187" t="str">
            <v>北京天跃环保科技有限公司</v>
          </cell>
        </row>
        <row r="15188">
          <cell r="A15188" t="str">
            <v>数字声级计</v>
          </cell>
          <cell r="B15188" t="str">
            <v>TY-9600A型</v>
          </cell>
          <cell r="C15188" t="str">
            <v>北京天跃环保科技有限公司</v>
          </cell>
        </row>
        <row r="15189">
          <cell r="A15189" t="str">
            <v>数字微风仪</v>
          </cell>
          <cell r="B15189" t="str">
            <v>TY-9900型</v>
          </cell>
          <cell r="C15189" t="str">
            <v>北京天跃环保科技有限公司</v>
          </cell>
        </row>
        <row r="15190">
          <cell r="A15190" t="str">
            <v>数字温湿度计</v>
          </cell>
          <cell r="B15190" t="str">
            <v>TY-9700型</v>
          </cell>
          <cell r="C15190" t="str">
            <v>北京天跃环保科技有限公司</v>
          </cell>
        </row>
        <row r="15191">
          <cell r="A15191" t="str">
            <v>一氧化碳分析仪</v>
          </cell>
          <cell r="B15191" t="str">
            <v>4140型</v>
          </cell>
          <cell r="C15191" t="str">
            <v>北京天跃环保科技有限公司</v>
          </cell>
        </row>
        <row r="15192">
          <cell r="A15192" t="str">
            <v>数字照度计</v>
          </cell>
          <cell r="B15192" t="str">
            <v>TES-1330型</v>
          </cell>
          <cell r="C15192" t="str">
            <v>北京天跃环保科技有限公司</v>
          </cell>
        </row>
        <row r="15193">
          <cell r="A15193" t="str">
            <v>仪器箱</v>
          </cell>
          <cell r="B15193" t="str">
            <v>/</v>
          </cell>
          <cell r="C15193" t="str">
            <v>北京天跃环保科技有限公司</v>
          </cell>
        </row>
        <row r="15194">
          <cell r="A15194" t="str">
            <v>暗室红灯</v>
          </cell>
          <cell r="B15194" t="str">
            <v>/</v>
          </cell>
          <cell r="C15194" t="str">
            <v>上海跃进医用光学器械厂</v>
          </cell>
        </row>
        <row r="15195">
          <cell r="A15195" t="str">
            <v>X光暗室灯</v>
          </cell>
          <cell r="B15195" t="str">
            <v>调光型</v>
          </cell>
          <cell r="C15195" t="str">
            <v>汕头市粤华医疗器械厂有限公司</v>
          </cell>
        </row>
        <row r="15196">
          <cell r="A15196" t="str">
            <v>双联观片灯</v>
          </cell>
          <cell r="B15196" t="str">
            <v>/</v>
          </cell>
          <cell r="C15196" t="str">
            <v>成都东风医疗设备厂</v>
          </cell>
        </row>
        <row r="15197">
          <cell r="A15197" t="str">
            <v>试纸</v>
          </cell>
          <cell r="B15197" t="str">
            <v>6.4-8</v>
          </cell>
          <cell r="C15197" t="str">
            <v>上海三爱思试剂有限公司</v>
          </cell>
        </row>
        <row r="15198">
          <cell r="A15198" t="str">
            <v>医用指套</v>
          </cell>
          <cell r="B15198" t="str">
            <v>食指中指拇指</v>
          </cell>
          <cell r="C15198" t="str">
            <v>上海乳胶厂</v>
          </cell>
        </row>
        <row r="15199">
          <cell r="A15199" t="str">
            <v>打印纸</v>
          </cell>
          <cell r="B15199" t="str">
            <v>A3</v>
          </cell>
          <cell r="C15199" t="str">
            <v>四川永丰纸业股份有限公司</v>
          </cell>
        </row>
        <row r="15200">
          <cell r="A15200" t="str">
            <v>打印纸</v>
          </cell>
          <cell r="B15200" t="str">
            <v>A4</v>
          </cell>
          <cell r="C15200" t="str">
            <v>四川永丰纸业股份有限公司</v>
          </cell>
        </row>
        <row r="15201">
          <cell r="A15201" t="str">
            <v>打印纸</v>
          </cell>
          <cell r="B15201" t="str">
            <v>B5</v>
          </cell>
          <cell r="C15201" t="str">
            <v>四川永丰纸业股份有限公司</v>
          </cell>
        </row>
        <row r="15202">
          <cell r="A15202" t="str">
            <v>热敏打印纸</v>
          </cell>
          <cell r="B15202" t="str">
            <v>80*20</v>
          </cell>
          <cell r="C15202" t="str">
            <v>天津广大纸业有限公司</v>
          </cell>
        </row>
        <row r="15203">
          <cell r="A15203" t="str">
            <v>盖玻片</v>
          </cell>
          <cell r="B15203" t="str">
            <v>24mm*24mm</v>
          </cell>
          <cell r="C15203" t="str">
            <v>四川徕卡心鸽科技有限公司</v>
          </cell>
        </row>
        <row r="15204">
          <cell r="A15204" t="str">
            <v>一次性尿杯</v>
          </cell>
          <cell r="B15204" t="str">
            <v>大号（500只）</v>
          </cell>
          <cell r="C15204" t="str">
            <v>江苏康健医疗用品有限公司</v>
          </cell>
        </row>
        <row r="15205">
          <cell r="A15205" t="str">
            <v>雾化器口含嘴</v>
          </cell>
        </row>
        <row r="15205">
          <cell r="C15205" t="str">
            <v>扬州邗江红桥康宁医疗器械厂</v>
          </cell>
        </row>
        <row r="15206">
          <cell r="A15206" t="str">
            <v>雾化器罗纹管</v>
          </cell>
        </row>
        <row r="15206">
          <cell r="C15206" t="str">
            <v>扬州市安宁医疗器械有限公司</v>
          </cell>
        </row>
        <row r="15207">
          <cell r="A15207" t="str">
            <v>纱布缸</v>
          </cell>
          <cell r="B15207" t="str">
            <v>16cm</v>
          </cell>
          <cell r="C15207" t="str">
            <v>上海搪瓷厂</v>
          </cell>
        </row>
        <row r="15208">
          <cell r="A15208" t="str">
            <v>气压止血袖带</v>
          </cell>
          <cell r="B15208" t="str">
            <v>小号</v>
          </cell>
          <cell r="C15208" t="str">
            <v>无锡康达医用听诊器厂</v>
          </cell>
        </row>
        <row r="15209">
          <cell r="A15209" t="str">
            <v>茶籽精华中药洗发露</v>
          </cell>
          <cell r="B15209" t="str">
            <v>400ml</v>
          </cell>
          <cell r="C15209" t="str">
            <v>汕头市亨利有限公司</v>
          </cell>
        </row>
        <row r="15210">
          <cell r="A15210" t="str">
            <v>皂角精华中药洗发露</v>
          </cell>
          <cell r="B15210" t="str">
            <v>400ml</v>
          </cell>
          <cell r="C15210" t="str">
            <v>汕头市亨利有限公司</v>
          </cell>
        </row>
        <row r="15211">
          <cell r="A15211" t="str">
            <v>首乌精华中药洗发露</v>
          </cell>
          <cell r="B15211" t="str">
            <v>400ml</v>
          </cell>
          <cell r="C15211" t="str">
            <v>汕头市亨利有限公司</v>
          </cell>
        </row>
        <row r="15212">
          <cell r="A15212" t="str">
            <v>活力防晒套装（防晒日霜+舒缓冰露）</v>
          </cell>
          <cell r="B15212" t="str">
            <v>45g+30g</v>
          </cell>
          <cell r="C15212" t="str">
            <v>广州西婷美容保健有限公司</v>
          </cell>
        </row>
        <row r="15213">
          <cell r="A15213" t="str">
            <v>热感打印纸</v>
          </cell>
          <cell r="B15213" t="str">
            <v>57*50</v>
          </cell>
          <cell r="C15213" t="str">
            <v>天津</v>
          </cell>
        </row>
        <row r="15214">
          <cell r="A15214" t="str">
            <v>蜂蜡</v>
          </cell>
          <cell r="B15214" t="str">
            <v>250g</v>
          </cell>
          <cell r="C15214" t="str">
            <v>上海华永石蜡有限公司</v>
          </cell>
        </row>
        <row r="15215">
          <cell r="A15215" t="str">
            <v>塑料洗瓶</v>
          </cell>
          <cell r="B15215" t="str">
            <v>500ml</v>
          </cell>
          <cell r="C15215" t="str">
            <v>成都塑料五厂</v>
          </cell>
        </row>
        <row r="15216">
          <cell r="A15216" t="str">
            <v>美宝疤痕平软膏</v>
          </cell>
          <cell r="B15216" t="str">
            <v>40g</v>
          </cell>
          <cell r="C15216" t="str">
            <v>上海美宝生命科技有限公司</v>
          </cell>
        </row>
        <row r="15217">
          <cell r="A15217" t="str">
            <v>金刚砂条</v>
          </cell>
        </row>
        <row r="15217">
          <cell r="C15217" t="str">
            <v>成都砂轮厂</v>
          </cell>
        </row>
        <row r="15218">
          <cell r="A15218" t="str">
            <v>心电图纸</v>
          </cell>
          <cell r="B15218" t="str">
            <v>50mm*20m</v>
          </cell>
          <cell r="C15218" t="str">
            <v>天津市兆升医疗记录纸厂</v>
          </cell>
        </row>
        <row r="15219">
          <cell r="A15219" t="str">
            <v>贺利氏超硬石膏</v>
          </cell>
          <cell r="B15219" t="str">
            <v>1000g</v>
          </cell>
          <cell r="C15219" t="str">
            <v>贺利氏古莎齿科有限公司</v>
          </cell>
        </row>
        <row r="15220">
          <cell r="A15220" t="str">
            <v>贺利氏印模材</v>
          </cell>
          <cell r="B15220" t="str">
            <v>1000g</v>
          </cell>
          <cell r="C15220" t="str">
            <v>贺利氏古莎齿科有限公司</v>
          </cell>
        </row>
        <row r="15221">
          <cell r="A15221" t="str">
            <v>暂封补牙条</v>
          </cell>
          <cell r="B15221" t="str">
            <v>20g</v>
          </cell>
          <cell r="C15221" t="str">
            <v>上海医疗器械股份有限公司齿科材料厂</v>
          </cell>
        </row>
        <row r="15222">
          <cell r="A15222" t="str">
            <v>口服葡萄糖</v>
          </cell>
          <cell r="B15222" t="str">
            <v>500g</v>
          </cell>
          <cell r="C15222" t="str">
            <v>四川菲德力制药有限公司</v>
          </cell>
        </row>
        <row r="15223">
          <cell r="A15223" t="str">
            <v>强化戊二醛消毒液</v>
          </cell>
          <cell r="B15223" t="str">
            <v>2000ml*2%</v>
          </cell>
          <cell r="C15223" t="str">
            <v>四川蓉康世圣药业有限公司</v>
          </cell>
        </row>
        <row r="15224">
          <cell r="A15224" t="str">
            <v>消洗灵</v>
          </cell>
          <cell r="B15224" t="str">
            <v>450g</v>
          </cell>
          <cell r="C15224" t="str">
            <v>成都南洋科技有限公司</v>
          </cell>
        </row>
        <row r="15225">
          <cell r="A15225" t="str">
            <v>谷草转氨酶(GOT/AST)比色法试剂盒</v>
          </cell>
          <cell r="B15225" t="str">
            <v>180ml</v>
          </cell>
          <cell r="C15225" t="str">
            <v>长春汇力生物技术有限公司</v>
          </cell>
        </row>
        <row r="15226">
          <cell r="A15226" t="str">
            <v>淀粉酶试剂盒(AMS)</v>
          </cell>
          <cell r="B15226" t="str">
            <v>80ml</v>
          </cell>
          <cell r="C15226" t="str">
            <v>长春汇力生物技术有限公司</v>
          </cell>
        </row>
        <row r="15227">
          <cell r="A15227" t="str">
            <v>生化分析仪打印纸</v>
          </cell>
          <cell r="B15227" t="str">
            <v>110mm*30</v>
          </cell>
          <cell r="C15227" t="str">
            <v>天津市兆升医用记录纸厂</v>
          </cell>
        </row>
        <row r="15228">
          <cell r="A15228" t="str">
            <v>医用不锈钢结扎丝</v>
          </cell>
          <cell r="B15228" t="str">
            <v>100g</v>
          </cell>
          <cell r="C15228" t="str">
            <v>杭州新亚仪表器材厂</v>
          </cell>
        </row>
        <row r="15229">
          <cell r="A15229" t="str">
            <v>头帽（下颌牵引装置）</v>
          </cell>
          <cell r="B15229" t="str">
            <v>中（9011）</v>
          </cell>
          <cell r="C15229" t="str">
            <v>杭州新亚齿科材料有限公司</v>
          </cell>
        </row>
        <row r="15230">
          <cell r="A15230" t="str">
            <v>出诊箱</v>
          </cell>
          <cell r="B15230" t="str">
            <v>猪皮13寸</v>
          </cell>
          <cell r="C15230" t="str">
            <v>江苏金坛市剑云医疗器械厂</v>
          </cell>
        </row>
        <row r="15231">
          <cell r="A15231" t="str">
            <v>一次性医用备皮刀</v>
          </cell>
        </row>
        <row r="15231">
          <cell r="C15231" t="str">
            <v>扬州三明医疗器械有限公司</v>
          </cell>
        </row>
        <row r="15232">
          <cell r="A15232" t="str">
            <v>驾驶适性检测系统</v>
          </cell>
        </row>
        <row r="15232">
          <cell r="C15232" t="str">
            <v>安徽三联科技股份有限公司</v>
          </cell>
        </row>
        <row r="15233">
          <cell r="A15233" t="str">
            <v>碘酊</v>
          </cell>
          <cell r="B15233" t="str">
            <v>500ml</v>
          </cell>
          <cell r="C15233" t="str">
            <v>江西汇康实业有限公司</v>
          </cell>
        </row>
        <row r="15234">
          <cell r="A15234" t="str">
            <v>噪声测量仪</v>
          </cell>
          <cell r="B15234" t="str">
            <v>HS6288D</v>
          </cell>
          <cell r="C15234" t="str">
            <v>国营四三八零厂嘉兴分厂</v>
          </cell>
        </row>
        <row r="15235">
          <cell r="A15235" t="str">
            <v>环境振级分析仪</v>
          </cell>
          <cell r="B15235" t="str">
            <v>HS5933A</v>
          </cell>
          <cell r="C15235" t="str">
            <v>国营四三八零厂嘉兴分厂</v>
          </cell>
        </row>
        <row r="15236">
          <cell r="A15236" t="str">
            <v>KC-6120大气综合采样器</v>
          </cell>
          <cell r="B15236" t="str">
            <v>KC-6120</v>
          </cell>
          <cell r="C15236" t="str">
            <v>青岛崂山电子仪器总厂有限公司</v>
          </cell>
        </row>
        <row r="15237">
          <cell r="A15237" t="str">
            <v>静态立体视觉检查仪</v>
          </cell>
          <cell r="B15237" t="str">
            <v>TL-1</v>
          </cell>
          <cell r="C15237" t="str">
            <v>国营华东光学仪器厂</v>
          </cell>
        </row>
        <row r="15238">
          <cell r="A15238" t="str">
            <v>电子分析天平</v>
          </cell>
          <cell r="B15238" t="str">
            <v>AUW220</v>
          </cell>
          <cell r="C15238" t="str">
            <v>岛津制作所试验计测事业部</v>
          </cell>
        </row>
        <row r="15239">
          <cell r="A15239" t="str">
            <v>毁形器</v>
          </cell>
          <cell r="B15239" t="str">
            <v>ABS塑料外壳</v>
          </cell>
          <cell r="C15239" t="str">
            <v>成都天田医疗器械有限公司</v>
          </cell>
        </row>
        <row r="15240">
          <cell r="A15240" t="str">
            <v>男用小便器</v>
          </cell>
          <cell r="B15240" t="str">
            <v>/</v>
          </cell>
          <cell r="C15240" t="str">
            <v>成都明森医疗器械有限责任公司</v>
          </cell>
        </row>
        <row r="15241">
          <cell r="A15241" t="str">
            <v>砂轮</v>
          </cell>
          <cell r="B15241" t="str">
            <v>/</v>
          </cell>
          <cell r="C15241" t="str">
            <v>成都砂轮厂</v>
          </cell>
        </row>
        <row r="15242">
          <cell r="A15242" t="str">
            <v>乙醇消毒液</v>
          </cell>
          <cell r="B15242" t="str">
            <v>500ml（75%）</v>
          </cell>
          <cell r="C15242" t="str">
            <v>四川省伊洁士医疗科技有限公司</v>
          </cell>
        </row>
        <row r="15243">
          <cell r="A15243" t="str">
            <v>24小时美白保湿乳（套装）日间保湿乳+晚间</v>
          </cell>
          <cell r="B15243" t="str">
            <v>45ml+45ml</v>
          </cell>
          <cell r="C15243" t="str">
            <v>广州西婷美容保健有限公司</v>
          </cell>
        </row>
        <row r="15244">
          <cell r="A15244" t="str">
            <v>深层黑头导出液+吸黑头面膜</v>
          </cell>
          <cell r="B15244" t="str">
            <v>30ml+12g</v>
          </cell>
          <cell r="C15244" t="str">
            <v>广州西婷美容保健有限公司</v>
          </cell>
        </row>
        <row r="15245">
          <cell r="A15245" t="str">
            <v>清除死皮1+2</v>
          </cell>
          <cell r="B15245" t="str">
            <v>25g+30ml+30ml</v>
          </cell>
          <cell r="C15245" t="str">
            <v>广州西婷美容保健有限公司</v>
          </cell>
        </row>
        <row r="15246">
          <cell r="A15246" t="str">
            <v>移液器吸管</v>
          </cell>
          <cell r="B15246" t="str">
            <v>4*49</v>
          </cell>
          <cell r="C15246" t="str">
            <v>江苏姜堰康健医疗器械有限公司</v>
          </cell>
        </row>
        <row r="15247">
          <cell r="A15247" t="str">
            <v>无水乙醇</v>
          </cell>
          <cell r="B15247" t="str">
            <v>500ml</v>
          </cell>
          <cell r="C15247" t="str">
            <v>重庆天府精细化学品厂</v>
          </cell>
        </row>
        <row r="15248">
          <cell r="A15248" t="str">
            <v>二甲苯</v>
          </cell>
          <cell r="B15248" t="str">
            <v>500ml</v>
          </cell>
          <cell r="C15248" t="str">
            <v>重庆天府精细化学品厂</v>
          </cell>
        </row>
        <row r="15249">
          <cell r="A15249" t="str">
            <v>烧杯</v>
          </cell>
          <cell r="B15249" t="str">
            <v>1000ml</v>
          </cell>
          <cell r="C15249" t="str">
            <v>四川蜀玻(集团)有限责任公司</v>
          </cell>
        </row>
        <row r="15250">
          <cell r="A15250" t="str">
            <v>烧杯</v>
          </cell>
          <cell r="B15250" t="str">
            <v>500ml</v>
          </cell>
          <cell r="C15250" t="str">
            <v>四川蜀玻(集团)有限责任公司</v>
          </cell>
        </row>
        <row r="15251">
          <cell r="A15251" t="str">
            <v>不锈钢医用消毒盘</v>
          </cell>
          <cell r="B15251" t="str">
            <v>有盖11.5寸</v>
          </cell>
          <cell r="C15251" t="str">
            <v>潮安县彩塘华光五金器械厂</v>
          </cell>
        </row>
        <row r="15252">
          <cell r="A15252" t="str">
            <v>吸嘴</v>
          </cell>
          <cell r="B15252" t="str">
            <v>6*50</v>
          </cell>
          <cell r="C15252" t="str">
            <v>江苏姜堰康健医疗器械有限公司</v>
          </cell>
        </row>
        <row r="15253">
          <cell r="A15253" t="str">
            <v>妇阴洁</v>
          </cell>
          <cell r="B15253" t="str">
            <v>150ml</v>
          </cell>
          <cell r="C15253" t="str">
            <v>镇平仲景药业有限公司</v>
          </cell>
        </row>
        <row r="15254">
          <cell r="A15254" t="str">
            <v>利器盒</v>
          </cell>
          <cell r="B15254" t="str">
            <v>大号</v>
          </cell>
          <cell r="C15254" t="str">
            <v>郑州市管城区立达塑料厂</v>
          </cell>
        </row>
        <row r="15255">
          <cell r="A15255" t="str">
            <v>一次性使用吸管</v>
          </cell>
          <cell r="B15255" t="str">
            <v>1ml</v>
          </cell>
          <cell r="C15255" t="str">
            <v>江苏康健医疗用品有限公司</v>
          </cell>
        </row>
        <row r="15256">
          <cell r="A15256" t="str">
            <v>G-1型消毒剂浓度试纸</v>
          </cell>
          <cell r="B15256" t="str">
            <v>/</v>
          </cell>
          <cell r="C15256" t="str">
            <v>北京四环卫生药械厂</v>
          </cell>
        </row>
        <row r="15257">
          <cell r="A15257" t="str">
            <v>药用乙醇（95%）</v>
          </cell>
          <cell r="B15257" t="str">
            <v>/</v>
          </cell>
          <cell r="C15257" t="str">
            <v>四川金鹰实业有限公司</v>
          </cell>
        </row>
        <row r="15258">
          <cell r="A15258" t="str">
            <v>搪瓷无盖方盘</v>
          </cell>
          <cell r="B15258" t="str">
            <v>14*20寸</v>
          </cell>
          <cell r="C15258" t="str">
            <v>上海搪瓷五厂</v>
          </cell>
        </row>
        <row r="15259">
          <cell r="A15259" t="str">
            <v>醉之灵</v>
          </cell>
          <cell r="B15259" t="str">
            <v>0.5g*5粒*2袋</v>
          </cell>
          <cell r="C15259" t="str">
            <v>成都鲲鹏高新技术开发有限公司</v>
          </cell>
        </row>
        <row r="15260">
          <cell r="A15260" t="str">
            <v>高压锅密封圈</v>
          </cell>
          <cell r="B15260" t="str">
            <v>手提式</v>
          </cell>
          <cell r="C15260" t="str">
            <v>上海佳胜</v>
          </cell>
        </row>
        <row r="15261">
          <cell r="A15261" t="str">
            <v>儿童益生菌冲剂</v>
          </cell>
          <cell r="B15261" t="str">
            <v>1.5g*5袋</v>
          </cell>
          <cell r="C15261" t="str">
            <v>广州市合生元生物制品有限公司</v>
          </cell>
        </row>
        <row r="15262">
          <cell r="A15262" t="str">
            <v>抗链球菌溶血素O胶乳试剂</v>
          </cell>
        </row>
        <row r="15262">
          <cell r="C15262" t="str">
            <v>上海科欣生物技术研究所</v>
          </cell>
        </row>
        <row r="15263">
          <cell r="A15263" t="str">
            <v>医用橡胶管</v>
          </cell>
          <cell r="B15263" t="str">
            <v>8#</v>
          </cell>
          <cell r="C15263" t="str">
            <v>江苏特种橡塑制品有限公司</v>
          </cell>
        </row>
        <row r="15264">
          <cell r="A15264" t="str">
            <v>医用橡胶管</v>
          </cell>
          <cell r="B15264" t="str">
            <v>16#</v>
          </cell>
          <cell r="C15264" t="str">
            <v>江苏特种橡塑制品有限公司</v>
          </cell>
        </row>
        <row r="15265">
          <cell r="A15265" t="str">
            <v>生化分析仪打印纸</v>
          </cell>
          <cell r="B15265" t="str">
            <v>57*50mm</v>
          </cell>
          <cell r="C15265" t="str">
            <v>天津市兆升医用记录纸厂</v>
          </cell>
        </row>
        <row r="15266">
          <cell r="A15266" t="str">
            <v>HQ10便携式溶解氧分析仪</v>
          </cell>
        </row>
        <row r="15266">
          <cell r="C15266" t="str">
            <v>美国哈希(HACH)公司</v>
          </cell>
        </row>
        <row r="15267">
          <cell r="A15267" t="str">
            <v>暗室红灯</v>
          </cell>
          <cell r="B15267" t="str">
            <v>/</v>
          </cell>
          <cell r="C15267" t="str">
            <v>四川昱峰医疗器械有限公司</v>
          </cell>
        </row>
        <row r="15268">
          <cell r="A15268" t="str">
            <v>肤美洁生物护理液</v>
          </cell>
          <cell r="B15268" t="str">
            <v>200ml</v>
          </cell>
          <cell r="C15268" t="str">
            <v>济南柏华堂医疗器械有限公司</v>
          </cell>
        </row>
        <row r="15269">
          <cell r="A15269" t="str">
            <v>消糜灵苦参抗菌剂</v>
          </cell>
          <cell r="B15269" t="str">
            <v>1.3g*7枚</v>
          </cell>
          <cell r="C15269" t="str">
            <v>济南柏华堂医疗器械有限公司</v>
          </cell>
        </row>
        <row r="15270">
          <cell r="A15270" t="str">
            <v>CT机配件</v>
          </cell>
        </row>
        <row r="15270">
          <cell r="C15270" t="str">
            <v>北京万东医疗器械有限公司</v>
          </cell>
        </row>
        <row r="15271">
          <cell r="A15271" t="str">
            <v>二甲苯</v>
          </cell>
          <cell r="B15271" t="str">
            <v>500ml</v>
          </cell>
          <cell r="C15271" t="str">
            <v>成都金山化学试剂有限公司</v>
          </cell>
        </row>
        <row r="15272">
          <cell r="A15272" t="str">
            <v>不锈钢民用剪刀</v>
          </cell>
          <cell r="B15272" t="str">
            <v>/</v>
          </cell>
          <cell r="C15272" t="str">
            <v>杭州张小泉剪刀厂</v>
          </cell>
        </row>
        <row r="15273">
          <cell r="A15273" t="str">
            <v>CT机配件（连接线）</v>
          </cell>
          <cell r="B15273" t="str">
            <v>IRDV-1350</v>
          </cell>
          <cell r="C15273" t="str">
            <v>东芝大连有限公司</v>
          </cell>
        </row>
        <row r="15274">
          <cell r="A15274" t="str">
            <v>美宝疤痕平软膏</v>
          </cell>
          <cell r="B15274" t="str">
            <v>40g</v>
          </cell>
          <cell r="C15274" t="str">
            <v>北京美宝高科技有限责任公司</v>
          </cell>
        </row>
        <row r="15275">
          <cell r="A15275" t="str">
            <v>氧气减压器</v>
          </cell>
          <cell r="B15275" t="str">
            <v>YQY-07</v>
          </cell>
          <cell r="C15275" t="str">
            <v>上海正保仪器厂</v>
          </cell>
        </row>
        <row r="15276">
          <cell r="A15276" t="str">
            <v>噪声分析仪B</v>
          </cell>
          <cell r="B15276" t="str">
            <v>HS6288</v>
          </cell>
          <cell r="C15276" t="str">
            <v>国营四三八零厂嘉兴分厂</v>
          </cell>
        </row>
        <row r="15277">
          <cell r="A15277" t="str">
            <v>双联观片灯</v>
          </cell>
          <cell r="B15277" t="str">
            <v>/</v>
          </cell>
          <cell r="C15277" t="str">
            <v>成都瑞峰实业有限公司</v>
          </cell>
        </row>
        <row r="15278">
          <cell r="A15278" t="str">
            <v>CT机配件（球管）</v>
          </cell>
          <cell r="B15278" t="str">
            <v>/</v>
          </cell>
          <cell r="C15278" t="str">
            <v>东芝大连有限公司</v>
          </cell>
        </row>
        <row r="15279">
          <cell r="A15279" t="str">
            <v>医用射线防护眼镜</v>
          </cell>
        </row>
        <row r="15279">
          <cell r="C15279" t="str">
            <v>龙口市双鹰医疗器械有限公司</v>
          </cell>
        </row>
        <row r="15280">
          <cell r="A15280" t="str">
            <v>红目镜</v>
          </cell>
        </row>
        <row r="15280">
          <cell r="C15280" t="str">
            <v>龙口市双鹰医疗器械有限公司</v>
          </cell>
        </row>
        <row r="15281">
          <cell r="A15281" t="str">
            <v>洗片桶</v>
          </cell>
          <cell r="B15281" t="str">
            <v>5加仑</v>
          </cell>
          <cell r="C15281" t="str">
            <v>广东省潮安医疗器械有限公司</v>
          </cell>
        </row>
        <row r="15282">
          <cell r="A15282" t="str">
            <v>切纸刀</v>
          </cell>
          <cell r="B15282" t="str">
            <v>21*18</v>
          </cell>
          <cell r="C15282" t="str">
            <v>上海凯鸣电子机械有限公司</v>
          </cell>
        </row>
        <row r="15283">
          <cell r="A15283" t="str">
            <v>铅围裙</v>
          </cell>
          <cell r="B15283" t="str">
            <v>1000*600mm</v>
          </cell>
          <cell r="C15283" t="str">
            <v>龙口市双鹰医疗器械有限公司</v>
          </cell>
        </row>
        <row r="15284">
          <cell r="A15284" t="str">
            <v>喷雾机</v>
          </cell>
          <cell r="B15284" t="str">
            <v>F-768</v>
          </cell>
          <cell r="C15284" t="str">
            <v>厚利春塑胶有限公司</v>
          </cell>
        </row>
        <row r="15285">
          <cell r="A15285" t="str">
            <v>抗链球菌溶血素"O"测定试剂盒(乳胶凝集法)</v>
          </cell>
          <cell r="B15285" t="str">
            <v>100人份</v>
          </cell>
          <cell r="C15285" t="str">
            <v>上海捷门生物技术合作公司</v>
          </cell>
        </row>
        <row r="15286">
          <cell r="A15286" t="str">
            <v>灭害灵</v>
          </cell>
          <cell r="B15286" t="str">
            <v>600ml</v>
          </cell>
          <cell r="C15286" t="str">
            <v>福建省金鹿日化股份有限公司</v>
          </cell>
        </row>
        <row r="15287">
          <cell r="A15287" t="str">
            <v>白糖</v>
          </cell>
          <cell r="B15287" t="str">
            <v>一级</v>
          </cell>
          <cell r="C15287" t="str">
            <v/>
          </cell>
        </row>
        <row r="15288">
          <cell r="A15288" t="str">
            <v>储存箱</v>
          </cell>
          <cell r="B15288" t="str">
            <v>/</v>
          </cell>
          <cell r="C15288" t="str">
            <v>内江市和信医用设备厂</v>
          </cell>
        </row>
        <row r="15289">
          <cell r="A15289" t="str">
            <v>X线胶片观察灯</v>
          </cell>
          <cell r="B15289" t="str">
            <v>调光GT-4联</v>
          </cell>
          <cell r="C15289" t="str">
            <v>上海跃进医用光学器械厂</v>
          </cell>
        </row>
        <row r="15290">
          <cell r="A15290" t="str">
            <v>药品柜</v>
          </cell>
          <cell r="B15290" t="str">
            <v>/</v>
          </cell>
          <cell r="C15290" t="str">
            <v>成都浩瀚医疗器械厂</v>
          </cell>
        </row>
        <row r="15291">
          <cell r="A15291" t="str">
            <v>柱状金刚砂车针</v>
          </cell>
          <cell r="B15291" t="str">
            <v>3根</v>
          </cell>
          <cell r="C15291" t="str">
            <v>日本马力株式会社</v>
          </cell>
        </row>
        <row r="15292">
          <cell r="A15292" t="str">
            <v>盖玻片</v>
          </cell>
          <cell r="B15292" t="str">
            <v>24mm*50mm</v>
          </cell>
          <cell r="C15292" t="str">
            <v>襄樊徕克生物电子仪器厂</v>
          </cell>
        </row>
        <row r="15293">
          <cell r="A15293" t="str">
            <v>晾片板</v>
          </cell>
          <cell r="B15293" t="str">
            <v>20片装</v>
          </cell>
          <cell r="C15293" t="str">
            <v>襄樊徕克生物电子仪器厂</v>
          </cell>
        </row>
        <row r="15294">
          <cell r="A15294" t="str">
            <v>包埋夹</v>
          </cell>
          <cell r="B15294" t="str">
            <v>/</v>
          </cell>
          <cell r="C15294" t="str">
            <v>襄樊徕克生物电子仪器厂</v>
          </cell>
        </row>
        <row r="15295">
          <cell r="A15295" t="str">
            <v>包埋盒</v>
          </cell>
          <cell r="B15295" t="str">
            <v>/</v>
          </cell>
          <cell r="C15295" t="str">
            <v>襄樊徕克生物电子仪器厂</v>
          </cell>
        </row>
        <row r="15296">
          <cell r="A15296" t="str">
            <v>中性树胶</v>
          </cell>
          <cell r="B15296" t="str">
            <v>25g</v>
          </cell>
          <cell r="C15296" t="str">
            <v>襄樊徕克生物电子仪器厂</v>
          </cell>
        </row>
        <row r="15297">
          <cell r="A15297" t="str">
            <v>芦荟肠清茶</v>
          </cell>
          <cell r="B15297" t="str">
            <v>4g*12袋</v>
          </cell>
          <cell r="C15297" t="str">
            <v>昆明爱尔乐生物制品有限公司</v>
          </cell>
        </row>
        <row r="15298">
          <cell r="A15298" t="str">
            <v>六导心电图纸</v>
          </cell>
          <cell r="B15298" t="str">
            <v>110*140-20M</v>
          </cell>
          <cell r="C15298" t="str">
            <v>天津广大纸业有限公司</v>
          </cell>
        </row>
        <row r="15299">
          <cell r="A15299" t="str">
            <v>数显不锈钢胆鼓风干燥箱</v>
          </cell>
          <cell r="B15299" t="str">
            <v>GZX-GP 101-2BS</v>
          </cell>
          <cell r="C15299" t="str">
            <v>上海跃进医疗器械厂</v>
          </cell>
        </row>
        <row r="15300">
          <cell r="A15300" t="str">
            <v>肺功能测定仪</v>
          </cell>
          <cell r="B15300" t="str">
            <v>/</v>
          </cell>
          <cell r="C15300" t="str">
            <v>上海泰联医学科教设备发展有限公司</v>
          </cell>
        </row>
        <row r="15301">
          <cell r="A15301" t="str">
            <v>肺功能测定仪配件</v>
          </cell>
          <cell r="B15301" t="str">
            <v>/</v>
          </cell>
          <cell r="C15301" t="str">
            <v>上海泰联医学科教设备发展有限公司</v>
          </cell>
        </row>
        <row r="15302">
          <cell r="A15302" t="str">
            <v>乳钵</v>
          </cell>
          <cell r="B15302" t="str">
            <v>100cc</v>
          </cell>
          <cell r="C15302" t="str">
            <v>广东</v>
          </cell>
        </row>
        <row r="15303">
          <cell r="A15303" t="str">
            <v>红外线一氧化碳分析仪</v>
          </cell>
          <cell r="B15303" t="str">
            <v>GXH-3011A</v>
          </cell>
          <cell r="C15303" t="str">
            <v>金坛市泰纳仪器厂</v>
          </cell>
        </row>
        <row r="15304">
          <cell r="A15304" t="str">
            <v>鞋套（防滑）</v>
          </cell>
          <cell r="B15304" t="str">
            <v>/</v>
          </cell>
          <cell r="C15304" t="str">
            <v>四川友邦企业有限公司</v>
          </cell>
        </row>
        <row r="15305">
          <cell r="A15305" t="str">
            <v>CT机配件</v>
          </cell>
          <cell r="B15305" t="str">
            <v>YZU-3</v>
          </cell>
          <cell r="C15305" t="str">
            <v>东芝大连有限公司</v>
          </cell>
        </row>
        <row r="15306">
          <cell r="A15306" t="str">
            <v>CT机配件</v>
          </cell>
          <cell r="B15306" t="str">
            <v>XBT-1</v>
          </cell>
          <cell r="C15306" t="str">
            <v>北京万东医疗器械有限公司</v>
          </cell>
        </row>
        <row r="15307">
          <cell r="A15307" t="str">
            <v>ET99626恒温培养箱</v>
          </cell>
          <cell r="B15307" t="str">
            <v>260L/普通</v>
          </cell>
          <cell r="C15307" t="str">
            <v>  德国</v>
          </cell>
        </row>
        <row r="15308">
          <cell r="A15308" t="str">
            <v>酮康利舒头屑克星洗发精(加强去屑)</v>
          </cell>
          <cell r="B15308" t="str">
            <v>200克</v>
          </cell>
          <cell r="C15308" t="str">
            <v>上海圣诺德日用化工有限公司</v>
          </cell>
        </row>
        <row r="15309">
          <cell r="A15309" t="str">
            <v>吸奶器</v>
          </cell>
        </row>
        <row r="15309">
          <cell r="C15309" t="str">
            <v>江西进贤昌兴塑料制品厂</v>
          </cell>
        </row>
        <row r="15310">
          <cell r="A15310" t="str">
            <v>CT机高压发生器</v>
          </cell>
          <cell r="B15310" t="str">
            <v>/</v>
          </cell>
          <cell r="C15310" t="str">
            <v>日本</v>
          </cell>
        </row>
        <row r="15311">
          <cell r="A15311" t="str">
            <v>CT机驱动器</v>
          </cell>
          <cell r="B15311" t="str">
            <v>MD-551</v>
          </cell>
          <cell r="C15311" t="str">
            <v>日本索尼公司</v>
          </cell>
        </row>
        <row r="15312">
          <cell r="A15312" t="str">
            <v>无水乙醇</v>
          </cell>
          <cell r="B15312" t="str">
            <v>500ml</v>
          </cell>
          <cell r="C15312" t="str">
            <v>成都市方舟化学试剂有限公司</v>
          </cell>
        </row>
        <row r="15313">
          <cell r="A15313" t="str">
            <v>75%消毒酒精</v>
          </cell>
          <cell r="B15313" t="str">
            <v>100ml</v>
          </cell>
          <cell r="C15313" t="str">
            <v>四川省伊洁士医疗科技有限公司</v>
          </cell>
        </row>
        <row r="15314">
          <cell r="A15314" t="str">
            <v>硬酯酸分析纯AR</v>
          </cell>
          <cell r="B15314" t="str">
            <v>500g</v>
          </cell>
          <cell r="C15314" t="str">
            <v>成都市科龙化工试剂厂</v>
          </cell>
        </row>
        <row r="15315">
          <cell r="A15315" t="str">
            <v>TM试剂</v>
          </cell>
          <cell r="B15315" t="str">
            <v>500ml</v>
          </cell>
          <cell r="C15315" t="str">
            <v>襄樊徕克生物电子仪器厂</v>
          </cell>
        </row>
        <row r="15316">
          <cell r="A15316" t="str">
            <v>亚甲基蓝指示剂</v>
          </cell>
          <cell r="B15316" t="str">
            <v>25g</v>
          </cell>
          <cell r="C15316" t="str">
            <v>成都市科龙化工试剂厂</v>
          </cell>
        </row>
        <row r="15317">
          <cell r="A15317" t="str">
            <v>硫堇</v>
          </cell>
          <cell r="B15317" t="str">
            <v>10g</v>
          </cell>
          <cell r="C15317" t="str">
            <v>上海行知校办厂</v>
          </cell>
        </row>
        <row r="15318">
          <cell r="A15318" t="str">
            <v>定性滤纸</v>
          </cell>
          <cell r="B15318" t="str">
            <v>18cm</v>
          </cell>
          <cell r="C15318" t="str">
            <v>杭州富阳特种纸业有限公司</v>
          </cell>
        </row>
        <row r="15319">
          <cell r="A15319" t="str">
            <v>大8110K心电图纸</v>
          </cell>
          <cell r="B15319" t="str">
            <v>63*30</v>
          </cell>
          <cell r="C15319" t="str">
            <v>天津广大纸业有限公司</v>
          </cell>
        </row>
        <row r="15320">
          <cell r="A15320" t="str">
            <v>妇阴洁</v>
          </cell>
          <cell r="B15320" t="str">
            <v>150ml</v>
          </cell>
          <cell r="C15320" t="str">
            <v>南阳市西丽兰生物工程有限公司</v>
          </cell>
        </row>
        <row r="15321">
          <cell r="A15321" t="str">
            <v>香柏油</v>
          </cell>
          <cell r="B15321" t="str">
            <v> 25ml</v>
          </cell>
          <cell r="C15321" t="str">
            <v>中国上海标本模型厂</v>
          </cell>
        </row>
        <row r="15322">
          <cell r="A15322" t="str">
            <v>绿A螺旋藻片</v>
          </cell>
          <cell r="B15322" t="str">
            <v>0.5g*12片*50袋</v>
          </cell>
          <cell r="C15322" t="str">
            <v>云南绿A生物工程有限公司</v>
          </cell>
        </row>
        <row r="15323">
          <cell r="A15323" t="str">
            <v>电动吸引器空气过滤器</v>
          </cell>
          <cell r="B15323" t="str">
            <v>/</v>
          </cell>
          <cell r="C15323" t="str">
            <v>上海医疗器械工业集团有限公司</v>
          </cell>
        </row>
        <row r="15324">
          <cell r="A15324" t="str">
            <v>三角烧杯</v>
          </cell>
          <cell r="B15324" t="str">
            <v>500ml</v>
          </cell>
          <cell r="C15324" t="str">
            <v>四川蜀玻集团崇州市蜀玻化工有限责任公司</v>
          </cell>
        </row>
        <row r="15325">
          <cell r="A15325" t="str">
            <v>瑞氏—姬姆萨染色液</v>
          </cell>
          <cell r="B15325" t="str">
            <v>4*250ml</v>
          </cell>
          <cell r="C15325" t="str">
            <v>珠海贝索生物技术有限公司</v>
          </cell>
        </row>
        <row r="15326">
          <cell r="A15326" t="str">
            <v>RDD硬盘</v>
          </cell>
          <cell r="B15326" t="str">
            <v>/</v>
          </cell>
          <cell r="C15326" t="str">
            <v>日本东芝</v>
          </cell>
        </row>
        <row r="15327">
          <cell r="A15327" t="str">
            <v>切片石蜡56-58</v>
          </cell>
          <cell r="B15327" t="str">
            <v>500g</v>
          </cell>
          <cell r="C15327" t="str">
            <v>上海华灵康复器械厂</v>
          </cell>
        </row>
        <row r="15328">
          <cell r="A15328" t="str">
            <v>病历夹</v>
          </cell>
          <cell r="B15328" t="str">
            <v>双面</v>
          </cell>
          <cell r="C15328" t="str">
            <v>广东</v>
          </cell>
        </row>
        <row r="15329">
          <cell r="A15329" t="str">
            <v>不锈钢换药碗</v>
          </cell>
          <cell r="B15329" t="str">
            <v>12cm</v>
          </cell>
          <cell r="C15329" t="str">
            <v>潮安县彩塘华光五金器械厂</v>
          </cell>
        </row>
        <row r="15330">
          <cell r="A15330" t="str">
            <v>一次性使用尿杯</v>
          </cell>
          <cell r="B15330" t="str">
            <v/>
          </cell>
          <cell r="C15330" t="str">
            <v>扬州邗江创新医疗用品有限公司</v>
          </cell>
        </row>
        <row r="15331">
          <cell r="A15331" t="str">
            <v>一次性使用医用枕套</v>
          </cell>
          <cell r="B15331" t="str">
            <v>70cm*45cm</v>
          </cell>
          <cell r="C15331" t="str">
            <v>成都明森医疗器械有限责任公司</v>
          </cell>
        </row>
        <row r="15332">
          <cell r="A15332" t="str">
            <v>瓷盅</v>
          </cell>
          <cell r="B15332" t="str">
            <v>1000ml</v>
          </cell>
          <cell r="C15332" t="str">
            <v/>
          </cell>
        </row>
        <row r="15333">
          <cell r="A15333" t="str">
            <v>方盘</v>
          </cell>
          <cell r="B15333" t="str">
            <v>25cm*30cm</v>
          </cell>
          <cell r="C15333" t="str">
            <v/>
          </cell>
        </row>
        <row r="15334">
          <cell r="A15334" t="str">
            <v>氢氧化钠（AR)</v>
          </cell>
          <cell r="B15334" t="str">
            <v>500g</v>
          </cell>
          <cell r="C15334" t="str">
            <v>成都市科龙化工试剂厂</v>
          </cell>
        </row>
        <row r="15335">
          <cell r="A15335" t="str">
            <v>烧杯</v>
          </cell>
          <cell r="B15335" t="str">
            <v>100ml</v>
          </cell>
          <cell r="C15335" t="str">
            <v>成都</v>
          </cell>
        </row>
        <row r="15336">
          <cell r="A15336" t="str">
            <v>烧杯</v>
          </cell>
          <cell r="B15336" t="str">
            <v>250ml</v>
          </cell>
          <cell r="C15336" t="str">
            <v>成都</v>
          </cell>
        </row>
        <row r="15337">
          <cell r="A15337" t="str">
            <v>益口含漱液</v>
          </cell>
          <cell r="B15337" t="str">
            <v>120ml</v>
          </cell>
          <cell r="C15337" t="str">
            <v>成都润兴消毒药业有限公司</v>
          </cell>
        </row>
        <row r="15338">
          <cell r="A15338" t="str">
            <v>热敏记录纸</v>
          </cell>
          <cell r="B15338" t="str">
            <v>MODEL RQS63-3</v>
          </cell>
          <cell r="C15338" t="str">
            <v>上海光电医用电子仪器有限公司</v>
          </cell>
        </row>
        <row r="15339">
          <cell r="A15339" t="str">
            <v>轮椅</v>
          </cell>
          <cell r="B15339" t="str">
            <v>HB-G23-B</v>
          </cell>
          <cell r="C15339" t="str">
            <v>上海互邦医疗器械有限公司</v>
          </cell>
        </row>
        <row r="15340">
          <cell r="A15340" t="str">
            <v>清宫七粒清</v>
          </cell>
          <cell r="B15340" t="str">
            <v>0.8g*7粒</v>
          </cell>
          <cell r="C15340" t="str">
            <v>西安利源生物医药有限公司</v>
          </cell>
        </row>
        <row r="15341">
          <cell r="A15341" t="str">
            <v>骨盆测量计</v>
          </cell>
          <cell r="B15341" t="str">
            <v>外径0.5cm 内径0.25cm</v>
          </cell>
          <cell r="C15341" t="str">
            <v>常州市武进衡器厂</v>
          </cell>
        </row>
        <row r="15342">
          <cell r="A15342" t="str">
            <v>温脉仪笔芯</v>
          </cell>
          <cell r="B15342" t="str">
            <v>兰色</v>
          </cell>
          <cell r="C15342" t="str">
            <v>浙江省玉环县坎门塑料仪器厂</v>
          </cell>
        </row>
        <row r="15343">
          <cell r="A15343" t="str">
            <v>微量移液管</v>
          </cell>
          <cell r="B15343" t="str">
            <v>WKY型200-100ul</v>
          </cell>
          <cell r="C15343" t="str">
            <v>上海荣泰生化工有限公司</v>
          </cell>
        </row>
        <row r="15344">
          <cell r="A15344" t="str">
            <v>微量移液管</v>
          </cell>
          <cell r="B15344" t="str">
            <v>WKY型50-250ul</v>
          </cell>
          <cell r="C15344" t="str">
            <v>上海荣泰生化工有限公司</v>
          </cell>
        </row>
        <row r="15345">
          <cell r="A15345" t="str">
            <v>微量移液管</v>
          </cell>
          <cell r="B15345" t="str">
            <v>WKY型5-25ul</v>
          </cell>
          <cell r="C15345" t="str">
            <v>上海荣泰生化工有限公司</v>
          </cell>
        </row>
        <row r="15346">
          <cell r="A15346" t="str">
            <v>刻度吸管</v>
          </cell>
          <cell r="B15346" t="str">
            <v>5ml</v>
          </cell>
          <cell r="C15346" t="str">
            <v>扬州市长丰卫生器械有限公司</v>
          </cell>
        </row>
        <row r="15347">
          <cell r="A15347" t="str">
            <v>刻度吸管</v>
          </cell>
          <cell r="B15347" t="str">
            <v>10ml</v>
          </cell>
          <cell r="C15347" t="str">
            <v>扬州市长丰卫生器械有限公司</v>
          </cell>
        </row>
        <row r="15348">
          <cell r="A15348" t="str">
            <v>半精练石蜡</v>
          </cell>
          <cell r="B15348" t="str">
            <v>/</v>
          </cell>
          <cell r="C15348" t="str">
            <v>中国石油玉门油田炼油化工总厂</v>
          </cell>
        </row>
        <row r="15349">
          <cell r="A15349" t="str">
            <v>注射器销毁器</v>
          </cell>
          <cell r="B15349" t="str">
            <v>LHZ50-B(含附件)</v>
          </cell>
          <cell r="C15349" t="str">
            <v>武汉丽辉新技术有限公司</v>
          </cell>
        </row>
        <row r="15350">
          <cell r="A15350" t="str">
            <v>搪瓷有盖方盘</v>
          </cell>
          <cell r="B15350" t="str">
            <v>9寸 15*23cm</v>
          </cell>
          <cell r="C15350" t="str">
            <v>上海搪瓷五厂</v>
          </cell>
        </row>
        <row r="15351">
          <cell r="A15351" t="str">
            <v>气垫</v>
          </cell>
          <cell r="B15351" t="str">
            <v>38号</v>
          </cell>
          <cell r="C15351" t="str">
            <v>北京金新兴医用橡胶厂</v>
          </cell>
        </row>
        <row r="15352">
          <cell r="A15352" t="str">
            <v>磨口瓶</v>
          </cell>
          <cell r="B15352" t="str">
            <v>白大口250ml</v>
          </cell>
          <cell r="C15352" t="str">
            <v>资阳市玻璃仪器厂</v>
          </cell>
        </row>
        <row r="15353">
          <cell r="A15353" t="str">
            <v>方盘</v>
          </cell>
          <cell r="B15353" t="str">
            <v>8*12寸（20*30cm）</v>
          </cell>
          <cell r="C15353" t="str">
            <v>上海搪瓷五厂</v>
          </cell>
        </row>
        <row r="15354">
          <cell r="A15354" t="str">
            <v>移液器吸管</v>
          </cell>
          <cell r="B15354" t="str">
            <v>50-200ul</v>
          </cell>
          <cell r="C15354" t="str">
            <v>江苏姜堰康健医疗器械有限公司</v>
          </cell>
        </row>
        <row r="15355">
          <cell r="A15355" t="str">
            <v>乌发快中药精华洗发露</v>
          </cell>
          <cell r="B15355" t="str">
            <v>400ml+65ml</v>
          </cell>
          <cell r="C15355" t="str">
            <v>汕头市亨利有限公司</v>
          </cell>
        </row>
        <row r="15356">
          <cell r="A15356" t="str">
            <v>天线宝宝营养洗发露(牛初乳精华)</v>
          </cell>
          <cell r="B15356" t="str">
            <v>230ml</v>
          </cell>
          <cell r="C15356" t="str">
            <v>利亚波日用品(龙海)有限公司</v>
          </cell>
        </row>
        <row r="15357">
          <cell r="A15357" t="str">
            <v>天线宝宝柔润洗发露(芦荟精华)套装</v>
          </cell>
          <cell r="B15357" t="str">
            <v>220ml+80ml</v>
          </cell>
          <cell r="C15357" t="str">
            <v>利亚波日用品(龙海)有限公司</v>
          </cell>
        </row>
        <row r="15358">
          <cell r="A15358" t="str">
            <v>天线宝宝儿童(牛奶+花蜜)润肤露</v>
          </cell>
          <cell r="B15358" t="str">
            <v>125ml</v>
          </cell>
          <cell r="C15358" t="str">
            <v>利亚波日用品(龙海)有限公司</v>
          </cell>
        </row>
        <row r="15359">
          <cell r="A15359" t="str">
            <v>输液架</v>
          </cell>
          <cell r="B15359" t="str">
            <v>有轮</v>
          </cell>
          <cell r="C15359" t="str">
            <v>成都市浩瀚医用设备有限公司</v>
          </cell>
        </row>
        <row r="15360">
          <cell r="A15360" t="str">
            <v>玻璃试管</v>
          </cell>
          <cell r="B15360" t="str">
            <v>5ml</v>
          </cell>
          <cell r="C15360" t="str">
            <v>江苏姜堰市天力医疗器械有限公司</v>
          </cell>
        </row>
        <row r="15361">
          <cell r="A15361" t="str">
            <v>A型彩虹轰炸机杀虫气雾剂</v>
          </cell>
          <cell r="B15361" t="str">
            <v>600ml</v>
          </cell>
          <cell r="C15361" t="str">
            <v>成都彩虹电器（集团）股份有限公司</v>
          </cell>
        </row>
        <row r="15362">
          <cell r="A15362" t="str">
            <v>保格丽橄榄油水润美白洁面乳</v>
          </cell>
          <cell r="B15362" t="str">
            <v>80g</v>
          </cell>
          <cell r="C15362" t="str">
            <v>汕头市爱妮日化有限公司</v>
          </cell>
        </row>
        <row r="15363">
          <cell r="A15363" t="str">
            <v>保格丽橄榄油水润嫩肤沐浴乳</v>
          </cell>
          <cell r="B15363" t="str">
            <v>768g</v>
          </cell>
          <cell r="C15363" t="str">
            <v>汕头市爱妮日化有限公司</v>
          </cell>
        </row>
        <row r="15364">
          <cell r="A15364" t="str">
            <v>保格丽橄榄油柔顺焗油护发素</v>
          </cell>
          <cell r="B15364" t="str">
            <v>500g</v>
          </cell>
          <cell r="C15364" t="str">
            <v>汕头市爱妮日化有限公司</v>
          </cell>
        </row>
        <row r="15365">
          <cell r="C15365" t="str">
            <v/>
          </cell>
        </row>
        <row r="15366">
          <cell r="A15366" t="str">
            <v>保格丽橄榄油柔顺去屑洗发露</v>
          </cell>
          <cell r="B15366" t="str">
            <v>280g</v>
          </cell>
          <cell r="C15366" t="str">
            <v>汕头市爱妮日化有限公司</v>
          </cell>
        </row>
        <row r="15367">
          <cell r="A15367" t="str">
            <v>手术圆凳</v>
          </cell>
          <cell r="B15367" t="str">
            <v>/</v>
          </cell>
          <cell r="C15367" t="str">
            <v/>
          </cell>
        </row>
        <row r="15368">
          <cell r="A15368" t="str">
            <v>移液器吸管</v>
          </cell>
          <cell r="B15368" t="str">
            <v>6*50</v>
          </cell>
          <cell r="C15368" t="str">
            <v>江苏姜堰康健医疗器械有限公司</v>
          </cell>
        </row>
        <row r="15369">
          <cell r="A15369" t="str">
            <v>下肢牵引带</v>
          </cell>
          <cell r="B15369" t="str">
            <v>成人 中号</v>
          </cell>
          <cell r="C15369" t="str">
            <v>安平县医疗器械厂</v>
          </cell>
        </row>
        <row r="15370">
          <cell r="A15370" t="str">
            <v>辐射热计</v>
          </cell>
          <cell r="B15370" t="str">
            <v>MR-3A型</v>
          </cell>
          <cell r="C15370" t="str">
            <v>中国疾病预防控制中心环境与健康相关产品研究所</v>
          </cell>
        </row>
        <row r="15371">
          <cell r="A15371" t="str">
            <v>噪声振动计</v>
          </cell>
          <cell r="B15371" t="str">
            <v>AWA5933</v>
          </cell>
          <cell r="C15371" t="str">
            <v>杭州爱华仪器有限公司</v>
          </cell>
        </row>
        <row r="15372">
          <cell r="A15372" t="str">
            <v>温湿度计</v>
          </cell>
          <cell r="B15372" t="str">
            <v>TES1360A</v>
          </cell>
          <cell r="C15372" t="str">
            <v>广州泰纳电子科技有限公司</v>
          </cell>
        </row>
        <row r="15373">
          <cell r="A15373" t="str">
            <v>肺仪低接口</v>
          </cell>
          <cell r="B15373" t="str">
            <v>/</v>
          </cell>
          <cell r="C15373" t="str">
            <v>成都日升电气有限公司</v>
          </cell>
        </row>
        <row r="15374">
          <cell r="A15374" t="str">
            <v>神精打诊锤</v>
          </cell>
          <cell r="B15374" t="str">
            <v>大圆头</v>
          </cell>
          <cell r="C15374" t="str">
            <v>苏州华佗</v>
          </cell>
        </row>
        <row r="15375">
          <cell r="A15375" t="str">
            <v>塑料吸唾管</v>
          </cell>
          <cell r="B15375" t="str">
            <v>100根</v>
          </cell>
          <cell r="C15375" t="str">
            <v>天津</v>
          </cell>
        </row>
        <row r="15376">
          <cell r="A15376" t="str">
            <v>气垫</v>
          </cell>
          <cell r="B15376" t="str">
            <v>40cm</v>
          </cell>
          <cell r="C15376" t="str">
            <v>北京金新兴医用橡胶厂</v>
          </cell>
        </row>
        <row r="15377">
          <cell r="A15377" t="str">
            <v>气体检测管</v>
          </cell>
          <cell r="B15377" t="str">
            <v>氯气</v>
          </cell>
          <cell r="C15377" t="str">
            <v>北京北科绿洲安全环境科技有限公司</v>
          </cell>
        </row>
        <row r="15378">
          <cell r="A15378" t="str">
            <v>气体检测管</v>
          </cell>
          <cell r="B15378" t="str">
            <v>二氧化碳</v>
          </cell>
          <cell r="C15378" t="str">
            <v>北京北科绿洲安全环境科技有限公司</v>
          </cell>
        </row>
        <row r="15379">
          <cell r="A15379" t="str">
            <v>气体检测管</v>
          </cell>
          <cell r="B15379" t="str">
            <v>硫化氢</v>
          </cell>
          <cell r="C15379" t="str">
            <v>北京北科绿洲安全环境科技有限公司</v>
          </cell>
        </row>
        <row r="15380">
          <cell r="A15380" t="str">
            <v>气体检测管</v>
          </cell>
          <cell r="B15380" t="str">
            <v>一氧化碳</v>
          </cell>
          <cell r="C15380" t="str">
            <v>北京北科绿洲安全环境科技有限公司</v>
          </cell>
        </row>
        <row r="15381">
          <cell r="A15381" t="str">
            <v>气体检测管</v>
          </cell>
          <cell r="B15381" t="str">
            <v>苯</v>
          </cell>
          <cell r="C15381" t="str">
            <v>北京北科绿洲安全环境科技有限公司</v>
          </cell>
        </row>
        <row r="15382">
          <cell r="A15382" t="str">
            <v>气体检测管</v>
          </cell>
          <cell r="B15382" t="str">
            <v>氨</v>
          </cell>
          <cell r="C15382" t="str">
            <v>北京北科绿洲安全环境科技有限公司</v>
          </cell>
        </row>
        <row r="15383">
          <cell r="A15383" t="str">
            <v>CT机配件</v>
          </cell>
          <cell r="B15383" t="str">
            <v>电路板POWERPIP</v>
          </cell>
          <cell r="C15383" t="str">
            <v>东芝大连有限公司</v>
          </cell>
        </row>
        <row r="15384">
          <cell r="A15384" t="str">
            <v>CT机原始数据硬盘</v>
          </cell>
          <cell r="B15384" t="str">
            <v>/</v>
          </cell>
          <cell r="C15384" t="str">
            <v>日本索尼公司</v>
          </cell>
        </row>
        <row r="15385">
          <cell r="A15385" t="str">
            <v>塑料包埋盒</v>
          </cell>
          <cell r="B15385" t="str">
            <v>无盖</v>
          </cell>
          <cell r="C15385" t="str">
            <v>四川徕卡心鸽科技有限公司</v>
          </cell>
        </row>
        <row r="15386">
          <cell r="A15386" t="str">
            <v>热敏心电图纸</v>
          </cell>
          <cell r="B15386" t="str">
            <v>50mm*20m</v>
          </cell>
          <cell r="C15386" t="str">
            <v>天津广大纸业有限公司</v>
          </cell>
        </row>
        <row r="15387">
          <cell r="A15387" t="str">
            <v>酮康利舒头屑克星洗发精(加强去屑)</v>
          </cell>
          <cell r="B15387" t="str">
            <v>8g</v>
          </cell>
          <cell r="C15387" t="str">
            <v>上海圣诺德日用化工有限公司</v>
          </cell>
        </row>
        <row r="15388">
          <cell r="A15388" t="str">
            <v>阴舒宁消毒洗液</v>
          </cell>
          <cell r="B15388" t="str">
            <v>30ml</v>
          </cell>
          <cell r="C15388" t="str">
            <v>德阳市阴舒宁医用消毒药剂有限公司</v>
          </cell>
        </row>
        <row r="15389">
          <cell r="A15389" t="str">
            <v>灵芝大豆异黄酮</v>
          </cell>
          <cell r="B15389" t="str">
            <v>350mg*45粒*2瓶</v>
          </cell>
          <cell r="C15389" t="str">
            <v>四川宝兴制药有限公司</v>
          </cell>
        </row>
        <row r="15390">
          <cell r="A15390" t="str">
            <v>牙骨凿</v>
          </cell>
          <cell r="B15390" t="str">
            <v>03Cr3</v>
          </cell>
          <cell r="C15390" t="str">
            <v>上海齿科医械厂</v>
          </cell>
        </row>
        <row r="15391">
          <cell r="A15391" t="str">
            <v>除锈剂</v>
          </cell>
          <cell r="B15391" t="str">
            <v>4L</v>
          </cell>
          <cell r="C15391" t="str">
            <v>美国鲁沃夫公司</v>
          </cell>
        </row>
        <row r="15392">
          <cell r="A15392" t="str">
            <v>磨口瓶</v>
          </cell>
          <cell r="B15392" t="str">
            <v>白大口125ml</v>
          </cell>
          <cell r="C15392" t="str">
            <v>重庆市荣昌县金龙玻璃制品有限公司</v>
          </cell>
        </row>
        <row r="15393">
          <cell r="A15393" t="str">
            <v>磨口瓶</v>
          </cell>
          <cell r="B15393" t="str">
            <v>棕大口125ml</v>
          </cell>
          <cell r="C15393" t="str">
            <v>四川隆昌县玻璃仪器厂</v>
          </cell>
        </row>
        <row r="15394">
          <cell r="A15394" t="str">
            <v>不锈钢油膏缸</v>
          </cell>
          <cell r="B15394" t="str">
            <v>12cm</v>
          </cell>
          <cell r="C15394" t="str">
            <v>潮州市彩塘华光五金器械厂</v>
          </cell>
        </row>
        <row r="15395">
          <cell r="A15395" t="str">
            <v>CT机SLGTS板</v>
          </cell>
          <cell r="B15395" t="str">
            <v>/</v>
          </cell>
          <cell r="C15395" t="str">
            <v>日本索尼公司</v>
          </cell>
        </row>
        <row r="15396">
          <cell r="A15396" t="str">
            <v>升降圆凳</v>
          </cell>
          <cell r="B15396" t="str">
            <v>铁面升降式</v>
          </cell>
          <cell r="C15396" t="str">
            <v>成都市浩瀚医用设备有限公司</v>
          </cell>
        </row>
        <row r="15397">
          <cell r="A15397" t="str">
            <v>不锈钢服药杯</v>
          </cell>
          <cell r="B15397" t="str">
            <v>4cm</v>
          </cell>
          <cell r="C15397" t="str">
            <v>潮安县彩塘华光五金器械厂</v>
          </cell>
        </row>
        <row r="15398">
          <cell r="A15398" t="str">
            <v>不锈钢组织镊</v>
          </cell>
          <cell r="B15398" t="str">
            <v>18cm</v>
          </cell>
          <cell r="C15398" t="str">
            <v>潮安县彩塘华光五金器械厂</v>
          </cell>
        </row>
        <row r="15399">
          <cell r="A15399" t="str">
            <v>不锈钢有盖方盘</v>
          </cell>
          <cell r="B15399" t="str">
            <v>9寸 无孔</v>
          </cell>
          <cell r="C15399" t="str">
            <v>潮州市彩塘华光五金器械厂</v>
          </cell>
        </row>
        <row r="15400">
          <cell r="A15400" t="str">
            <v>铝贮槽</v>
          </cell>
          <cell r="B15400" t="str">
            <v>23cm</v>
          </cell>
          <cell r="C15400" t="str">
            <v>潮州市彩塘华光五金器械厂</v>
          </cell>
        </row>
        <row r="15401">
          <cell r="A15401" t="str">
            <v>不锈钢镊子筒</v>
          </cell>
          <cell r="B15401" t="str">
            <v>中号</v>
          </cell>
          <cell r="C15401" t="str">
            <v>潮安县彩塘华光五金器械厂</v>
          </cell>
        </row>
        <row r="15402">
          <cell r="A15402" t="str">
            <v>体重称</v>
          </cell>
          <cell r="B15402" t="str">
            <v>RGZ-120型</v>
          </cell>
          <cell r="C15402" t="str">
            <v>常州市武进衡器厂</v>
          </cell>
        </row>
        <row r="15403">
          <cell r="A15403" t="str">
            <v>碳钢治疗车</v>
          </cell>
          <cell r="B15403" t="str">
            <v>820*500*910</v>
          </cell>
          <cell r="C15403" t="str">
            <v>成都市浩瀚医用设备有限公司</v>
          </cell>
        </row>
        <row r="15404">
          <cell r="A15404" t="str">
            <v>可调移液器</v>
          </cell>
          <cell r="B15404" t="str">
            <v>10-100ul</v>
          </cell>
          <cell r="C15404" t="str">
            <v>上海荣泰生化工程有限公司</v>
          </cell>
        </row>
        <row r="15405">
          <cell r="A15405" t="str">
            <v>振动检测仪</v>
          </cell>
          <cell r="B15405" t="str">
            <v>HS5944型</v>
          </cell>
          <cell r="C15405" t="str">
            <v>国营四三八零厂嘉兴分厂</v>
          </cell>
        </row>
        <row r="15406">
          <cell r="A15406" t="str">
            <v>工频场强仪</v>
          </cell>
          <cell r="B15406" t="str">
            <v>H-3A</v>
          </cell>
          <cell r="C15406" t="str">
            <v>武汉长征兴仪电器有限公司</v>
          </cell>
        </row>
        <row r="15407">
          <cell r="A15407" t="str">
            <v>一级流量校准器</v>
          </cell>
          <cell r="B15407" t="str">
            <v>4046/4146型</v>
          </cell>
          <cell r="C15407" t="str">
            <v>北京宝云兴业科贸有限公司</v>
          </cell>
        </row>
        <row r="15408">
          <cell r="A15408" t="str">
            <v>新风量二氧化碳分析仪</v>
          </cell>
          <cell r="B15408" t="str">
            <v>Telaire7001</v>
          </cell>
          <cell r="C15408" t="str">
            <v>美国Telaire公司</v>
          </cell>
        </row>
        <row r="15409">
          <cell r="A15409" t="str">
            <v>CT机高压发生器</v>
          </cell>
          <cell r="B15409" t="str">
            <v>/</v>
          </cell>
          <cell r="C15409" t="str">
            <v>日本索尼公司</v>
          </cell>
        </row>
        <row r="15410">
          <cell r="A15410" t="str">
            <v>增白养颜洁面乳</v>
          </cell>
          <cell r="B15410" t="str">
            <v>168g</v>
          </cell>
          <cell r="C15410" t="str">
            <v>广东伊美婷日用品有限公司</v>
          </cell>
        </row>
        <row r="15411">
          <cell r="A15411" t="str">
            <v>橄榄油水润防毛燥发膜</v>
          </cell>
          <cell r="B15411" t="str">
            <v>300g</v>
          </cell>
          <cell r="C15411" t="str">
            <v>汕头市爱妮日化有限公司</v>
          </cell>
        </row>
        <row r="15412">
          <cell r="A15412" t="str">
            <v>保格丽橄榄油焗油护理洗发露</v>
          </cell>
          <cell r="B15412" t="str">
            <v>280g</v>
          </cell>
          <cell r="C15412" t="str">
            <v>汕头市爱妮日化有限公司</v>
          </cell>
        </row>
        <row r="15413">
          <cell r="A15413" t="str">
            <v>保格丽橄榄油水润防毛燥发膜</v>
          </cell>
          <cell r="B15413" t="str">
            <v>300g</v>
          </cell>
          <cell r="C15413" t="str">
            <v>汕头市爱妮日化有限公司</v>
          </cell>
        </row>
        <row r="15414">
          <cell r="A15414" t="str">
            <v>可调式微量移液器</v>
          </cell>
          <cell r="B15414" t="str">
            <v>50-250UL</v>
          </cell>
          <cell r="C15414" t="str">
            <v>上海求精仪器厂</v>
          </cell>
        </row>
        <row r="15415">
          <cell r="A15415" t="str">
            <v>可调式微量移液器</v>
          </cell>
          <cell r="B15415" t="str">
            <v>20-200UL</v>
          </cell>
          <cell r="C15415" t="str">
            <v>芬兰（热电上海仪器有限公司经销）</v>
          </cell>
        </row>
        <row r="15416">
          <cell r="A15416" t="str">
            <v>螺旋藻片</v>
          </cell>
          <cell r="B15416" t="str">
            <v>0.2g*250片*6袋</v>
          </cell>
          <cell r="C15416" t="str">
            <v>云南惠尔生物科技有限公司</v>
          </cell>
        </row>
        <row r="15417">
          <cell r="A15417" t="str">
            <v>食品微生物采样检测箱</v>
          </cell>
          <cell r="B15417" t="str">
            <v>W-1</v>
          </cell>
          <cell r="C15417" t="str">
            <v>北京天跃环保科技有限公司</v>
          </cell>
        </row>
        <row r="15418">
          <cell r="A15418" t="str">
            <v>高精度恒温水浴槽</v>
          </cell>
          <cell r="B15418" t="str">
            <v>DU-65D</v>
          </cell>
          <cell r="C15418" t="str">
            <v>杭州蓝天仪器有限公司</v>
          </cell>
        </row>
        <row r="15419">
          <cell r="A15419" t="str">
            <v>噪声頻谱分析仪</v>
          </cell>
          <cell r="B15419" t="str">
            <v>AWA6270+AB</v>
          </cell>
          <cell r="C15419" t="str">
            <v>杭州爱华仪器有限公司</v>
          </cell>
        </row>
        <row r="15420">
          <cell r="A15420" t="str">
            <v>二氧化碳分析仪（新风量检测仪）</v>
          </cell>
          <cell r="B15420" t="str">
            <v>TEL-7001P</v>
          </cell>
          <cell r="C15420" t="str">
            <v>北京宝云兴业科贸有限公司</v>
          </cell>
        </row>
        <row r="15421">
          <cell r="A15421" t="str">
            <v>流量计</v>
          </cell>
          <cell r="B15421" t="str">
            <v>4146</v>
          </cell>
          <cell r="C15421" t="str">
            <v>北京宝云兴业科贸有限公司</v>
          </cell>
        </row>
        <row r="15422">
          <cell r="A15422" t="str">
            <v>检水检毒箱</v>
          </cell>
          <cell r="B15422" t="str">
            <v>WEF（91-2）</v>
          </cell>
          <cell r="C15422" t="str">
            <v>江苏省金坛市宏华仪器厂</v>
          </cell>
        </row>
        <row r="15423">
          <cell r="A15423" t="str">
            <v>热解吸仪</v>
          </cell>
          <cell r="B15423" t="str">
            <v>TP-2030</v>
          </cell>
          <cell r="C15423" t="str">
            <v>北京北分天普仪器技术有限公司</v>
          </cell>
        </row>
        <row r="15424">
          <cell r="A15424" t="str">
            <v>振动仪</v>
          </cell>
          <cell r="B15424" t="str">
            <v>HS5944</v>
          </cell>
          <cell r="C15424" t="str">
            <v>成都广达仪器仪表研究所</v>
          </cell>
        </row>
        <row r="15425">
          <cell r="A15425" t="str">
            <v>多功能噪声分析仪</v>
          </cell>
          <cell r="B15425" t="str">
            <v>HS6288D</v>
          </cell>
          <cell r="C15425" t="str">
            <v>成都广达仪器仪表研究所</v>
          </cell>
        </row>
        <row r="15426">
          <cell r="A15426" t="str">
            <v>数字微风仪</v>
          </cell>
          <cell r="B15426" t="str">
            <v>PY-9900</v>
          </cell>
          <cell r="C15426" t="str">
            <v>建湖县电子仪器仪表厂</v>
          </cell>
        </row>
        <row r="15427">
          <cell r="A15427" t="str">
            <v>紫外线强度测定仪</v>
          </cell>
          <cell r="B15427" t="str">
            <v>ZDZ-1</v>
          </cell>
          <cell r="C15427" t="str">
            <v>建湖县电子仪器仪表厂</v>
          </cell>
        </row>
        <row r="15428">
          <cell r="A15428" t="str">
            <v>呼吸性粉尘采样器</v>
          </cell>
          <cell r="B15428" t="str">
            <v>HXF-35</v>
          </cell>
          <cell r="C15428" t="str">
            <v>建湖县电子仪器仪表厂</v>
          </cell>
        </row>
        <row r="15429">
          <cell r="A15429" t="str">
            <v>空气微生物采样器（浮游菌采样器）</v>
          </cell>
          <cell r="B15429" t="str">
            <v>FSC-1</v>
          </cell>
          <cell r="C15429" t="str">
            <v>苏州伟拓净化设备技术有限公司</v>
          </cell>
        </row>
        <row r="15430">
          <cell r="A15430" t="str">
            <v>新风量测定仪</v>
          </cell>
          <cell r="B15430" t="str">
            <v>TEL-7001P</v>
          </cell>
          <cell r="C15430" t="str">
            <v>北京宏昌信科技有限公司</v>
          </cell>
        </row>
        <row r="15431">
          <cell r="A15431" t="str">
            <v>载玻片</v>
          </cell>
          <cell r="B15431" t="str">
            <v>7101P型</v>
          </cell>
          <cell r="C15431" t="str">
            <v>江苏省海门市世泰实验器材制造有限公司</v>
          </cell>
        </row>
        <row r="15432">
          <cell r="A15432" t="str">
            <v>一次性使用培养皿</v>
          </cell>
          <cell r="B15432" t="str">
            <v>直径90</v>
          </cell>
          <cell r="C15432" t="str">
            <v>江苏康健医疗用品有限公司</v>
          </cell>
        </row>
        <row r="15433">
          <cell r="A15433" t="str">
            <v>可调式微量移液器</v>
          </cell>
          <cell r="B15433" t="str">
            <v>10-50UL</v>
          </cell>
          <cell r="C15433" t="str">
            <v>上海求精仪器厂</v>
          </cell>
        </row>
        <row r="15434">
          <cell r="A15434" t="str">
            <v>鸥司朗冷光源灯泡（杯泡）</v>
          </cell>
          <cell r="B15434" t="str">
            <v>24V 250W</v>
          </cell>
          <cell r="C15434" t="str">
            <v>德国欧司朗有限公司</v>
          </cell>
        </row>
        <row r="15435">
          <cell r="A15435" t="str">
            <v>心电吸球</v>
          </cell>
          <cell r="B15435" t="str">
            <v>6个</v>
          </cell>
          <cell r="C15435" t="str">
            <v>青岛鑫升实业有限公司</v>
          </cell>
        </row>
        <row r="15436">
          <cell r="A15436" t="str">
            <v>电子天平</v>
          </cell>
          <cell r="B15436" t="str">
            <v>205SM-DR</v>
          </cell>
          <cell r="C15436" t="str">
            <v>德国塞多利斯</v>
          </cell>
        </row>
        <row r="15437">
          <cell r="A15437" t="str">
            <v>便携式甲醇速测仪</v>
          </cell>
          <cell r="B15437" t="str">
            <v>HEM-2（JC-II）</v>
          </cell>
          <cell r="C15437" t="str">
            <v>中国CDC公司</v>
          </cell>
        </row>
        <row r="15438">
          <cell r="A15438" t="str">
            <v>ATP荧光检测仪</v>
          </cell>
          <cell r="B15438" t="str">
            <v>Systems SureII（含试剂）</v>
          </cell>
          <cell r="C15438" t="str">
            <v>英国.</v>
          </cell>
        </row>
        <row r="15439">
          <cell r="A15439" t="str">
            <v>测距仪</v>
          </cell>
          <cell r="B15439" t="str">
            <v>A3</v>
          </cell>
          <cell r="C15439" t="str">
            <v>瑞士</v>
          </cell>
        </row>
        <row r="15440">
          <cell r="A15440" t="str">
            <v>甲醛检测仪</v>
          </cell>
          <cell r="B15440" t="str">
            <v>GDYK-201S</v>
          </cell>
          <cell r="C15440" t="str">
            <v>吉林大学</v>
          </cell>
        </row>
        <row r="15441">
          <cell r="A15441" t="str">
            <v>气体检测仪</v>
          </cell>
          <cell r="B15441" t="str">
            <v>PGM-7840（CO H2S SO2 CL2）</v>
          </cell>
          <cell r="C15441" t="str">
            <v>美国华瑞</v>
          </cell>
        </row>
        <row r="15442">
          <cell r="A15442" t="str">
            <v>慢严舒柠好爽润喉糖（鲜橙味）</v>
          </cell>
          <cell r="B15442" t="str">
            <v>3g*8粒</v>
          </cell>
          <cell r="C15442" t="str">
            <v>桂龙药业（安徽）有限公司</v>
          </cell>
        </row>
        <row r="15443">
          <cell r="A15443" t="str">
            <v>保格丽橄榄油营养美白沐浴露</v>
          </cell>
          <cell r="B15443" t="str">
            <v>768g</v>
          </cell>
          <cell r="C15443" t="str">
            <v>汕头市爱妮日化有限公司</v>
          </cell>
        </row>
        <row r="15444">
          <cell r="A15444" t="str">
            <v>开塞露肛用剂</v>
          </cell>
          <cell r="B15444" t="str">
            <v>20ml</v>
          </cell>
          <cell r="C15444" t="str">
            <v>河南省华龙药业有限公司</v>
          </cell>
        </row>
        <row r="15445">
          <cell r="A15445" t="str">
            <v>轮椅</v>
          </cell>
          <cell r="B15445" t="str">
            <v>HB-G25-B</v>
          </cell>
          <cell r="C15445" t="str">
            <v>上海互邦医疗器械有限公司</v>
          </cell>
        </row>
        <row r="15446">
          <cell r="A15446" t="str">
            <v>轮椅</v>
          </cell>
          <cell r="B15446" t="str">
            <v>HB-G2</v>
          </cell>
          <cell r="C15446" t="str">
            <v>上海互邦医疗器械有限公司</v>
          </cell>
        </row>
        <row r="15447">
          <cell r="A15447" t="str">
            <v>轮椅</v>
          </cell>
          <cell r="B15447" t="str">
            <v>HBL35-SJZ12</v>
          </cell>
          <cell r="C15447" t="str">
            <v>上海互邦医疗器械有限公司</v>
          </cell>
        </row>
        <row r="15448">
          <cell r="A15448" t="str">
            <v>牙科正畸橡皮圈</v>
          </cell>
          <cell r="B15448" t="str">
            <v>1/8（3.2mm）</v>
          </cell>
          <cell r="C15448" t="str">
            <v>上海国际贸易有限公司</v>
          </cell>
        </row>
        <row r="15449">
          <cell r="A15449" t="str">
            <v>热敏心电图纸</v>
          </cell>
          <cell r="B15449" t="str">
            <v>50mm*30m</v>
          </cell>
          <cell r="C15449" t="str">
            <v>天津广大纸业有限公司</v>
          </cell>
        </row>
        <row r="15450">
          <cell r="A15450" t="str">
            <v>散射光浊度计</v>
          </cell>
          <cell r="B15450" t="str">
            <v>WGZ-1B</v>
          </cell>
          <cell r="C15450" t="str">
            <v>上海昕瑞仪器仪表有限公司</v>
          </cell>
        </row>
        <row r="15451">
          <cell r="A15451" t="str">
            <v>病历夹推车</v>
          </cell>
          <cell r="B15451" t="str">
            <v>CR20位</v>
          </cell>
          <cell r="C15451" t="str">
            <v>成都市浩瀚医用设备有限公司</v>
          </cell>
        </row>
        <row r="15452">
          <cell r="A15452" t="str">
            <v>遮眼板</v>
          </cell>
          <cell r="B15452" t="str">
            <v>/</v>
          </cell>
          <cell r="C15452" t="str">
            <v>江苏丹阳塑料制品厂</v>
          </cell>
        </row>
        <row r="15453">
          <cell r="A15453" t="str">
            <v>保格丽橄榄油水润保湿啫喱</v>
          </cell>
          <cell r="B15453" t="str">
            <v>280g</v>
          </cell>
          <cell r="C15453" t="str">
            <v>汕头市爱妮日化有限公司</v>
          </cell>
        </row>
        <row r="15454">
          <cell r="A15454" t="str">
            <v>心电图纸</v>
          </cell>
          <cell r="B15454" t="str">
            <v>三导63*30</v>
          </cell>
          <cell r="C15454" t="str">
            <v>上海光电医用电子仪器有限公司</v>
          </cell>
        </row>
        <row r="15455">
          <cell r="A15455" t="str">
            <v>热敏纸</v>
          </cell>
          <cell r="B15455" t="str">
            <v>110*50</v>
          </cell>
          <cell r="C15455" t="str">
            <v>成都</v>
          </cell>
        </row>
        <row r="15456">
          <cell r="A15456" t="str">
            <v>热敏纸</v>
          </cell>
          <cell r="B15456" t="str">
            <v>57*40</v>
          </cell>
          <cell r="C15456" t="str">
            <v>成都</v>
          </cell>
        </row>
        <row r="15457">
          <cell r="A15457" t="str">
            <v>橡皮布</v>
          </cell>
          <cell r="B15457" t="str">
            <v>80cm</v>
          </cell>
          <cell r="C15457" t="str">
            <v>山东济南橡塑制品厂</v>
          </cell>
        </row>
        <row r="15458">
          <cell r="A15458" t="str">
            <v>樟脑块(非药品)</v>
          </cell>
          <cell r="B15458" t="str">
            <v>450g*16块</v>
          </cell>
          <cell r="C15458" t="str">
            <v>广州市黄埔化工厂</v>
          </cell>
        </row>
        <row r="15459">
          <cell r="A15459" t="str">
            <v>欣宁胶囊</v>
          </cell>
          <cell r="B15459" t="str">
            <v>0.4g/粒*48</v>
          </cell>
          <cell r="C15459" t="str">
            <v>咸阳利华药业有限公司</v>
          </cell>
        </row>
        <row r="15460">
          <cell r="A15460" t="str">
            <v>橡皮布</v>
          </cell>
          <cell r="B15460" t="str">
            <v>90cm</v>
          </cell>
          <cell r="C15460" t="str">
            <v>北京金新兴医用橡胶厂</v>
          </cell>
        </row>
        <row r="15461">
          <cell r="A15461" t="str">
            <v>多酶清洗剂(必洁美)</v>
          </cell>
          <cell r="B15461" t="str">
            <v>150g</v>
          </cell>
          <cell r="C15461" t="str">
            <v>安徽先科四环消毒用品有限责任公司</v>
          </cell>
        </row>
        <row r="15462">
          <cell r="A15462" t="str">
            <v>新酮康利舒头屑克星柔顺去屑洗发精</v>
          </cell>
          <cell r="B15462" t="str">
            <v>200克</v>
          </cell>
          <cell r="C15462" t="str">
            <v>上海圣诺德日用化工有限公司</v>
          </cell>
        </row>
        <row r="15463">
          <cell r="A15463" t="str">
            <v>敷料桶</v>
          </cell>
        </row>
        <row r="15463">
          <cell r="C15463" t="str">
            <v>上海搪瓷五厂</v>
          </cell>
        </row>
        <row r="15464">
          <cell r="A15464" t="str">
            <v>婴幼儿卧式身高坐高计</v>
          </cell>
          <cell r="B15464" t="str">
            <v>YSL-1</v>
          </cell>
          <cell r="C15464" t="str">
            <v>南通市紫琅仪器器材有限公司</v>
          </cell>
        </row>
        <row r="15465">
          <cell r="A15465" t="str">
            <v>一次性使用培养皿</v>
          </cell>
          <cell r="B15465" t="str">
            <v>直径70mm</v>
          </cell>
          <cell r="C15465" t="str">
            <v>江苏康健医疗用品有限公司</v>
          </cell>
        </row>
        <row r="15466">
          <cell r="A15466" t="str">
            <v>采诗水芝莹白护颜粉底液</v>
          </cell>
          <cell r="B15466" t="str">
            <v>30g</v>
          </cell>
          <cell r="C15466" t="str">
            <v>广州市采诗化妆品有限公司</v>
          </cell>
        </row>
        <row r="15467">
          <cell r="A15467" t="str">
            <v>采诗水芝莹白乳液</v>
          </cell>
          <cell r="B15467" t="str">
            <v>75g</v>
          </cell>
          <cell r="C15467" t="str">
            <v>广州市采诗化妆品有限公司</v>
          </cell>
        </row>
        <row r="15468">
          <cell r="A15468" t="str">
            <v>采诗水芝保湿丝滑乳</v>
          </cell>
          <cell r="B15468" t="str">
            <v>75g</v>
          </cell>
          <cell r="C15468" t="str">
            <v>广州市采诗化妆品有限公司</v>
          </cell>
        </row>
        <row r="15469">
          <cell r="A15469" t="str">
            <v>采诗水芝莹白亮肤水</v>
          </cell>
          <cell r="B15469" t="str">
            <v>150g</v>
          </cell>
          <cell r="C15469" t="str">
            <v>广州市采诗化妆品有限公司</v>
          </cell>
        </row>
        <row r="15470">
          <cell r="A15470" t="str">
            <v>采诗水芝莹白闪亮霜</v>
          </cell>
          <cell r="B15470" t="str">
            <v>30g</v>
          </cell>
          <cell r="C15470" t="str">
            <v>广州市采诗化妆品有限公司</v>
          </cell>
        </row>
        <row r="15471">
          <cell r="A15471" t="str">
            <v>采诗水芝莹白洁面乳</v>
          </cell>
          <cell r="B15471" t="str">
            <v>100g</v>
          </cell>
          <cell r="C15471" t="str">
            <v>广州市采诗化妆品有限公司</v>
          </cell>
        </row>
        <row r="15472">
          <cell r="A15472" t="str">
            <v>采诗水芝保湿霜</v>
          </cell>
          <cell r="B15472" t="str">
            <v>30g</v>
          </cell>
          <cell r="C15472" t="str">
            <v>广州市采诗化妆品有限公司</v>
          </cell>
        </row>
        <row r="15473">
          <cell r="A15473" t="str">
            <v>米灯泡</v>
          </cell>
          <cell r="B15473" t="str">
            <v>PH 6V 20W/米</v>
          </cell>
          <cell r="C15473" t="str">
            <v>荷兰皇家飞利浦电子公司</v>
          </cell>
        </row>
        <row r="15474">
          <cell r="A15474" t="str">
            <v>杯灯泡</v>
          </cell>
          <cell r="B15474" t="str">
            <v>PH 13865</v>
          </cell>
          <cell r="C15474" t="str">
            <v>荷兰皇家飞利浦电子公司</v>
          </cell>
        </row>
        <row r="15475">
          <cell r="A15475" t="str">
            <v>采便棒</v>
          </cell>
          <cell r="B15475" t="str">
            <v>/</v>
          </cell>
          <cell r="C15475" t="str">
            <v>辽宁微生物技术开发公司</v>
          </cell>
        </row>
        <row r="15476">
          <cell r="A15476" t="str">
            <v>噪声頻谱分析仪</v>
          </cell>
          <cell r="B15476" t="str">
            <v>HS6288B</v>
          </cell>
          <cell r="C15476" t="str">
            <v>宏声器材嘉兴分厂</v>
          </cell>
        </row>
        <row r="15477">
          <cell r="A15477" t="str">
            <v>米灯泡</v>
          </cell>
          <cell r="B15477" t="str">
            <v>PH 24V 150W</v>
          </cell>
          <cell r="C15477" t="str">
            <v>日本富士电球株式会社</v>
          </cell>
        </row>
        <row r="15478">
          <cell r="A15478" t="str">
            <v>一次性塑料试管</v>
          </cell>
          <cell r="B15478" t="str">
            <v>12*100</v>
          </cell>
          <cell r="C15478" t="str">
            <v>江苏康健医疗用品有限公司</v>
          </cell>
        </row>
        <row r="15479">
          <cell r="A15479" t="str">
            <v>氧气减压器</v>
          </cell>
          <cell r="B15479" t="str">
            <v>YQY-12</v>
          </cell>
          <cell r="C15479" t="str">
            <v>上海减压器厂有限公司</v>
          </cell>
        </row>
        <row r="15480">
          <cell r="A15480" t="str">
            <v>多功能数字射线仪</v>
          </cell>
          <cell r="B15480" t="str">
            <v>900</v>
          </cell>
          <cell r="C15480" t="str">
            <v>北京天跃环保科技有限公司</v>
          </cell>
        </row>
        <row r="15481">
          <cell r="A15481" t="str">
            <v>数字大气压计</v>
          </cell>
          <cell r="B15481" t="str">
            <v>BY-2003P</v>
          </cell>
          <cell r="C15481" t="str">
            <v>北京天跃环保科技有限公司</v>
          </cell>
        </row>
        <row r="15482">
          <cell r="A15482" t="str">
            <v>风速温度湿度风量仪</v>
          </cell>
          <cell r="B15482" t="str">
            <v>9545</v>
          </cell>
          <cell r="C15482" t="str">
            <v>青岛崂山电子仪器总厂有限公司</v>
          </cell>
        </row>
        <row r="15483">
          <cell r="A15483" t="str">
            <v>PH/MV/温度测定仪</v>
          </cell>
          <cell r="B15483" t="str">
            <v>MX4-1380（TES-1380）</v>
          </cell>
          <cell r="C15483" t="str">
            <v>北京宝云兴业科贸有限公司</v>
          </cell>
        </row>
        <row r="15484">
          <cell r="A15484" t="str">
            <v>余氯、总氯比色计</v>
          </cell>
          <cell r="B15484" t="str">
            <v>HI93734</v>
          </cell>
          <cell r="C15484" t="str">
            <v>北京宝云兴业科贸有限公司</v>
          </cell>
        </row>
        <row r="15485">
          <cell r="A15485" t="str">
            <v>总悬浮物微粒采样器</v>
          </cell>
          <cell r="B15485" t="str">
            <v>TH-150C3</v>
          </cell>
          <cell r="C15485" t="str">
            <v>武汉长征兴仪电器有限公司</v>
          </cell>
        </row>
        <row r="15486">
          <cell r="A15486" t="str">
            <v>健儿洗液</v>
          </cell>
          <cell r="B15486" t="str">
            <v>150ml</v>
          </cell>
          <cell r="C15486" t="str">
            <v>成都金童生物科技有限公司</v>
          </cell>
        </row>
        <row r="15487">
          <cell r="A15487" t="str">
            <v>营养琼脂</v>
          </cell>
          <cell r="B15487" t="str">
            <v>250g</v>
          </cell>
          <cell r="C15487" t="str">
            <v>北京奥博星生物技术有限责任公司</v>
          </cell>
        </row>
        <row r="15488">
          <cell r="A15488" t="str">
            <v>聚山梨酯80（吐温80）</v>
          </cell>
          <cell r="B15488" t="str">
            <v>500ml</v>
          </cell>
          <cell r="C15488" t="str">
            <v>湖南尔康湘药制药有限公司</v>
          </cell>
        </row>
        <row r="15489">
          <cell r="A15489" t="str">
            <v>个人剂量仪</v>
          </cell>
          <cell r="B15489" t="str">
            <v>FJ-2000</v>
          </cell>
          <cell r="C15489" t="str">
            <v>中国辐射防护研究员三辐电子仪器厂</v>
          </cell>
        </row>
        <row r="15490">
          <cell r="A15490" t="str">
            <v>亚硝酸钠</v>
          </cell>
          <cell r="B15490" t="str">
            <v>500ml</v>
          </cell>
          <cell r="C15490" t="str">
            <v>重庆天府精细化学品厂</v>
          </cell>
        </row>
        <row r="15491">
          <cell r="A15491" t="str">
            <v>环保透明剂</v>
          </cell>
          <cell r="B15491" t="str">
            <v>500ml</v>
          </cell>
          <cell r="C15491" t="str">
            <v>上海宏兹实业有限公司</v>
          </cell>
        </row>
        <row r="15492">
          <cell r="A15492" t="str">
            <v>心电图机专用记录纸</v>
          </cell>
          <cell r="B15492" t="str">
            <v>210mm*30m</v>
          </cell>
          <cell r="C15492" t="str">
            <v>天津市富华纸制品有限公司</v>
          </cell>
        </row>
        <row r="15493">
          <cell r="A15493" t="str">
            <v>皮肤消毒液</v>
          </cell>
          <cell r="B15493" t="str">
            <v>100ml</v>
          </cell>
          <cell r="C15493" t="str">
            <v>成都顺发消洗科技有限公司</v>
          </cell>
        </row>
        <row r="15494">
          <cell r="A15494" t="str">
            <v>亮瞳舒缓明目液</v>
          </cell>
          <cell r="B15494" t="str">
            <v>15ml</v>
          </cell>
          <cell r="C15494" t="str">
            <v>江西闪亮制药有限公司</v>
          </cell>
        </row>
        <row r="15495">
          <cell r="A15495" t="str">
            <v>心电图用夹式电极</v>
          </cell>
          <cell r="B15495" t="str">
            <v>4个</v>
          </cell>
          <cell r="C15495" t="str">
            <v>上海光电医用电子仪器有限公司</v>
          </cell>
        </row>
        <row r="15496">
          <cell r="A15496" t="str">
            <v>胸电极</v>
          </cell>
          <cell r="B15496" t="str">
            <v>6个</v>
          </cell>
          <cell r="C15496" t="str">
            <v>上海光电医用电子仪器有限公司</v>
          </cell>
        </row>
        <row r="15497">
          <cell r="A15497" t="str">
            <v>心电图仪用导程线</v>
          </cell>
          <cell r="B15497" t="str">
            <v>BJ-620E</v>
          </cell>
          <cell r="C15497" t="str">
            <v>上海光电医用电子仪器有限公司</v>
          </cell>
        </row>
        <row r="15498">
          <cell r="A15498" t="str">
            <v>离心管</v>
          </cell>
          <cell r="B15498" t="str">
            <v>0.5ml</v>
          </cell>
          <cell r="C15498" t="str">
            <v>江苏康健医疗用品有限公司</v>
          </cell>
        </row>
        <row r="15499">
          <cell r="A15499" t="str">
            <v>离心管</v>
          </cell>
          <cell r="B15499" t="str">
            <v>1.5ml</v>
          </cell>
          <cell r="C15499" t="str">
            <v>江苏康健医疗用品有限公司</v>
          </cell>
        </row>
        <row r="15500">
          <cell r="A15500" t="str">
            <v>玻璃试管</v>
          </cell>
          <cell r="B15500" t="str">
            <v>18mm*180mm</v>
          </cell>
          <cell r="C15500" t="str">
            <v>江苏姜堰市天力医疗器械有限公司</v>
          </cell>
        </row>
        <row r="15501">
          <cell r="A15501" t="str">
            <v>玻璃试管</v>
          </cell>
          <cell r="B15501" t="str">
            <v>15mm*150mm</v>
          </cell>
          <cell r="C15501" t="str">
            <v>江苏姜堰市天力医疗器械有限公司</v>
          </cell>
        </row>
        <row r="15502">
          <cell r="A15502" t="str">
            <v>可调式微量移液器架</v>
          </cell>
          <cell r="B15502" t="str">
            <v>一字型</v>
          </cell>
          <cell r="C15502" t="str">
            <v>芬兰（热电上海仪器有限公司经销）</v>
          </cell>
        </row>
        <row r="15503">
          <cell r="A15503" t="str">
            <v>医用手术膜</v>
          </cell>
          <cell r="B15503" t="str">
            <v>300*450mm</v>
          </cell>
          <cell r="C15503" t="str">
            <v>天津博安医用有限公司</v>
          </cell>
        </row>
        <row r="15504">
          <cell r="A15504" t="str">
            <v>二甲苯</v>
          </cell>
          <cell r="B15504" t="str">
            <v>500ml</v>
          </cell>
          <cell r="C15504" t="str">
            <v>成都市科龙化工试剂厂</v>
          </cell>
        </row>
        <row r="15505">
          <cell r="A15505" t="str">
            <v>柠檬酸</v>
          </cell>
          <cell r="B15505" t="str">
            <v>500g</v>
          </cell>
          <cell r="C15505" t="str">
            <v>成都市科龙化工试剂厂</v>
          </cell>
        </row>
        <row r="15506">
          <cell r="A15506" t="str">
            <v>过氧乙酸</v>
          </cell>
          <cell r="B15506" t="str">
            <v>500ml</v>
          </cell>
          <cell r="C15506" t="str">
            <v>成都市科龙化工试剂厂</v>
          </cell>
        </row>
        <row r="15507">
          <cell r="A15507" t="str">
            <v>次氯酸钠</v>
          </cell>
          <cell r="B15507" t="str">
            <v>500ml</v>
          </cell>
          <cell r="C15507" t="str">
            <v>成都市科龙化工试剂厂</v>
          </cell>
        </row>
        <row r="15508">
          <cell r="A15508" t="str">
            <v>出诊箱</v>
          </cell>
          <cell r="B15508" t="str">
            <v>铝合金14寸</v>
          </cell>
          <cell r="C15508" t="str">
            <v>丹阳市健陵医疗器械有限公司</v>
          </cell>
        </row>
        <row r="15509">
          <cell r="A15509" t="str">
            <v>颈腰贴</v>
          </cell>
          <cell r="B15509" t="str">
            <v>3贴</v>
          </cell>
          <cell r="C15509" t="str">
            <v>陕西汇奇医药保健品有限责任公司</v>
          </cell>
        </row>
        <row r="15510">
          <cell r="A15510" t="str">
            <v>无影灯泡</v>
          </cell>
          <cell r="B15510" t="str">
            <v>/</v>
          </cell>
          <cell r="C15510" t="str">
            <v>扬州通达医疗器械有限公司</v>
          </cell>
        </row>
        <row r="15511">
          <cell r="A15511" t="str">
            <v>电子式温度控制调节仪</v>
          </cell>
          <cell r="B15511" t="str">
            <v>TDW-2002</v>
          </cell>
          <cell r="C15511" t="str">
            <v>上海仪表有限公司</v>
          </cell>
        </row>
        <row r="15512">
          <cell r="A15512" t="str">
            <v>滴瓶</v>
          </cell>
          <cell r="B15512" t="str">
            <v>125ml</v>
          </cell>
          <cell r="C15512" t="str">
            <v>资阳市玻璃仪器厂</v>
          </cell>
        </row>
        <row r="15513">
          <cell r="A15513" t="str">
            <v>橡胶乳头</v>
          </cell>
        </row>
        <row r="15513">
          <cell r="C15513" t="str">
            <v>资阳市玻璃仪器厂</v>
          </cell>
        </row>
        <row r="15514">
          <cell r="A15514" t="str">
            <v>BOD培养箱</v>
          </cell>
          <cell r="B15514" t="str">
            <v>LRH-150</v>
          </cell>
          <cell r="C15514" t="str">
            <v>上海飞越仪器有限公司</v>
          </cell>
        </row>
        <row r="15515">
          <cell r="A15515" t="str">
            <v>分光光度计</v>
          </cell>
          <cell r="B15515" t="str">
            <v>721</v>
          </cell>
          <cell r="C15515" t="str">
            <v>上海恒平仪器有限公司</v>
          </cell>
        </row>
        <row r="15516">
          <cell r="A15516" t="str">
            <v>溶解氧分析仪</v>
          </cell>
          <cell r="B15516" t="str">
            <v>JPB-607</v>
          </cell>
          <cell r="C15516" t="str">
            <v>上海精密仪器有限公司</v>
          </cell>
        </row>
        <row r="15517">
          <cell r="A15517" t="str">
            <v>水分测定仪</v>
          </cell>
          <cell r="B15517" t="str">
            <v>SH10A</v>
          </cell>
          <cell r="C15517" t="str">
            <v>上海恒平仪器有限公司</v>
          </cell>
        </row>
        <row r="15518">
          <cell r="A15518" t="str">
            <v>精密天平</v>
          </cell>
          <cell r="B15518" t="str">
            <v>FA1104</v>
          </cell>
          <cell r="C15518" t="str">
            <v>上海恒平仪器有限公司</v>
          </cell>
        </row>
        <row r="15519">
          <cell r="A15519" t="str">
            <v>物理天平</v>
          </cell>
          <cell r="B15519" t="str">
            <v>TW-02B</v>
          </cell>
          <cell r="C15519" t="str">
            <v>上海精密仪器有限公司</v>
          </cell>
        </row>
        <row r="15520">
          <cell r="A15520" t="str">
            <v>生物显微镜</v>
          </cell>
          <cell r="B15520" t="str">
            <v>XSP-C202</v>
          </cell>
          <cell r="C15520" t="str">
            <v>重庆光电有限公司</v>
          </cell>
        </row>
        <row r="15521">
          <cell r="A15521" t="str">
            <v>离子交换纯水器</v>
          </cell>
          <cell r="B15521" t="str">
            <v>RO-MB-5L</v>
          </cell>
          <cell r="C15521" t="str">
            <v>杭州永洁达净化科技有限公司</v>
          </cell>
        </row>
        <row r="15522">
          <cell r="A15522" t="str">
            <v>PH酸度计</v>
          </cell>
          <cell r="B15522" t="str">
            <v>PHS-3C</v>
          </cell>
          <cell r="C15522" t="str">
            <v>上海理达仪器有限公司</v>
          </cell>
        </row>
        <row r="15523">
          <cell r="A15523" t="str">
            <v>电动离心机</v>
          </cell>
          <cell r="B15523" t="str">
            <v>80-2</v>
          </cell>
          <cell r="C15523" t="str">
            <v>江苏省金坛市宏华仪器厂</v>
          </cell>
        </row>
        <row r="15524">
          <cell r="A15524" t="str">
            <v>旋片式真空泵</v>
          </cell>
          <cell r="B15524" t="str">
            <v>2XZ-2</v>
          </cell>
          <cell r="C15524" t="str">
            <v>北京中兴伟业仪器有限公司</v>
          </cell>
        </row>
        <row r="15525">
          <cell r="A15525" t="str">
            <v>手提式压力蒸汽灭菌器</v>
          </cell>
          <cell r="B15525" t="str">
            <v>YX-280B</v>
          </cell>
          <cell r="C15525" t="str">
            <v>浙江华泰医疗器械有限公司</v>
          </cell>
        </row>
        <row r="15526">
          <cell r="A15526" t="str">
            <v>恒温磁力搅拌器</v>
          </cell>
          <cell r="B15526" t="str">
            <v>85-2</v>
          </cell>
          <cell r="C15526" t="str">
            <v>江苏省金坛市宏华仪器厂</v>
          </cell>
        </row>
        <row r="15527">
          <cell r="A15527" t="str">
            <v>干燥箱</v>
          </cell>
          <cell r="B15527" t="str">
            <v>202AB-1</v>
          </cell>
          <cell r="C15527" t="str">
            <v>北京中兴伟业仪器有限公司</v>
          </cell>
        </row>
        <row r="15528">
          <cell r="A15528" t="str">
            <v>培养箱</v>
          </cell>
          <cell r="B15528" t="str">
            <v>303AB-1</v>
          </cell>
          <cell r="C15528" t="str">
            <v>北京中兴伟业仪器有限公司</v>
          </cell>
        </row>
        <row r="15529">
          <cell r="A15529" t="str">
            <v>箱式电阻炉</v>
          </cell>
          <cell r="B15529" t="str">
            <v>2.5-10</v>
          </cell>
          <cell r="C15529" t="str">
            <v>北京中兴伟业仪器有限公司</v>
          </cell>
        </row>
        <row r="15530">
          <cell r="A15530" t="str">
            <v>数显水浴锅</v>
          </cell>
          <cell r="B15530" t="str">
            <v>双列四孔</v>
          </cell>
          <cell r="C15530" t="str">
            <v>北京中兴伟业仪器有限公司</v>
          </cell>
        </row>
        <row r="15531">
          <cell r="A15531" t="str">
            <v>COD速测仪</v>
          </cell>
          <cell r="B15531" t="str">
            <v>5B-3F</v>
          </cell>
          <cell r="C15531" t="str">
            <v>兰州连华环保科技有限公司</v>
          </cell>
        </row>
        <row r="15532">
          <cell r="A15532" t="str">
            <v>冰箱</v>
          </cell>
          <cell r="B15532" t="str">
            <v>150升</v>
          </cell>
          <cell r="C15532" t="str">
            <v>青岛海尔股份有限公司</v>
          </cell>
        </row>
        <row r="15533">
          <cell r="A15533" t="str">
            <v>万通筋骨贴</v>
          </cell>
          <cell r="B15533" t="str">
            <v>7cm*10cm*6贴</v>
          </cell>
          <cell r="C15533" t="str">
            <v>吉林通化万通药业股份有限公司</v>
          </cell>
        </row>
        <row r="15534">
          <cell r="A15534" t="str">
            <v>肤氧霜</v>
          </cell>
          <cell r="B15534" t="str">
            <v>12g</v>
          </cell>
          <cell r="C15534" t="str">
            <v>西安益和保健有限公司</v>
          </cell>
        </row>
        <row r="15535">
          <cell r="A15535" t="str">
            <v>不锈钢打诊锤</v>
          </cell>
          <cell r="B15535" t="str">
            <v>/</v>
          </cell>
          <cell r="C15535" t="str">
            <v>江苏武进衡器厂</v>
          </cell>
        </row>
        <row r="15536">
          <cell r="A15536" t="str">
            <v>血沉管（玻璃管）</v>
          </cell>
          <cell r="B15536" t="str">
            <v>300ml</v>
          </cell>
          <cell r="C15536" t="str">
            <v>江苏省姜堰市玻璃仪器厂</v>
          </cell>
        </row>
        <row r="15537">
          <cell r="A15537" t="str">
            <v>干湿温度计</v>
          </cell>
          <cell r="B15537" t="str">
            <v>TAL-2型</v>
          </cell>
          <cell r="C15537" t="str">
            <v>河北省武强滏阳仪表厂</v>
          </cell>
        </row>
        <row r="15538">
          <cell r="A15538" t="str">
            <v>红花蛇油冻疮膏</v>
          </cell>
          <cell r="B15538" t="str">
            <v>20g</v>
          </cell>
          <cell r="C15538" t="str">
            <v>南阳市宛申医用科技开发公司</v>
          </cell>
        </row>
        <row r="15539">
          <cell r="A15539" t="str">
            <v>牙科手机清洗润滑剂</v>
          </cell>
          <cell r="B15539" t="str">
            <v>300ml</v>
          </cell>
          <cell r="C15539" t="str">
            <v>陕西西诺医疗器械有限责任公司</v>
          </cell>
        </row>
        <row r="15540">
          <cell r="A15540" t="str">
            <v>卤钨灯</v>
          </cell>
          <cell r="B15540" t="str">
            <v>24V 150W</v>
          </cell>
          <cell r="C15540" t="str">
            <v>南京特种灯泡厂有限责任公司</v>
          </cell>
        </row>
        <row r="15541">
          <cell r="A15541" t="str">
            <v>苏木精分析纯</v>
          </cell>
          <cell r="B15541" t="str">
            <v>5g</v>
          </cell>
          <cell r="C15541" t="str">
            <v>天津市福晨化学试剂厂</v>
          </cell>
        </row>
        <row r="15542">
          <cell r="A15542" t="str">
            <v>曙红醇溶分析纯</v>
          </cell>
          <cell r="B15542" t="str">
            <v>10g</v>
          </cell>
          <cell r="C15542" t="str">
            <v>天津市福晨化学试剂厂</v>
          </cell>
        </row>
        <row r="15543">
          <cell r="A15543" t="str">
            <v>5-磺基水杨酸</v>
          </cell>
          <cell r="B15543" t="str">
            <v>100g</v>
          </cell>
          <cell r="C15543" t="str">
            <v>成都科龙化工实验厂</v>
          </cell>
        </row>
        <row r="15544">
          <cell r="A15544" t="str">
            <v>麦康凯琼脂</v>
          </cell>
          <cell r="B15544" t="str">
            <v>250g</v>
          </cell>
          <cell r="C15544" t="str">
            <v>北京奥博星生物技术有限责任公司</v>
          </cell>
        </row>
        <row r="15545">
          <cell r="A15545" t="str">
            <v>塑料试管</v>
          </cell>
          <cell r="B15545" t="str">
            <v>12mm*75mm</v>
          </cell>
          <cell r="C15545" t="str">
            <v>江苏姜堰市天力医疗器械有限公司</v>
          </cell>
        </row>
        <row r="15546">
          <cell r="A15546" t="str">
            <v>塑料试管</v>
          </cell>
          <cell r="B15546" t="str">
            <v>12mm*100mm</v>
          </cell>
          <cell r="C15546" t="str">
            <v>江苏姜堰市天力医疗器械有限公司</v>
          </cell>
        </row>
        <row r="15547">
          <cell r="A15547" t="str">
            <v>硅胶塞</v>
          </cell>
          <cell r="B15547" t="str">
            <v>直径12</v>
          </cell>
          <cell r="C15547" t="str">
            <v>江苏姜堰市天力医疗器械有限公司</v>
          </cell>
        </row>
        <row r="15548">
          <cell r="A15548" t="str">
            <v>塑料量杯</v>
          </cell>
          <cell r="B15548" t="str">
            <v>1000ml</v>
          </cell>
          <cell r="C15548" t="str">
            <v>成都恒丰塑料制品厂</v>
          </cell>
        </row>
        <row r="15549">
          <cell r="A15549" t="str">
            <v>皮宝肤特灵霜（新）</v>
          </cell>
          <cell r="B15549" t="str">
            <v>10g</v>
          </cell>
          <cell r="C15549" t="str">
            <v>广东海资源生物科技有限公司</v>
          </cell>
        </row>
        <row r="15550">
          <cell r="A15550" t="str">
            <v>虎红琼脂</v>
          </cell>
          <cell r="B15550" t="str">
            <v>BR 250g</v>
          </cell>
          <cell r="C15550" t="str">
            <v>北京奥博星生物技术有限责任公司</v>
          </cell>
        </row>
        <row r="15551">
          <cell r="A15551" t="str">
            <v>标签</v>
          </cell>
          <cell r="B15551" t="str">
            <v>/</v>
          </cell>
          <cell r="C15551" t="str">
            <v/>
          </cell>
        </row>
        <row r="15552">
          <cell r="A15552" t="str">
            <v>碘伏消毒液</v>
          </cell>
          <cell r="B15552" t="str">
            <v>500ml</v>
          </cell>
          <cell r="C15552" t="str">
            <v>成都健卫医疗卫生用品有限公司</v>
          </cell>
        </row>
        <row r="15553">
          <cell r="A15553" t="str">
            <v>CT机配件</v>
          </cell>
          <cell r="B15553" t="str">
            <v>电路板POWERPIP+</v>
          </cell>
          <cell r="C15553" t="str">
            <v>东芝大连有限公司</v>
          </cell>
        </row>
        <row r="15554">
          <cell r="A15554" t="str">
            <v>卤钨灯</v>
          </cell>
          <cell r="B15554" t="str">
            <v>24V 250W</v>
          </cell>
          <cell r="C15554" t="str">
            <v>南京特种灯泡厂有限责任公司</v>
          </cell>
        </row>
        <row r="15555">
          <cell r="A15555" t="str">
            <v>甲苯</v>
          </cell>
          <cell r="B15555" t="str">
            <v>500ml</v>
          </cell>
          <cell r="C15555" t="str">
            <v>成都市金城化工试剂厂</v>
          </cell>
        </row>
        <row r="15556">
          <cell r="A15556" t="str">
            <v>PH广泛试纸</v>
          </cell>
          <cell r="B15556" t="str">
            <v>1-14</v>
          </cell>
          <cell r="C15556" t="str">
            <v>杭州富阳特种纸业有限公司</v>
          </cell>
        </row>
        <row r="15557">
          <cell r="A15557" t="str">
            <v>长袖大褂</v>
          </cell>
          <cell r="B15557" t="str">
            <v>/</v>
          </cell>
          <cell r="C15557" t="str">
            <v>成都市小龙劳保用品厂</v>
          </cell>
        </row>
        <row r="15558">
          <cell r="A15558" t="str">
            <v>短袖护士服</v>
          </cell>
          <cell r="B15558" t="str">
            <v>/</v>
          </cell>
          <cell r="C15558" t="str">
            <v/>
          </cell>
        </row>
        <row r="15559">
          <cell r="A15559" t="str">
            <v>A型彩虹轰炸机杀虫气雾剂</v>
          </cell>
          <cell r="B15559" t="str">
            <v>750ml</v>
          </cell>
          <cell r="C15559" t="str">
            <v>成都彩虹电器（集团）股份有限公司</v>
          </cell>
        </row>
        <row r="15560">
          <cell r="A15560" t="str">
            <v>过氧乙酸1# 2#</v>
          </cell>
          <cell r="B15560" t="str">
            <v>500ml*2瓶</v>
          </cell>
          <cell r="C15560" t="str">
            <v>成都市科龙化工试剂厂</v>
          </cell>
        </row>
        <row r="15561">
          <cell r="A15561" t="str">
            <v>磨口瓶</v>
          </cell>
          <cell r="B15561" t="str">
            <v>白大口500ml</v>
          </cell>
          <cell r="C15561" t="str">
            <v>资阳市玻璃仪器厂</v>
          </cell>
        </row>
        <row r="15562">
          <cell r="A15562" t="str">
            <v>雾化器含口</v>
          </cell>
        </row>
        <row r="15562">
          <cell r="C15562" t="str">
            <v>扬州市安宁医疗器械有限公司</v>
          </cell>
        </row>
        <row r="15563">
          <cell r="A15563" t="str">
            <v>防护服</v>
          </cell>
          <cell r="B15563" t="str">
            <v>/</v>
          </cell>
          <cell r="C15563" t="str">
            <v>湖南</v>
          </cell>
        </row>
        <row r="15564">
          <cell r="A15564" t="str">
            <v>大口瓶（黄）</v>
          </cell>
          <cell r="B15564" t="str">
            <v>500ml</v>
          </cell>
          <cell r="C15564" t="str">
            <v>资阳市玻璃仪器厂</v>
          </cell>
        </row>
        <row r="15565">
          <cell r="A15565" t="str">
            <v>大口瓶（白）</v>
          </cell>
          <cell r="B15565" t="str">
            <v>500ml</v>
          </cell>
          <cell r="C15565" t="str">
            <v>资阳市玻璃仪器厂</v>
          </cell>
        </row>
        <row r="15566">
          <cell r="A15566" t="str">
            <v>苏木精</v>
          </cell>
          <cell r="B15566" t="str">
            <v>5g</v>
          </cell>
          <cell r="C15566" t="str">
            <v>成都市科龙化工试剂厂</v>
          </cell>
        </row>
        <row r="15567">
          <cell r="A15567" t="str">
            <v>5-磺基水杨酸（分析纯 AR）</v>
          </cell>
          <cell r="B15567" t="str">
            <v>100g</v>
          </cell>
          <cell r="C15567" t="str">
            <v>成都市科龙化工试剂厂</v>
          </cell>
        </row>
        <row r="15568">
          <cell r="A15568" t="str">
            <v>金足康喷剂</v>
          </cell>
          <cell r="B15568" t="str">
            <v>40ml</v>
          </cell>
          <cell r="C15568" t="str">
            <v>樟树市天地药业有限公司</v>
          </cell>
        </row>
        <row r="15569">
          <cell r="A15569" t="str">
            <v>鼻炎康喷剂</v>
          </cell>
          <cell r="B15569" t="str">
            <v>20ml</v>
          </cell>
          <cell r="C15569" t="str">
            <v>樟树市天地药业有限公司</v>
          </cell>
        </row>
        <row r="15570">
          <cell r="A15570" t="str">
            <v>营养琼脂</v>
          </cell>
          <cell r="B15570" t="str">
            <v>250g</v>
          </cell>
          <cell r="C15570" t="str">
            <v>杭州微生物试剂有限公司</v>
          </cell>
        </row>
        <row r="15571">
          <cell r="A15571" t="str">
            <v>汞</v>
          </cell>
          <cell r="B15571" t="str">
            <v>500g</v>
          </cell>
          <cell r="C15571" t="str">
            <v>贵州省铜仁地区利祥汞业化工有限公司</v>
          </cell>
        </row>
        <row r="15572">
          <cell r="A15572" t="str">
            <v>卤钨灯</v>
          </cell>
          <cell r="B15572" t="str">
            <v>24V 150W</v>
          </cell>
          <cell r="C15572" t="str">
            <v>成都特种灯泡厂</v>
          </cell>
        </row>
        <row r="15573">
          <cell r="A15573" t="str">
            <v>牙科手机清洗润滑油</v>
          </cell>
          <cell r="B15573" t="str">
            <v>300ml</v>
          </cell>
          <cell r="C15573" t="str">
            <v>西安泛亚医疗器械有限责任公司</v>
          </cell>
        </row>
        <row r="15574">
          <cell r="A15574" t="str">
            <v>台式PH计</v>
          </cell>
          <cell r="B15574" t="str">
            <v>310P-1</v>
          </cell>
          <cell r="C15574" t="str">
            <v>上海名君国际贸易公司</v>
          </cell>
        </row>
        <row r="15575">
          <cell r="A15575" t="str">
            <v>X r剂量仪</v>
          </cell>
          <cell r="B15575" t="str">
            <v>FJ-347A</v>
          </cell>
          <cell r="C15575" t="str">
            <v>西安核仪器厂</v>
          </cell>
        </row>
        <row r="15576">
          <cell r="A15576" t="str">
            <v>艾柯纯水机基因研究型</v>
          </cell>
          <cell r="B15576" t="str">
            <v>AKJY-VII-10</v>
          </cell>
          <cell r="C15576" t="str">
            <v>成都唐氏康宁科技发展有限公司</v>
          </cell>
        </row>
        <row r="15577">
          <cell r="A15577" t="str">
            <v>霸王中药精华去屑止痒洗发露</v>
          </cell>
          <cell r="B15577" t="str">
            <v>200ml</v>
          </cell>
          <cell r="C15577" t="str">
            <v>霸王（广州）有限公司</v>
          </cell>
        </row>
        <row r="15578">
          <cell r="A15578" t="str">
            <v>霸王中药精华乌黑柔顺洗发露</v>
          </cell>
          <cell r="B15578" t="str">
            <v>400ml</v>
          </cell>
          <cell r="C15578" t="str">
            <v>霸王（广州）有限公司</v>
          </cell>
        </row>
        <row r="15579">
          <cell r="A15579" t="str">
            <v>鸥司朗冷光源灯泡（杯泡）</v>
          </cell>
          <cell r="B15579" t="str">
            <v>24V 150W</v>
          </cell>
          <cell r="C15579" t="str">
            <v>德国欧司朗有限公司</v>
          </cell>
        </row>
        <row r="15580">
          <cell r="A15580" t="str">
            <v>卤灯泡</v>
          </cell>
          <cell r="B15580" t="str">
            <v>15V 150W</v>
          </cell>
          <cell r="C15580" t="str">
            <v>南京特种灯泡厂</v>
          </cell>
        </row>
        <row r="15581">
          <cell r="A15581" t="str">
            <v>皮肤消毒液</v>
          </cell>
          <cell r="B15581" t="str">
            <v>100ml</v>
          </cell>
          <cell r="C15581" t="str">
            <v>兴运实业（成都）有限公司</v>
          </cell>
        </row>
        <row r="15582">
          <cell r="A15582" t="str">
            <v>医用橡皮膏</v>
          </cell>
          <cell r="B15582" t="str">
            <v>1cm*1000cm*13卷</v>
          </cell>
          <cell r="C15582" t="str">
            <v>四川省乐至贵均卫生材料有限公司</v>
          </cell>
        </row>
        <row r="15583">
          <cell r="A15583" t="str">
            <v>金蝉疼痛贴</v>
          </cell>
          <cell r="B15583" t="str">
            <v>7*10cm*6贴</v>
          </cell>
          <cell r="C15583" t="str">
            <v>天津盛达康生物科技有限公司</v>
          </cell>
        </row>
        <row r="15584">
          <cell r="A15584" t="str">
            <v>壮骨贴</v>
          </cell>
          <cell r="B15584" t="str">
            <v>3g(9*11cm)*3帖</v>
          </cell>
          <cell r="C15584" t="str">
            <v>天津盛达康生物科技有限公司</v>
          </cell>
        </row>
        <row r="15585">
          <cell r="A15585" t="str">
            <v>舒爽凝胶</v>
          </cell>
          <cell r="B15585" t="str">
            <v>3ml*3支</v>
          </cell>
          <cell r="C15585" t="str">
            <v>成都威尔达生物科技实业有限公司</v>
          </cell>
        </row>
        <row r="15586">
          <cell r="A15586" t="str">
            <v>医用X射线暗室灯</v>
          </cell>
          <cell r="B15586" t="str">
            <v>单色10-15W</v>
          </cell>
          <cell r="C15586" t="str">
            <v>龙口市双鹰医疗器械有限公司</v>
          </cell>
        </row>
        <row r="15587">
          <cell r="A15587" t="str">
            <v>何首乌茶（速溶粉）</v>
          </cell>
          <cell r="B15587" t="str">
            <v>1g*30袋</v>
          </cell>
          <cell r="C15587" t="str">
            <v>米易平大生物制品有限责任公司</v>
          </cell>
        </row>
        <row r="15588">
          <cell r="A15588" t="str">
            <v>何首乌茶（颗粒）</v>
          </cell>
          <cell r="B15588" t="str">
            <v>3g*20袋</v>
          </cell>
          <cell r="C15588" t="str">
            <v>米易平大生物制品有限责任公司</v>
          </cell>
        </row>
        <row r="15589">
          <cell r="A15589" t="str">
            <v>切片石蜡58-60</v>
          </cell>
          <cell r="B15589" t="str">
            <v>500g</v>
          </cell>
          <cell r="C15589" t="str">
            <v>上海华申康复器材有限公司</v>
          </cell>
        </row>
        <row r="15590">
          <cell r="A15590" t="str">
            <v>切片石蜡60-62</v>
          </cell>
          <cell r="B15590" t="str">
            <v>500g</v>
          </cell>
          <cell r="C15590" t="str">
            <v>上海华申康复器材有限公司</v>
          </cell>
        </row>
        <row r="15591">
          <cell r="A15591" t="str">
            <v>天然蜂胶软胶囊</v>
          </cell>
          <cell r="B15591" t="str">
            <v>500mg*100粒</v>
          </cell>
          <cell r="C15591" t="str">
            <v>郑州美尔康生物科技有限公司</v>
          </cell>
        </row>
        <row r="15592">
          <cell r="A15592" t="str">
            <v>晶亮越橘软胶囊</v>
          </cell>
          <cell r="B15592" t="str">
            <v>500mg*100粒</v>
          </cell>
          <cell r="C15592" t="str">
            <v>郑州美尔康生物科技有限公司</v>
          </cell>
        </row>
        <row r="15593">
          <cell r="A15593" t="str">
            <v>程海糊螺旋藻软胶囊</v>
          </cell>
          <cell r="B15593" t="str">
            <v>500mg*100粒</v>
          </cell>
          <cell r="C15593" t="str">
            <v>郑州美尔康生物科技有限公司</v>
          </cell>
        </row>
        <row r="15594">
          <cell r="A15594" t="str">
            <v>多维钙铁锌软胶囊</v>
          </cell>
          <cell r="B15594" t="str">
            <v>500mg*100粒</v>
          </cell>
          <cell r="C15594" t="str">
            <v>郑州美尔康生物科技有限公司</v>
          </cell>
        </row>
        <row r="15595">
          <cell r="A15595" t="str">
            <v>复合氨基酸软胶囊</v>
          </cell>
          <cell r="B15595" t="str">
            <v>500mg*100粒</v>
          </cell>
          <cell r="C15595" t="str">
            <v>郑州美尔康生物科技有限公司</v>
          </cell>
        </row>
        <row r="15596">
          <cell r="A15596" t="str">
            <v>儿童精制鱼油软胶囊</v>
          </cell>
          <cell r="B15596" t="str">
            <v>500mg*100粒</v>
          </cell>
          <cell r="C15596" t="str">
            <v>郑州美尔康生物科技有限公司</v>
          </cell>
        </row>
        <row r="15597">
          <cell r="A15597" t="str">
            <v>天然维生素E+C软胶囊</v>
          </cell>
          <cell r="B15597" t="str">
            <v>500mg*100粒</v>
          </cell>
          <cell r="C15597" t="str">
            <v>郑州美尔康生物科技有限公司</v>
          </cell>
        </row>
        <row r="15598">
          <cell r="A15598" t="str">
            <v>OPC葡萄籽油软胶囊</v>
          </cell>
          <cell r="B15598" t="str">
            <v>500mg*100粒</v>
          </cell>
          <cell r="C15598" t="str">
            <v>郑州美尔康生物科技有限公司</v>
          </cell>
        </row>
        <row r="15599">
          <cell r="A15599" t="str">
            <v>雪域珍品羊胎素软胶囊</v>
          </cell>
          <cell r="B15599" t="str">
            <v>500mg*100粒</v>
          </cell>
          <cell r="C15599" t="str">
            <v>郑州美尔康生物科技有限公司</v>
          </cell>
        </row>
        <row r="15600">
          <cell r="A15600" t="str">
            <v>生物液体钙软胶囊</v>
          </cell>
          <cell r="B15600" t="str">
            <v>500mg*100粒</v>
          </cell>
          <cell r="C15600" t="str">
            <v>郑州美尔康生物科技有限公司</v>
          </cell>
        </row>
        <row r="15601">
          <cell r="A15601" t="str">
            <v>超级卵磷脂软胶囊</v>
          </cell>
          <cell r="B15601" t="str">
            <v>1200mg*200粒</v>
          </cell>
          <cell r="C15601" t="str">
            <v>郑州美尔康生物科技有限公司</v>
          </cell>
        </row>
        <row r="15602">
          <cell r="A15602" t="str">
            <v>石英紫外线杀菌灯</v>
          </cell>
          <cell r="B15602" t="str">
            <v>30W</v>
          </cell>
          <cell r="C15602" t="str">
            <v>成都科卫医疗器械公司</v>
          </cell>
        </row>
        <row r="15603">
          <cell r="A15603" t="str">
            <v>紫外线灯座</v>
          </cell>
          <cell r="B15603" t="str">
            <v>30W</v>
          </cell>
          <cell r="C15603" t="str">
            <v>成都科卫医疗器械公司</v>
          </cell>
        </row>
        <row r="15604">
          <cell r="A15604" t="str">
            <v>锌钙特软胶囊</v>
          </cell>
          <cell r="B15604" t="str">
            <v>1200mg*60粒</v>
          </cell>
          <cell r="C15604" t="str">
            <v>澳诺（青岛）制药有限公司</v>
          </cell>
        </row>
        <row r="15605">
          <cell r="A15605" t="str">
            <v>自攻自断螺纹钉</v>
          </cell>
          <cell r="B15605" t="str">
            <v>0.7</v>
          </cell>
          <cell r="C15605" t="str">
            <v>杭州西湖生物材料研究所</v>
          </cell>
        </row>
        <row r="15606">
          <cell r="A15606" t="str">
            <v>过氧乙酸</v>
          </cell>
          <cell r="B15606" t="str">
            <v>500ml</v>
          </cell>
          <cell r="C15606" t="str">
            <v>四川西陇化工有限公司</v>
          </cell>
        </row>
        <row r="15607">
          <cell r="A15607" t="str">
            <v>冷杉树脂胶</v>
          </cell>
          <cell r="B15607" t="str">
            <v>120g</v>
          </cell>
          <cell r="C15607" t="str">
            <v>襄樊徕卡心鸽科技有限公司</v>
          </cell>
        </row>
        <row r="15608">
          <cell r="A15608" t="str">
            <v>数字粉尘测定仪</v>
          </cell>
          <cell r="B15608" t="str">
            <v>P-5L2C</v>
          </cell>
          <cell r="C15608" t="str">
            <v>北京宾达绿创科技有限公司</v>
          </cell>
        </row>
        <row r="15609">
          <cell r="A15609" t="str">
            <v>电导率仪</v>
          </cell>
          <cell r="B15609" t="str">
            <v>H18733</v>
          </cell>
          <cell r="C15609" t="str">
            <v> 意大利</v>
          </cell>
        </row>
        <row r="15610">
          <cell r="A15610" t="str">
            <v>激光测距仪</v>
          </cell>
          <cell r="B15610" t="str">
            <v>A3</v>
          </cell>
          <cell r="C15610" t="str">
            <v>瑞士</v>
          </cell>
        </row>
        <row r="15611">
          <cell r="A15611" t="str">
            <v>套帽式风量罩</v>
          </cell>
          <cell r="B15611" t="str">
            <v>8372</v>
          </cell>
          <cell r="C15611" t="str">
            <v>美国Allergan</v>
          </cell>
        </row>
        <row r="15612">
          <cell r="A15612" t="str">
            <v>ATP荧光检测仪</v>
          </cell>
          <cell r="B15612" t="str">
            <v>SURE-II</v>
          </cell>
          <cell r="C15612" t="str">
            <v>英国.</v>
          </cell>
        </row>
        <row r="15613">
          <cell r="A15613" t="str">
            <v>红外测温仪</v>
          </cell>
          <cell r="B15613" t="str">
            <v>testo 830-T1</v>
          </cell>
          <cell r="C15613" t="str">
            <v>  德国</v>
          </cell>
        </row>
        <row r="15614">
          <cell r="A15614" t="str">
            <v>心电图机</v>
          </cell>
          <cell r="B15614" t="str">
            <v>ECG-9130P</v>
          </cell>
          <cell r="C15614" t="str">
            <v>日本光电工业株式会社</v>
          </cell>
        </row>
        <row r="15615">
          <cell r="A15615" t="str">
            <v>一氧化碳传感器</v>
          </cell>
          <cell r="B15615" t="str">
            <v>MS2200</v>
          </cell>
          <cell r="C15615" t="str">
            <v>美国.BDI</v>
          </cell>
        </row>
        <row r="15616">
          <cell r="A15616" t="str">
            <v>二氧化碳传感器</v>
          </cell>
          <cell r="B15616" t="str">
            <v>MS4100</v>
          </cell>
          <cell r="C15616" t="str">
            <v>美国.BDI</v>
          </cell>
        </row>
        <row r="15617">
          <cell r="A15617" t="str">
            <v>医用器械润滑油</v>
          </cell>
          <cell r="B15617" t="str">
            <v>2500ml</v>
          </cell>
          <cell r="C15617" t="str">
            <v>山东利尔康医疗科技股份有限公司</v>
          </cell>
        </row>
        <row r="15618">
          <cell r="A15618" t="str">
            <v>αβ表面沾污仪</v>
          </cell>
          <cell r="B15618" t="str">
            <v>FJ-2207</v>
          </cell>
          <cell r="C15618" t="str">
            <v>西安核仪器厂</v>
          </cell>
        </row>
        <row r="15619">
          <cell r="A15619" t="str">
            <v>χγ剂量仪</v>
          </cell>
          <cell r="B15619" t="str">
            <v>FJ-347A</v>
          </cell>
          <cell r="C15619" t="str">
            <v>西安核仪器厂</v>
          </cell>
        </row>
        <row r="15620">
          <cell r="A15620" t="str">
            <v>活性炭</v>
          </cell>
          <cell r="B15620" t="str">
            <v>AR500g</v>
          </cell>
          <cell r="C15620" t="str">
            <v>重庆吉元化学有限公司</v>
          </cell>
        </row>
        <row r="15621">
          <cell r="A15621" t="str">
            <v>倍润唇部护理膏</v>
          </cell>
          <cell r="B15621" t="str">
            <v>3.8g</v>
          </cell>
          <cell r="C15621" t="str">
            <v>成都地奥九泓制药厂</v>
          </cell>
        </row>
        <row r="15622">
          <cell r="A15622" t="str">
            <v>消洗灵</v>
          </cell>
          <cell r="B15622" t="str">
            <v>450g</v>
          </cell>
          <cell r="C15622" t="str">
            <v>成都蓉康医疗保健实业有限公司</v>
          </cell>
        </row>
        <row r="15623">
          <cell r="A15623" t="str">
            <v>多酶清洗液(必洁美)</v>
          </cell>
          <cell r="B15623" t="str">
            <v>2.5L</v>
          </cell>
          <cell r="C15623" t="str">
            <v>安徽先科四环消毒用品有限责任公司</v>
          </cell>
        </row>
        <row r="15624">
          <cell r="A15624" t="str">
            <v>消毒护套</v>
          </cell>
          <cell r="B15624" t="str">
            <v>14*200</v>
          </cell>
          <cell r="C15624" t="str">
            <v>浙江省淳安县人和医疗用品工贸有限公司</v>
          </cell>
        </row>
        <row r="15625">
          <cell r="A15625" t="str">
            <v>甲醛</v>
          </cell>
          <cell r="B15625" t="str">
            <v>500ml</v>
          </cell>
          <cell r="C15625" t="str">
            <v>成都市科龙化工试剂厂</v>
          </cell>
        </row>
        <row r="15626">
          <cell r="A15626" t="str">
            <v>玻璃试管</v>
          </cell>
          <cell r="B15626" t="str">
            <v>12mm*100mm</v>
          </cell>
          <cell r="C15626" t="str">
            <v>江苏姜堰市天力医疗器械有限公司</v>
          </cell>
        </row>
        <row r="15627">
          <cell r="A15627" t="str">
            <v>卤钨灯</v>
          </cell>
          <cell r="B15627" t="str">
            <v>12V 75W</v>
          </cell>
          <cell r="C15627" t="str">
            <v>成都特种灯泡厂</v>
          </cell>
        </row>
        <row r="15628">
          <cell r="A15628" t="str">
            <v>橡皮碗</v>
          </cell>
          <cell r="B15628" t="str">
            <v>小号</v>
          </cell>
          <cell r="C15628" t="str">
            <v>上海青浦尼康齿科器械厂</v>
          </cell>
        </row>
        <row r="15629">
          <cell r="A15629" t="str">
            <v>玻璃粘固粉调板</v>
          </cell>
          <cell r="B15629" t="str">
            <v>/</v>
          </cell>
          <cell r="C15629" t="str">
            <v>上海青浦尼康齿科器械厂</v>
          </cell>
        </row>
        <row r="15630">
          <cell r="A15630" t="str">
            <v>石膏调刀</v>
          </cell>
          <cell r="B15630" t="str">
            <v>/</v>
          </cell>
          <cell r="C15630" t="str">
            <v>上海齿科医械厂</v>
          </cell>
        </row>
        <row r="15631">
          <cell r="A15631" t="str">
            <v>洁牙抛光毛刷</v>
          </cell>
          <cell r="B15631" t="str">
            <v>/</v>
          </cell>
          <cell r="C15631" t="str">
            <v>上海青浦尼康齿科器械厂</v>
          </cell>
        </row>
        <row r="15632">
          <cell r="A15632" t="str">
            <v>抛光杯</v>
          </cell>
          <cell r="B15632" t="str">
            <v>/</v>
          </cell>
          <cell r="C15632" t="str">
            <v>上海青浦尼康齿科器械厂</v>
          </cell>
        </row>
        <row r="15633">
          <cell r="A15633" t="str">
            <v>冰磺肤乐软膏</v>
          </cell>
          <cell r="B15633" t="str">
            <v>15g</v>
          </cell>
          <cell r="C15633" t="str">
            <v>武汉祥顺生物开发有限公司</v>
          </cell>
        </row>
        <row r="15634">
          <cell r="A15634" t="str">
            <v>镜油</v>
          </cell>
          <cell r="B15634" t="str">
            <v>4*20ml</v>
          </cell>
          <cell r="C15634" t="str">
            <v>珠海贝索生物技术有限公司</v>
          </cell>
        </row>
        <row r="15635">
          <cell r="A15635" t="str">
            <v>棕色滴瓶</v>
          </cell>
          <cell r="B15635" t="str">
            <v>125ml</v>
          </cell>
          <cell r="C15635" t="str">
            <v>重庆市荣昌县金龙玻璃制品有限公司</v>
          </cell>
        </row>
        <row r="15636">
          <cell r="A15636" t="str">
            <v>皮肤消毒液</v>
          </cell>
          <cell r="B15636" t="str">
            <v>100ml</v>
          </cell>
          <cell r="C15636" t="str">
            <v>四川省伊洁士医疗科技有限公司</v>
          </cell>
        </row>
        <row r="15637">
          <cell r="A15637" t="str">
            <v>干湿计</v>
          </cell>
          <cell r="B15637" t="str">
            <v>272-A</v>
          </cell>
          <cell r="C15637" t="str">
            <v>河北沧县腾达塑料制品厂</v>
          </cell>
        </row>
        <row r="15638">
          <cell r="A15638" t="str">
            <v>密度计</v>
          </cell>
          <cell r="B15638" t="str">
            <v>1.1-1.2</v>
          </cell>
          <cell r="C15638" t="str">
            <v>河北沧县腾达塑料制品厂</v>
          </cell>
        </row>
        <row r="15639">
          <cell r="A15639" t="str">
            <v>三联观片灯</v>
          </cell>
          <cell r="B15639" t="str">
            <v>/</v>
          </cell>
          <cell r="C15639" t="str">
            <v>成都瑞峰实业有限公司</v>
          </cell>
        </row>
        <row r="15640">
          <cell r="A15640" t="str">
            <v>液体石蜡</v>
          </cell>
          <cell r="B15640" t="str">
            <v>500ml</v>
          </cell>
          <cell r="C15640" t="str">
            <v>中国.吉林市吉化江城油脂化工有限责任公司</v>
          </cell>
        </row>
        <row r="15641">
          <cell r="A15641" t="str">
            <v>彩虹灭蚊药片</v>
          </cell>
          <cell r="B15641" t="str">
            <v>33片</v>
          </cell>
          <cell r="C15641" t="str">
            <v>成都彩虹电热器有限公司</v>
          </cell>
        </row>
        <row r="15642">
          <cell r="A15642" t="str">
            <v>苦参洗剂</v>
          </cell>
          <cell r="B15642" t="str">
            <v>200ml 带冲洗器</v>
          </cell>
          <cell r="C15642" t="str">
            <v>郑州美尔康生物科技有限公司</v>
          </cell>
        </row>
        <row r="15643">
          <cell r="A15643" t="str">
            <v>防化学护目镜</v>
          </cell>
          <cell r="B15643" t="str">
            <v>AOS 334AF</v>
          </cell>
          <cell r="C15643" t="str">
            <v>3M中国有限公司</v>
          </cell>
        </row>
        <row r="15644">
          <cell r="A15644" t="str">
            <v>防化镜</v>
          </cell>
          <cell r="B15644" t="str">
            <v>/</v>
          </cell>
          <cell r="C15644" t="str">
            <v>广州鼎升贸易有限公司</v>
          </cell>
        </row>
        <row r="15645">
          <cell r="A15645" t="str">
            <v>口罩</v>
          </cell>
          <cell r="B15645" t="str">
            <v>8210N95</v>
          </cell>
          <cell r="C15645" t="str">
            <v>3M中国有限公司</v>
          </cell>
        </row>
        <row r="15646">
          <cell r="A15646" t="str">
            <v>杜邦防护服</v>
          </cell>
          <cell r="B15646" t="str">
            <v>1422A</v>
          </cell>
          <cell r="C15646" t="str">
            <v>杜邦中国集团有限公司</v>
          </cell>
        </row>
        <row r="15647">
          <cell r="A15647" t="str">
            <v>德尔格N95口罩</v>
          </cell>
          <cell r="B15647" t="str">
            <v>/</v>
          </cell>
          <cell r="C15647" t="str">
            <v>德尔格集团</v>
          </cell>
        </row>
        <row r="15648">
          <cell r="A15648" t="str">
            <v>包氏吸管</v>
          </cell>
          <cell r="B15648" t="str">
            <v>10ml</v>
          </cell>
          <cell r="C15648" t="str">
            <v>成都高新区蜀都化验设备厂</v>
          </cell>
        </row>
        <row r="15649">
          <cell r="A15649" t="str">
            <v>测温仪</v>
          </cell>
          <cell r="B15649" t="str">
            <v>MT4</v>
          </cell>
          <cell r="C15649" t="str">
            <v>北京雷泰光电技术有限公司</v>
          </cell>
        </row>
        <row r="15650">
          <cell r="A15650" t="str">
            <v>3M爱护佳牌免洗手消毒液</v>
          </cell>
          <cell r="B15650" t="str">
            <v>500ml</v>
          </cell>
          <cell r="C15650" t="str">
            <v>3M中国有限公司</v>
          </cell>
        </row>
        <row r="15651">
          <cell r="A15651" t="str">
            <v>3M防护眼镜</v>
          </cell>
          <cell r="B15651" t="str">
            <v>1621</v>
          </cell>
          <cell r="C15651" t="str">
            <v>明尼朱德矿业制造上海国际贸易有限公司</v>
          </cell>
        </row>
        <row r="15652">
          <cell r="A15652" t="str">
            <v>制氧机</v>
          </cell>
          <cell r="B15652" t="str">
            <v>AJ-300</v>
          </cell>
          <cell r="C15652" t="str">
            <v>北京奥吉科技有限公司</v>
          </cell>
        </row>
        <row r="15653">
          <cell r="A15653" t="str">
            <v>振荡器</v>
          </cell>
          <cell r="B15653" t="str">
            <v>KJ-201A型</v>
          </cell>
          <cell r="C15653" t="str">
            <v>江苏康健医疗用品有限公司</v>
          </cell>
        </row>
        <row r="15654">
          <cell r="A15654" t="str">
            <v>血沉管</v>
          </cell>
          <cell r="B15654" t="str">
            <v>300mm</v>
          </cell>
          <cell r="C15654" t="str">
            <v>江苏省姜堰市天力医疗器械有限公司</v>
          </cell>
        </row>
        <row r="15655">
          <cell r="A15655" t="str">
            <v>金刚砂条</v>
          </cell>
          <cell r="B15655" t="str">
            <v>/</v>
          </cell>
          <cell r="C15655" t="str">
            <v>陕西金刚砂厂</v>
          </cell>
        </row>
        <row r="15656">
          <cell r="A15656" t="str">
            <v>碘伏消毒液</v>
          </cell>
          <cell r="B15656" t="str">
            <v>500ml</v>
          </cell>
          <cell r="C15656" t="str">
            <v>成都奥凸科技有限公司</v>
          </cell>
        </row>
        <row r="15657">
          <cell r="A15657" t="str">
            <v>天然VE软胶囊</v>
          </cell>
          <cell r="B15657" t="str">
            <v>500mg*100粒</v>
          </cell>
          <cell r="C15657" t="str">
            <v>郑州美尔康生物科技有限公司</v>
          </cell>
        </row>
        <row r="15658">
          <cell r="A15658" t="str">
            <v>气泵气枪</v>
          </cell>
        </row>
        <row r="15658">
          <cell r="C15658" t="str">
            <v>苏州市君威医疗设备有限公司</v>
          </cell>
        </row>
        <row r="15659">
          <cell r="A15659" t="str">
            <v>带凳手杖</v>
          </cell>
          <cell r="B15659" t="str">
            <v>HBLZ501</v>
          </cell>
          <cell r="C15659" t="str">
            <v>上海互邦医疗器械有限公司</v>
          </cell>
        </row>
        <row r="15660">
          <cell r="A15660" t="str">
            <v>短袖白大褂</v>
          </cell>
          <cell r="B15660" t="str">
            <v>/</v>
          </cell>
          <cell r="C15660" t="str">
            <v>成都市小龙劳保用品厂</v>
          </cell>
        </row>
        <row r="15661">
          <cell r="A15661" t="str">
            <v>可调式连续移液器</v>
          </cell>
          <cell r="B15661" t="str">
            <v>ZX90295</v>
          </cell>
          <cell r="C15661" t="str">
            <v>芬兰（热电上海仪器有限公司经销）</v>
          </cell>
        </row>
        <row r="15662">
          <cell r="A15662" t="str">
            <v>速干手消毒液</v>
          </cell>
          <cell r="B15662" t="str">
            <v>500ml</v>
          </cell>
          <cell r="C15662" t="str">
            <v>四川联发医疗保健品有限公司</v>
          </cell>
        </row>
        <row r="15663">
          <cell r="A15663" t="str">
            <v>多酶清洗剂</v>
          </cell>
          <cell r="B15663" t="str">
            <v>500ml</v>
          </cell>
          <cell r="C15663" t="str">
            <v>四川华天科技实业有限公司</v>
          </cell>
        </row>
        <row r="15664">
          <cell r="A15664" t="str">
            <v>螺旋藻软胶囊</v>
          </cell>
          <cell r="B15664" t="str">
            <v>500mg*100粒</v>
          </cell>
          <cell r="C15664" t="str">
            <v>广州三友兄弟企业有限公司</v>
          </cell>
        </row>
        <row r="15665">
          <cell r="A15665" t="str">
            <v>痰杯</v>
          </cell>
          <cell r="B15665" t="str">
            <v>/</v>
          </cell>
          <cell r="C15665" t="str">
            <v>江苏康健医疗用品有限公司</v>
          </cell>
        </row>
        <row r="15666">
          <cell r="A15666" t="str">
            <v>碘伏消毒液</v>
          </cell>
          <cell r="B15666" t="str">
            <v>100ml</v>
          </cell>
          <cell r="C15666" t="str">
            <v>成都健卫医疗卫生用品有限公司</v>
          </cell>
        </row>
        <row r="15667">
          <cell r="A15667" t="str">
            <v>电切灌洗液</v>
          </cell>
          <cell r="B15667" t="str">
            <v>3000ml</v>
          </cell>
          <cell r="C15667" t="str">
            <v>南昌草珊瑚药业有限公司</v>
          </cell>
        </row>
        <row r="15668">
          <cell r="A15668" t="str">
            <v>等渗膀胱冲洗液</v>
          </cell>
          <cell r="B15668" t="str">
            <v>3000ml</v>
          </cell>
          <cell r="C15668" t="str">
            <v>南昌草珊瑚药业有限公司</v>
          </cell>
        </row>
        <row r="15669">
          <cell r="A15669" t="str">
            <v>涂片干燥器</v>
          </cell>
          <cell r="B15669" t="str">
            <v>XZDY-2</v>
          </cell>
          <cell r="C15669" t="str">
            <v>北京新中大业仪表有限公司</v>
          </cell>
        </row>
        <row r="15670">
          <cell r="A15670" t="str">
            <v>利器盒</v>
          </cell>
          <cell r="B15670" t="str">
            <v>大号</v>
          </cell>
          <cell r="C15670" t="str">
            <v>成都明森医疗器械有限责任公司</v>
          </cell>
        </row>
        <row r="15671">
          <cell r="A15671" t="str">
            <v>3M压力蒸气灭菌包内化学指示卡</v>
          </cell>
          <cell r="B15671" t="str">
            <v>1250</v>
          </cell>
          <cell r="C15671" t="str">
            <v>美国3M公司</v>
          </cell>
        </row>
        <row r="15672">
          <cell r="A15672" t="str">
            <v>脚气净</v>
          </cell>
          <cell r="B15672" t="str">
            <v>85ml</v>
          </cell>
          <cell r="C15672" t="str">
            <v>镇平仲景药业有限公司</v>
          </cell>
        </row>
        <row r="15673">
          <cell r="A15673" t="str">
            <v>牙科手机清洗润滑剂</v>
          </cell>
          <cell r="B15673" t="str">
            <v>300ml</v>
          </cell>
          <cell r="C15673" t="str">
            <v>咸阳西北医疗器械（集团）有限公司</v>
          </cell>
        </row>
        <row r="15674">
          <cell r="A15674" t="str">
            <v>无烟艾灸条</v>
          </cell>
          <cell r="B15674" t="str">
            <v>5支</v>
          </cell>
          <cell r="C15674" t="str">
            <v>南阳市卧龙汉医艾绒厂</v>
          </cell>
        </row>
        <row r="15675">
          <cell r="A15675" t="str">
            <v>碘伏棉球</v>
          </cell>
          <cell r="B15675" t="str">
            <v>100g</v>
          </cell>
          <cell r="C15675" t="str">
            <v>东阳市金伟保健品有限公司</v>
          </cell>
        </row>
        <row r="15676">
          <cell r="A15676" t="str">
            <v>固体碘酒凝胶</v>
          </cell>
          <cell r="B15676" t="str">
            <v>30g</v>
          </cell>
          <cell r="C15676" t="str">
            <v>东阳市金伟保健品有限公司</v>
          </cell>
        </row>
        <row r="15677">
          <cell r="A15677" t="str">
            <v>抚原止痒凝露</v>
          </cell>
          <cell r="B15677" t="str">
            <v>20g</v>
          </cell>
          <cell r="C15677" t="str">
            <v>东阳市金伟保健品有限公司</v>
          </cell>
        </row>
        <row r="15678">
          <cell r="A15678" t="str">
            <v>金伟足刻宁鞋袜专用气舞剂</v>
          </cell>
          <cell r="B15678" t="str">
            <v>50ml</v>
          </cell>
          <cell r="C15678" t="str">
            <v>东阳市金伟保健品有限公司</v>
          </cell>
        </row>
        <row r="15679">
          <cell r="A15679" t="str">
            <v>金伟足刻宁专用气舞剂</v>
          </cell>
          <cell r="B15679" t="str">
            <v>50ml</v>
          </cell>
          <cell r="C15679" t="str">
            <v>东阳市金伟保健品有限公司</v>
          </cell>
        </row>
        <row r="15680">
          <cell r="A15680" t="str">
            <v>胖大海含片</v>
          </cell>
          <cell r="B15680" t="str">
            <v>16片</v>
          </cell>
          <cell r="C15680" t="str">
            <v>东阳市金伟保健品有限公司</v>
          </cell>
        </row>
        <row r="15681">
          <cell r="A15681" t="str">
            <v>强化葡萄糖酸亚铁口服液</v>
          </cell>
          <cell r="B15681" t="str">
            <v>10ml*10支</v>
          </cell>
          <cell r="C15681" t="str">
            <v>四川省合美营养保健制品有限公司四川省技术监督情报研究所</v>
          </cell>
        </row>
        <row r="15682">
          <cell r="A15682" t="str">
            <v>一次性聚乙烯PE薄膜手套</v>
          </cell>
          <cell r="B15682" t="str">
            <v>中码 50双</v>
          </cell>
          <cell r="C15682" t="str">
            <v>惠州俊达塑料制品有限公司</v>
          </cell>
        </row>
        <row r="15683">
          <cell r="A15683" t="str">
            <v>一次性使用检查手套</v>
          </cell>
          <cell r="B15683" t="str">
            <v>M中 100双</v>
          </cell>
          <cell r="C15683" t="str">
            <v>四川蓉康世圣药业有限公司</v>
          </cell>
        </row>
        <row r="15684">
          <cell r="A15684" t="str">
            <v>清火凉咽含片</v>
          </cell>
          <cell r="B15684" t="str">
            <v>16片</v>
          </cell>
          <cell r="C15684" t="str">
            <v>东阳市金伟保健品有限公司</v>
          </cell>
        </row>
        <row r="15685">
          <cell r="A15685" t="str">
            <v>5U艾草爽身水</v>
          </cell>
          <cell r="B15685" t="str">
            <v>250ml</v>
          </cell>
          <cell r="C15685" t="str">
            <v>东阳市金伟保健品有限公司</v>
          </cell>
        </row>
        <row r="15686">
          <cell r="A15686" t="str">
            <v>酒精棉球</v>
          </cell>
          <cell r="B15686" t="str">
            <v>100g</v>
          </cell>
          <cell r="C15686" t="str">
            <v>东阳市金伟保健品有限公司</v>
          </cell>
        </row>
        <row r="15687">
          <cell r="A15687" t="str">
            <v>德尔格N95口罩</v>
          </cell>
          <cell r="B15687" t="str">
            <v>1350N95</v>
          </cell>
          <cell r="C15687" t="str">
            <v>德尔格集团</v>
          </cell>
        </row>
        <row r="15688">
          <cell r="A15688" t="str">
            <v>3M护目镜</v>
          </cell>
          <cell r="B15688" t="str">
            <v>1621</v>
          </cell>
          <cell r="C15688" t="str">
            <v>明尼苏达矿业制造（上海）国际贸易有限公司</v>
          </cell>
        </row>
        <row r="15689">
          <cell r="A15689" t="str">
            <v>3M压力蒸气灭菌包内化学指示卡</v>
          </cell>
          <cell r="B15689" t="str">
            <v>1243A</v>
          </cell>
          <cell r="C15689" t="str">
            <v>美国3M公司</v>
          </cell>
        </row>
        <row r="15690">
          <cell r="A15690" t="str">
            <v>雕牌超效洗衣粉</v>
          </cell>
          <cell r="B15690" t="str">
            <v>280g</v>
          </cell>
          <cell r="C15690" t="str">
            <v>纳爱斯集团有限公司</v>
          </cell>
        </row>
        <row r="15691">
          <cell r="A15691" t="str">
            <v>石膏调刀</v>
          </cell>
          <cell r="B15691" t="str">
            <v>常规</v>
          </cell>
          <cell r="C15691" t="str">
            <v>上海康桥齿科医疗器械厂</v>
          </cell>
        </row>
        <row r="15692">
          <cell r="A15692" t="str">
            <v>长效热敏心电图纸</v>
          </cell>
          <cell r="B15692" t="str">
            <v>110*140-20M</v>
          </cell>
          <cell r="C15692" t="str">
            <v>天津市富华纸制品有限公司</v>
          </cell>
        </row>
        <row r="15693">
          <cell r="A15693" t="str">
            <v>联昌牌压力蒸气灭菌化学指示胶带</v>
          </cell>
          <cell r="B15693" t="str">
            <v>900条</v>
          </cell>
          <cell r="C15693" t="str">
            <v>北京联昌卫生消毒用品有限公司</v>
          </cell>
        </row>
        <row r="15694">
          <cell r="A15694" t="str">
            <v>痰盂</v>
          </cell>
          <cell r="B15694" t="str">
            <v>中号</v>
          </cell>
          <cell r="C15694" t="str">
            <v>成都华力康医疗器材厂</v>
          </cell>
        </row>
        <row r="15695">
          <cell r="A15695" t="str">
            <v>甘草片</v>
          </cell>
          <cell r="B15695" t="str">
            <v>100片</v>
          </cell>
          <cell r="C15695" t="str">
            <v>四川依科制药有限公司</v>
          </cell>
        </row>
        <row r="15696">
          <cell r="A15696" t="str">
            <v>药袋</v>
          </cell>
          <cell r="B15696" t="str">
            <v>/</v>
          </cell>
          <cell r="C15696" t="str">
            <v>成都</v>
          </cell>
        </row>
        <row r="15697">
          <cell r="A15697" t="str">
            <v>益口含漱液</v>
          </cell>
          <cell r="B15697" t="str">
            <v>20ml</v>
          </cell>
          <cell r="C15697" t="str">
            <v>成都润兴消毒药业有限公司</v>
          </cell>
        </row>
        <row r="15698">
          <cell r="A15698" t="str">
            <v>压力蒸气灭菌指示标签</v>
          </cell>
          <cell r="B15698" t="str">
            <v>893290</v>
          </cell>
          <cell r="C15698" t="str">
            <v>汕头市澳托医疗护理用品有限公司</v>
          </cell>
        </row>
        <row r="15699">
          <cell r="A15699" t="str">
            <v>护理组具</v>
          </cell>
          <cell r="B15699" t="str">
            <v>Z-B</v>
          </cell>
          <cell r="C15699" t="str">
            <v>成都明森医疗器械有限责任公司</v>
          </cell>
        </row>
        <row r="15700">
          <cell r="A15700" t="str">
            <v>玻璃试管</v>
          </cell>
          <cell r="B15700" t="str">
            <v>15mm*100mm</v>
          </cell>
          <cell r="C15700" t="str">
            <v>江苏姜堰市天力医疗器械有限公司</v>
          </cell>
        </row>
        <row r="15701">
          <cell r="A15701" t="str">
            <v>速干手消毒液</v>
          </cell>
          <cell r="B15701" t="str">
            <v>60ml</v>
          </cell>
          <cell r="C15701" t="str">
            <v>四川联发医疗保健品有限公司</v>
          </cell>
        </row>
        <row r="15702">
          <cell r="A15702" t="str">
            <v>不锈钢消毒盒</v>
          </cell>
          <cell r="B15702" t="str">
            <v>6寸</v>
          </cell>
          <cell r="C15702" t="str">
            <v>潮安县彩塘华光五金器械厂</v>
          </cell>
        </row>
        <row r="15703">
          <cell r="A15703" t="str">
            <v>医用无油空气压缩机</v>
          </cell>
          <cell r="B15703" t="str">
            <v>JW-031C</v>
          </cell>
          <cell r="C15703" t="str">
            <v>苏州市君威医疗设备有限公司</v>
          </cell>
        </row>
        <row r="15704">
          <cell r="A15704" t="str">
            <v>不锈钢方盘</v>
          </cell>
          <cell r="B15704" t="str">
            <v>60*40*2</v>
          </cell>
          <cell r="C15704" t="str">
            <v>潮州市彩塘华光五金器械厂</v>
          </cell>
        </row>
        <row r="15705">
          <cell r="A15705" t="str">
            <v>紫外线杀菌车</v>
          </cell>
          <cell r="B15705" t="str">
            <v>30W</v>
          </cell>
          <cell r="C15705" t="str">
            <v>上海跃进医用光学器械厂</v>
          </cell>
        </row>
        <row r="15706">
          <cell r="A15706" t="str">
            <v>卤灯泡</v>
          </cell>
          <cell r="B15706" t="str">
            <v>12V 75W</v>
          </cell>
          <cell r="C15706" t="str">
            <v>成都特种灯泡厂</v>
          </cell>
        </row>
        <row r="15707">
          <cell r="A15707" t="str">
            <v>灭菌包装无纺布</v>
          </cell>
          <cell r="B15707" t="str">
            <v>40*40</v>
          </cell>
          <cell r="C15707" t="str">
            <v>山东新华医疗器械股份有限公司</v>
          </cell>
        </row>
        <row r="15708">
          <cell r="A15708" t="str">
            <v>腹腔镜毛刷</v>
          </cell>
        </row>
        <row r="15708">
          <cell r="C15708" t="str">
            <v>成都制刷用品厂</v>
          </cell>
        </row>
        <row r="15709">
          <cell r="A15709" t="str">
            <v>塑料吸管</v>
          </cell>
          <cell r="B15709" t="str">
            <v>3.2*80mm</v>
          </cell>
          <cell r="C15709" t="str">
            <v>成都天府饮料吸管厂</v>
          </cell>
        </row>
        <row r="15710">
          <cell r="A15710" t="str">
            <v>胖大海含片</v>
          </cell>
          <cell r="B15710" t="str">
            <v>16片</v>
          </cell>
          <cell r="C15710" t="str">
            <v>厦门康中源保健品有限公司</v>
          </cell>
        </row>
        <row r="15711">
          <cell r="A15711" t="str">
            <v>压力蒸气灭菌生物指示剂</v>
          </cell>
          <cell r="B15711" t="str">
            <v>自含式</v>
          </cell>
          <cell r="C15711" t="str">
            <v>上海福泽医药器材有限公司</v>
          </cell>
        </row>
        <row r="15712">
          <cell r="A15712" t="str">
            <v>白色滴瓶</v>
          </cell>
          <cell r="B15712" t="str">
            <v>60ml</v>
          </cell>
          <cell r="C15712" t="str">
            <v>重庆市荣昌县金龙玻璃制品有限公司</v>
          </cell>
        </row>
        <row r="15713">
          <cell r="A15713" t="str">
            <v>压力表</v>
          </cell>
          <cell r="B15713" t="str">
            <v>Y-100 0-1</v>
          </cell>
          <cell r="C15713" t="str">
            <v>上海正保仪表厂</v>
          </cell>
        </row>
        <row r="15714">
          <cell r="A15714" t="str">
            <v>压力表</v>
          </cell>
          <cell r="B15714" t="str">
            <v>Y-160 0-1.6</v>
          </cell>
          <cell r="C15714" t="str">
            <v>上海正保仪表厂</v>
          </cell>
        </row>
        <row r="15715">
          <cell r="A15715" t="str">
            <v>压力表</v>
          </cell>
          <cell r="B15715" t="str">
            <v>Y-150 0-2.5</v>
          </cell>
          <cell r="C15715" t="str">
            <v>上海正保仪表厂</v>
          </cell>
        </row>
        <row r="15716">
          <cell r="A15716" t="str">
            <v>海狗油软胶囊</v>
          </cell>
          <cell r="B15716" t="str">
            <v>500mg*120粒</v>
          </cell>
          <cell r="C15716" t="str">
            <v>郑州美尔康生物科技有限公司</v>
          </cell>
        </row>
        <row r="15717">
          <cell r="A15717" t="str">
            <v>压力表</v>
          </cell>
          <cell r="B15717" t="str">
            <v>Y-100 -0.1-0.3</v>
          </cell>
          <cell r="C15717" t="str">
            <v>上海正保仪表厂</v>
          </cell>
        </row>
        <row r="15718">
          <cell r="A15718" t="str">
            <v>压力表</v>
          </cell>
          <cell r="B15718" t="str">
            <v>Y-100 0-0.4</v>
          </cell>
          <cell r="C15718" t="str">
            <v>上海正保仪表厂</v>
          </cell>
        </row>
        <row r="15719">
          <cell r="A15719" t="str">
            <v>采诗水芝保湿精华面膜</v>
          </cell>
          <cell r="B15719" t="str">
            <v>1片</v>
          </cell>
          <cell r="C15719" t="str">
            <v>广州市采诗化妆品有限公司</v>
          </cell>
        </row>
        <row r="15720">
          <cell r="A15720" t="str">
            <v>采诗水芝保湿爽肤水</v>
          </cell>
          <cell r="B15720" t="str">
            <v>120ml</v>
          </cell>
          <cell r="C15720" t="str">
            <v>广州市采诗化妆品有限公司</v>
          </cell>
        </row>
        <row r="15721">
          <cell r="A15721" t="str">
            <v>采诗水芝莹白闪亮霜</v>
          </cell>
          <cell r="B15721" t="str">
            <v>50g</v>
          </cell>
          <cell r="C15721" t="str">
            <v>广州市采诗化妆品有限公司</v>
          </cell>
        </row>
        <row r="15722">
          <cell r="A15722" t="str">
            <v>采诗水芝保湿霜</v>
          </cell>
          <cell r="B15722" t="str">
            <v>50g</v>
          </cell>
          <cell r="C15722" t="str">
            <v>广州市采诗化妆品有限公司</v>
          </cell>
        </row>
        <row r="15723">
          <cell r="A15723" t="str">
            <v>采诗水芝莹白乳液</v>
          </cell>
          <cell r="B15723" t="str">
            <v>100g</v>
          </cell>
          <cell r="C15723" t="str">
            <v>广州市采诗化妆品有限公司</v>
          </cell>
        </row>
        <row r="15724">
          <cell r="A15724" t="str">
            <v>采诗水芝莹白亮肤水</v>
          </cell>
          <cell r="B15724" t="str">
            <v>120ml</v>
          </cell>
          <cell r="C15724" t="str">
            <v>广州市采诗化妆品有限公司</v>
          </cell>
        </row>
        <row r="15725">
          <cell r="A15725" t="str">
            <v>压力表</v>
          </cell>
          <cell r="B15725" t="str">
            <v>Y-100 0-1.6</v>
          </cell>
          <cell r="C15725" t="str">
            <v>上海正保仪表厂</v>
          </cell>
        </row>
        <row r="15726">
          <cell r="A15726" t="str">
            <v>压力表</v>
          </cell>
          <cell r="B15726" t="str">
            <v>Y-200 0-2.5</v>
          </cell>
          <cell r="C15726" t="str">
            <v>上海正保仪表厂</v>
          </cell>
        </row>
        <row r="15727">
          <cell r="A15727" t="str">
            <v>滴管</v>
          </cell>
          <cell r="B15727" t="str">
            <v>/</v>
          </cell>
          <cell r="C15727" t="str">
            <v>江苏省仪征市制盒厂</v>
          </cell>
        </row>
        <row r="15728">
          <cell r="A15728" t="str">
            <v>痰瓶</v>
          </cell>
          <cell r="B15728" t="str">
            <v>/</v>
          </cell>
          <cell r="C15728" t="str">
            <v>江苏省仪征市制盒厂</v>
          </cell>
        </row>
        <row r="15729">
          <cell r="A15729" t="str">
            <v>洁芙柔消毒凝胶</v>
          </cell>
          <cell r="B15729" t="str">
            <v>500ml</v>
          </cell>
          <cell r="C15729" t="str">
            <v>上海利康消毒高科技有限公司</v>
          </cell>
        </row>
        <row r="15730">
          <cell r="A15730" t="str">
            <v>压力蒸气灭菌生物指示剂</v>
          </cell>
          <cell r="B15730" t="str">
            <v> 自含式</v>
          </cell>
          <cell r="C15730" t="str">
            <v>上海福泽医药器材有限公司</v>
          </cell>
        </row>
        <row r="15731">
          <cell r="A15731" t="str">
            <v>李氏防晒日霜 SPFPA+++30</v>
          </cell>
          <cell r="B15731" t="str">
            <v>50g</v>
          </cell>
          <cell r="C15731" t="str">
            <v>广州西婷美容保健有限公司</v>
          </cell>
        </row>
        <row r="15732">
          <cell r="A15732" t="str">
            <v>复合氨基酸螯合钙胶囊</v>
          </cell>
          <cell r="B15732" t="str">
            <v>1g*30粒</v>
          </cell>
          <cell r="C15732" t="str">
            <v>武汉维奥制药有限公司</v>
          </cell>
        </row>
        <row r="15733">
          <cell r="A15733" t="str">
            <v>碘伏</v>
          </cell>
          <cell r="B15733" t="str">
            <v>500ml</v>
          </cell>
          <cell r="C15733" t="str">
            <v>成都中光消洗剂有限公司</v>
          </cell>
        </row>
        <row r="15734">
          <cell r="A15734" t="str">
            <v>冰袋</v>
          </cell>
          <cell r="B15734" t="str">
            <v>/</v>
          </cell>
          <cell r="C15734" t="str">
            <v>成都心海汇才生物科技有限公司</v>
          </cell>
        </row>
        <row r="15735">
          <cell r="A15735" t="str">
            <v>冷冻管</v>
          </cell>
          <cell r="B15735" t="str">
            <v>1.8ml</v>
          </cell>
          <cell r="C15735" t="str">
            <v>江苏康健医疗用品有限公司</v>
          </cell>
        </row>
        <row r="15736">
          <cell r="A15736" t="str">
            <v>天然番茄红素软胶囊</v>
          </cell>
          <cell r="B15736" t="str">
            <v>500mg*100粒</v>
          </cell>
          <cell r="C15736" t="str">
            <v>郑州美尔康生物科技有限公司</v>
          </cell>
        </row>
        <row r="15737">
          <cell r="A15737" t="str">
            <v>精炼牛初乳软胶囊</v>
          </cell>
          <cell r="B15737" t="str">
            <v>500mg*100粒</v>
          </cell>
          <cell r="C15737" t="str">
            <v>郑州美尔康生物科技有限公司</v>
          </cell>
        </row>
        <row r="15738">
          <cell r="A15738" t="str">
            <v>伊红Y醇液</v>
          </cell>
          <cell r="B15738" t="str">
            <v>25g</v>
          </cell>
          <cell r="C15738" t="str">
            <v>成都市科龙化工试剂厂</v>
          </cell>
        </row>
        <row r="15739">
          <cell r="A15739" t="str">
            <v>刀片</v>
          </cell>
          <cell r="B15739" t="str">
            <v>LEICA 819</v>
          </cell>
          <cell r="C15739" t="str">
            <v>  德国</v>
          </cell>
        </row>
        <row r="15740">
          <cell r="A15740" t="str">
            <v>甲醛</v>
          </cell>
          <cell r="B15740" t="str">
            <v>500ml</v>
          </cell>
          <cell r="C15740" t="str">
            <v>重庆茂业化学试剂厂</v>
          </cell>
        </row>
        <row r="15741">
          <cell r="A15741" t="str">
            <v>氧气压力表</v>
          </cell>
          <cell r="B15741" t="str">
            <v>0-2.5mpa</v>
          </cell>
          <cell r="C15741" t="str">
            <v>成都天威仪表厂</v>
          </cell>
        </row>
        <row r="15742">
          <cell r="A15742" t="str">
            <v>二氧化碳压力表</v>
          </cell>
          <cell r="B15742" t="str">
            <v>0-1.6mpa</v>
          </cell>
          <cell r="C15742" t="str">
            <v>成都天威仪表厂</v>
          </cell>
        </row>
        <row r="15743">
          <cell r="A15743" t="str">
            <v>二氧化碳压力表</v>
          </cell>
          <cell r="B15743" t="str">
            <v>0-25mpa</v>
          </cell>
          <cell r="C15743" t="str">
            <v>成都天威仪表厂</v>
          </cell>
        </row>
        <row r="15744">
          <cell r="A15744" t="str">
            <v>弹力训练带</v>
          </cell>
          <cell r="B15744" t="str">
            <v>黄</v>
          </cell>
          <cell r="C15744" t="str">
            <v>北京普康科健医疗设备有限公司</v>
          </cell>
        </row>
        <row r="15745">
          <cell r="A15745" t="str">
            <v>弹力训练带</v>
          </cell>
          <cell r="B15745" t="str">
            <v>红</v>
          </cell>
          <cell r="C15745" t="str">
            <v>北京普康科健医疗设备有限公司</v>
          </cell>
        </row>
        <row r="15746">
          <cell r="A15746" t="str">
            <v>压力表</v>
          </cell>
          <cell r="B15746" t="str">
            <v>Y-100ZT  0-25</v>
          </cell>
          <cell r="C15746" t="str">
            <v>中国红旗仪表厂</v>
          </cell>
        </row>
        <row r="15747">
          <cell r="A15747" t="str">
            <v>压力表</v>
          </cell>
          <cell r="B15747" t="str">
            <v>Y-100ZT  0-2.5</v>
          </cell>
          <cell r="C15747" t="str">
            <v>中国红旗仪表厂</v>
          </cell>
        </row>
        <row r="15748">
          <cell r="A15748" t="str">
            <v>东宝笔（自动笔）</v>
          </cell>
          <cell r="B15748" t="str">
            <v>3ml</v>
          </cell>
          <cell r="C15748" t="str">
            <v>通化东宝药业股份有限公司</v>
          </cell>
        </row>
        <row r="15749">
          <cell r="A15749" t="str">
            <v>压力表</v>
          </cell>
          <cell r="B15749" t="str">
            <v>Y-100ZT  0-1.6</v>
          </cell>
          <cell r="C15749" t="str">
            <v>中国红旗仪表厂</v>
          </cell>
        </row>
        <row r="15750">
          <cell r="A15750" t="str">
            <v>二氧化碳压力表</v>
          </cell>
          <cell r="B15750" t="str">
            <v>0-1.6mpa</v>
          </cell>
          <cell r="C15750" t="str">
            <v>宁波亚福仪表制造有限公司</v>
          </cell>
        </row>
        <row r="15751">
          <cell r="A15751" t="str">
            <v>高级温湿度表</v>
          </cell>
          <cell r="B15751" t="str">
            <v>GJWS-B1型</v>
          </cell>
          <cell r="C15751" t="str">
            <v>河北省武强温湿表制造中心</v>
          </cell>
        </row>
        <row r="15752">
          <cell r="A15752" t="str">
            <v>乳酸依沙吖叮溶液（利凡诺）</v>
          </cell>
          <cell r="B15752" t="str">
            <v>500ml</v>
          </cell>
          <cell r="C15752" t="str">
            <v>山东利尔康医疗科技股份有限公司</v>
          </cell>
        </row>
        <row r="15753">
          <cell r="A15753" t="str">
            <v>阿胶原粉</v>
          </cell>
          <cell r="B15753" t="str">
            <v>240g</v>
          </cell>
          <cell r="C15753" t="str">
            <v>东阿阿胶股份有限公司</v>
          </cell>
        </row>
        <row r="15754">
          <cell r="A15754" t="str">
            <v>胖大海金银花含片</v>
          </cell>
          <cell r="B15754" t="str">
            <v>2g*6片*4板</v>
          </cell>
          <cell r="C15754" t="str">
            <v>贵州飞龙雨</v>
          </cell>
        </row>
        <row r="15755">
          <cell r="A15755" t="str">
            <v>一次性使用吸管</v>
          </cell>
          <cell r="B15755" t="str">
            <v>1ml</v>
          </cell>
          <cell r="C15755" t="str">
            <v>江苏姜堰市天力医疗器械有限公司</v>
          </cell>
        </row>
        <row r="15756">
          <cell r="A15756" t="str">
            <v>橡胶吸管</v>
          </cell>
          <cell r="B15756" t="str">
            <v>/</v>
          </cell>
          <cell r="C15756" t="str">
            <v>成都三和口塑料拉管厂</v>
          </cell>
        </row>
        <row r="15757">
          <cell r="A15757" t="str">
            <v>今阳肛泰口服液</v>
          </cell>
          <cell r="B15757" t="str">
            <v>10ml*6支</v>
          </cell>
          <cell r="C15757" t="str">
            <v>黄石今阳</v>
          </cell>
        </row>
        <row r="15758">
          <cell r="A15758" t="str">
            <v>封口机</v>
          </cell>
          <cell r="B15758" t="str">
            <v>HM780</v>
          </cell>
          <cell r="C15758" t="str">
            <v>德国合福公司</v>
          </cell>
        </row>
        <row r="15759">
          <cell r="A15759" t="str">
            <v>放大镜</v>
          </cell>
          <cell r="B15759" t="str">
            <v>8倍</v>
          </cell>
          <cell r="C15759" t="str">
            <v>义乌市三格田教学仪器有限公司</v>
          </cell>
        </row>
        <row r="15760">
          <cell r="A15760" t="str">
            <v>高压清洗机</v>
          </cell>
          <cell r="B15760" t="str">
            <v>K2.360</v>
          </cell>
          <cell r="C15760" t="str">
            <v>德国阿尔弗雷德.凯驰公司</v>
          </cell>
        </row>
        <row r="15761">
          <cell r="A15761" t="str">
            <v>皮肤康洗液</v>
          </cell>
          <cell r="B15761" t="str">
            <v>50ml</v>
          </cell>
          <cell r="C15761" t="str">
            <v>北京华洋奎龙药业有限公司</v>
          </cell>
        </row>
        <row r="15762">
          <cell r="A15762" t="str">
            <v>半精练石蜡</v>
          </cell>
          <cell r="B15762" t="str">
            <v>/</v>
          </cell>
          <cell r="C15762" t="str">
            <v>中国石油天然气股份有限公司大庆石化分公司</v>
          </cell>
        </row>
        <row r="15763">
          <cell r="A15763" t="str">
            <v>盖玻片</v>
          </cell>
          <cell r="B15763" t="str">
            <v>24mm*32mm</v>
          </cell>
          <cell r="C15763" t="str">
            <v>江苏世泰实验器械有限公司</v>
          </cell>
        </row>
        <row r="15764">
          <cell r="A15764" t="str">
            <v>盖玻片</v>
          </cell>
          <cell r="B15764" t="str">
            <v>24mm*50mm</v>
          </cell>
          <cell r="C15764" t="str">
            <v>江苏世泰实验器械有限公司</v>
          </cell>
        </row>
        <row r="15765">
          <cell r="A15765" t="str">
            <v>大便器</v>
          </cell>
          <cell r="B15765" t="str">
            <v>无盖</v>
          </cell>
          <cell r="C15765" t="str">
            <v>成都华力康医疗器材厂</v>
          </cell>
        </row>
        <row r="15766">
          <cell r="A15766" t="str">
            <v>3M爱护佳牌免洗手消毒液</v>
          </cell>
          <cell r="B15766" t="str">
            <v>1000ml</v>
          </cell>
          <cell r="C15766" t="str">
            <v>3M中国有限公司</v>
          </cell>
        </row>
        <row r="15767">
          <cell r="A15767" t="str">
            <v>碘伏消毒液</v>
          </cell>
          <cell r="B15767" t="str">
            <v>500ml</v>
          </cell>
          <cell r="C15767" t="str">
            <v>山东利尔康医疗科技股份有限公司</v>
          </cell>
        </row>
        <row r="15768">
          <cell r="A15768" t="str">
            <v>紫外线指示卡</v>
          </cell>
          <cell r="B15768" t="str">
            <v>100片</v>
          </cell>
          <cell r="C15768" t="str">
            <v>北京四环卫生药械厂</v>
          </cell>
        </row>
        <row r="15769">
          <cell r="A15769" t="str">
            <v>康疤膏</v>
          </cell>
          <cell r="B15769" t="str">
            <v>20g</v>
          </cell>
          <cell r="C15769" t="str">
            <v>成都市青羊区精细化工厂</v>
          </cell>
        </row>
        <row r="15770">
          <cell r="A15770" t="str">
            <v>切片石蜡58-60</v>
          </cell>
          <cell r="B15770" t="str">
            <v>500g</v>
          </cell>
          <cell r="C15770" t="str">
            <v>上海华灵康复器械厂</v>
          </cell>
        </row>
        <row r="15771">
          <cell r="A15771" t="str">
            <v>普通型碱性含酶清洗剂</v>
          </cell>
          <cell r="B15771" t="str">
            <v>5升</v>
          </cell>
          <cell r="C15771" t="str">
            <v>德国韦格博士公司</v>
          </cell>
        </row>
        <row r="15772">
          <cell r="A15772" t="str">
            <v>超强型除锈除垢剂（IS)</v>
          </cell>
          <cell r="B15772" t="str">
            <v>5升</v>
          </cell>
          <cell r="C15772" t="str">
            <v>德国韦格博士公司</v>
          </cell>
        </row>
        <row r="15773">
          <cell r="A15773" t="str">
            <v>高效除锈剂</v>
          </cell>
          <cell r="B15773" t="str">
            <v>1升</v>
          </cell>
          <cell r="C15773" t="str">
            <v>德国韦格博士公司</v>
          </cell>
        </row>
        <row r="15774">
          <cell r="A15774" t="str">
            <v>不锈钢保养剂</v>
          </cell>
          <cell r="B15774" t="str">
            <v>400ml</v>
          </cell>
          <cell r="C15774" t="str">
            <v>德国韦格博士公司</v>
          </cell>
        </row>
        <row r="15775">
          <cell r="A15775" t="str">
            <v>喷雾型器械润滑油</v>
          </cell>
          <cell r="B15775" t="str">
            <v>400ml</v>
          </cell>
          <cell r="C15775" t="str">
            <v>德国韦格博士公司</v>
          </cell>
        </row>
        <row r="15776">
          <cell r="A15776" t="str">
            <v>洗眼装置</v>
          </cell>
          <cell r="B15776" t="str">
            <v>-</v>
          </cell>
          <cell r="C15776" t="str">
            <v>德国韦格博士公司</v>
          </cell>
        </row>
        <row r="15777">
          <cell r="A15777" t="str">
            <v>防护眼镜</v>
          </cell>
          <cell r="B15777" t="str">
            <v>-</v>
          </cell>
          <cell r="C15777" t="str">
            <v>德国韦格博士公司</v>
          </cell>
        </row>
        <row r="15778">
          <cell r="A15778" t="str">
            <v>出诊箱</v>
          </cell>
          <cell r="B15778" t="str">
            <v>铝合金16寸</v>
          </cell>
          <cell r="C15778" t="str">
            <v>丹阳市健陵医疗器械有限公司</v>
          </cell>
        </row>
        <row r="15779">
          <cell r="A15779" t="str">
            <v>环保透明剂</v>
          </cell>
          <cell r="B15779" t="str">
            <v>500ml</v>
          </cell>
          <cell r="C15779" t="str">
            <v>长沙康柏恩医疗科技有限公司</v>
          </cell>
        </row>
        <row r="15780">
          <cell r="A15780" t="str">
            <v>简易开瓶器</v>
          </cell>
          <cell r="B15780" t="str">
            <v>小号</v>
          </cell>
          <cell r="C15780" t="str">
            <v>成都明森医疗器械有限责任公司</v>
          </cell>
        </row>
        <row r="15781">
          <cell r="A15781" t="str">
            <v>不锈钢弯盘</v>
          </cell>
          <cell r="B15781" t="str">
            <v>小号</v>
          </cell>
          <cell r="C15781" t="str">
            <v>潮安县彩塘华光五金器械厂</v>
          </cell>
        </row>
        <row r="15782">
          <cell r="A15782" t="str">
            <v>石英定时钟</v>
          </cell>
          <cell r="B15782" t="str">
            <v>DSZ-1型</v>
          </cell>
          <cell r="C15782" t="str">
            <v>江苏康健医疗用品有限公司</v>
          </cell>
        </row>
        <row r="15783">
          <cell r="A15783" t="str">
            <v>病理标本袋</v>
          </cell>
          <cell r="B15783" t="str">
            <v>小</v>
          </cell>
          <cell r="C15783" t="str">
            <v>南京康煜医疗用品有限公司</v>
          </cell>
        </row>
        <row r="15784">
          <cell r="A15784" t="str">
            <v>二甲苯</v>
          </cell>
          <cell r="B15784" t="str">
            <v>AR 500ml</v>
          </cell>
          <cell r="C15784" t="str">
            <v>四川西陇化工有限公司</v>
          </cell>
        </row>
        <row r="15785">
          <cell r="A15785" t="str">
            <v>电极贴片</v>
          </cell>
          <cell r="B15785" t="str">
            <v>2贴/袋</v>
          </cell>
          <cell r="C15785" t="str">
            <v>桂林市威诺敦医疗器械有限公司</v>
          </cell>
        </row>
        <row r="15786">
          <cell r="A15786" t="str">
            <v>内镜支架</v>
          </cell>
          <cell r="B15786" t="str">
            <v>SEE-MIC</v>
          </cell>
          <cell r="C15786" t="str">
            <v>德国瓦格钠</v>
          </cell>
        </row>
        <row r="15787">
          <cell r="A15787" t="str">
            <v>密纹篮箩</v>
          </cell>
          <cell r="B15787" t="str">
            <v>1/4</v>
          </cell>
          <cell r="C15787" t="str">
            <v>德国瓦格钠</v>
          </cell>
        </row>
        <row r="15788">
          <cell r="A15788" t="str">
            <v>篮框</v>
          </cell>
          <cell r="B15788" t="str">
            <v>1/1型</v>
          </cell>
          <cell r="C15788" t="str">
            <v>德国瓦格钠</v>
          </cell>
        </row>
        <row r="15789">
          <cell r="A15789" t="str">
            <v>篮框</v>
          </cell>
          <cell r="B15789" t="str">
            <v>3/4型</v>
          </cell>
          <cell r="C15789" t="str">
            <v>德国瓦格钠</v>
          </cell>
        </row>
        <row r="15790">
          <cell r="A15790" t="str">
            <v>篮框</v>
          </cell>
          <cell r="B15790" t="str">
            <v>1/2型</v>
          </cell>
          <cell r="C15790" t="str">
            <v>德国瓦格钠</v>
          </cell>
        </row>
        <row r="15791">
          <cell r="A15791" t="str">
            <v>灭菌盒</v>
          </cell>
          <cell r="B15791" t="str">
            <v>TVA68</v>
          </cell>
          <cell r="C15791" t="str">
            <v>德国瓦格钠</v>
          </cell>
        </row>
        <row r="15792">
          <cell r="A15792" t="str">
            <v>灭菌盒</v>
          </cell>
          <cell r="B15792" t="str">
            <v>TVA69</v>
          </cell>
          <cell r="C15792" t="str">
            <v>德国瓦格钠</v>
          </cell>
        </row>
        <row r="15793">
          <cell r="A15793" t="str">
            <v>灭菌盒</v>
          </cell>
          <cell r="B15793" t="str">
            <v>TVA6B</v>
          </cell>
          <cell r="C15793" t="str">
            <v>德国瓦格钠</v>
          </cell>
        </row>
        <row r="15794">
          <cell r="A15794" t="str">
            <v>灭菌盒</v>
          </cell>
          <cell r="B15794" t="str">
            <v>TVA49</v>
          </cell>
          <cell r="C15794" t="str">
            <v>德国瓦格钠</v>
          </cell>
        </row>
        <row r="15795">
          <cell r="A15795" t="str">
            <v>灭菌盒</v>
          </cell>
          <cell r="B15795" t="str">
            <v>TVA39</v>
          </cell>
          <cell r="C15795" t="str">
            <v>德国瓦格钠</v>
          </cell>
        </row>
        <row r="15796">
          <cell r="A15796" t="str">
            <v>灭菌盒</v>
          </cell>
          <cell r="B15796" t="str">
            <v>TVA11</v>
          </cell>
          <cell r="C15796" t="str">
            <v>德国瓦格钠</v>
          </cell>
        </row>
        <row r="15797">
          <cell r="A15797" t="str">
            <v>钢管手动轮椅车</v>
          </cell>
          <cell r="B15797" t="str">
            <v>HBG25</v>
          </cell>
          <cell r="C15797" t="str">
            <v>上海互邦医疗器械有限公司</v>
          </cell>
        </row>
        <row r="15798">
          <cell r="A15798" t="str">
            <v>多酶清洗液(必洁美)</v>
          </cell>
          <cell r="B15798" t="str">
            <v>500ml</v>
          </cell>
          <cell r="C15798" t="str">
            <v>安徽先科四环消毒用品有限责任公司</v>
          </cell>
        </row>
        <row r="15799">
          <cell r="A15799" t="str">
            <v>不锈钢洗片桶</v>
          </cell>
          <cell r="B15799" t="str">
            <v>10加仑</v>
          </cell>
          <cell r="C15799" t="str">
            <v>广东潮安县钦顺医疗器械厂</v>
          </cell>
        </row>
        <row r="15800">
          <cell r="A15800" t="str">
            <v>出诊箱</v>
          </cell>
          <cell r="B15800" t="str">
            <v>铝合金14寸</v>
          </cell>
          <cell r="C15800" t="str">
            <v>丹阳市凤美医用材料厂</v>
          </cell>
        </row>
        <row r="15801">
          <cell r="A15801" t="str">
            <v>牛初乳蛋白质粉</v>
          </cell>
          <cell r="B15801" t="str">
            <v>900g</v>
          </cell>
          <cell r="C15801" t="str">
            <v>潮安县浮洋镇优崔莱营养食品厂</v>
          </cell>
        </row>
        <row r="15802">
          <cell r="A15802" t="str">
            <v>电子台称</v>
          </cell>
          <cell r="B15802" t="str">
            <v>TCS-300</v>
          </cell>
          <cell r="C15802" t="str">
            <v>成都特思特仪器有限公司</v>
          </cell>
        </row>
        <row r="15803">
          <cell r="A15803" t="str">
            <v>电子台称</v>
          </cell>
          <cell r="B15803" t="str">
            <v>TCS-150</v>
          </cell>
          <cell r="C15803" t="str">
            <v>成都特思特仪器有限公司</v>
          </cell>
        </row>
        <row r="15804">
          <cell r="A15804" t="str">
            <v>B-D试验侧视图</v>
          </cell>
          <cell r="B15804" t="str">
            <v>29.5cm*21cm</v>
          </cell>
          <cell r="C15804" t="str">
            <v>山东新华医疗器械股份有限公司</v>
          </cell>
        </row>
        <row r="15805">
          <cell r="A15805" t="str">
            <v>KJ412芬兰移液器</v>
          </cell>
          <cell r="B15805" t="str">
            <v>8*71</v>
          </cell>
          <cell r="C15805" t="str">
            <v>芬兰（热电上海仪器有限公司经销）</v>
          </cell>
        </row>
        <row r="15806">
          <cell r="A15806" t="str">
            <v>舒适达全面护理抗敏感牙膏</v>
          </cell>
          <cell r="B15806" t="str">
            <v>120g</v>
          </cell>
          <cell r="C15806" t="str">
            <v>中美天津史克制药有限公司委托苏州克劳丽化妆品有限公司</v>
          </cell>
        </row>
        <row r="15807">
          <cell r="A15807" t="str">
            <v>舒适达速效抗敏感牙膏</v>
          </cell>
          <cell r="B15807" t="str">
            <v>120g</v>
          </cell>
          <cell r="C15807" t="str">
            <v>中美天津史克制药有限公司委托苏州克劳丽化妆品有限公司</v>
          </cell>
        </row>
        <row r="15808">
          <cell r="A15808" t="str">
            <v>洁芙柔泰新牌消毒液</v>
          </cell>
          <cell r="B15808" t="str">
            <v>100ml</v>
          </cell>
          <cell r="C15808" t="str">
            <v>上海利康消毒高科技有限公司</v>
          </cell>
        </row>
        <row r="15809">
          <cell r="A15809" t="str">
            <v>无磷消毒粉（消洗灵）</v>
          </cell>
          <cell r="B15809" t="str">
            <v>450g</v>
          </cell>
          <cell r="C15809" t="str">
            <v>四川蓉康世圣药业有限责任公司</v>
          </cell>
        </row>
        <row r="15810">
          <cell r="A15810" t="str">
            <v>硅胶管</v>
          </cell>
          <cell r="B15810" t="str">
            <v>6*9</v>
          </cell>
          <cell r="C15810" t="str">
            <v>济南晨生医用硅胶有限公司</v>
          </cell>
        </row>
        <row r="15811">
          <cell r="A15811" t="str">
            <v>蛇胆花露水</v>
          </cell>
          <cell r="B15811" t="str">
            <v>195ml</v>
          </cell>
          <cell r="C15811" t="str">
            <v>江苏隆力奇生物科技有限公司</v>
          </cell>
        </row>
        <row r="15812">
          <cell r="A15812" t="str">
            <v>慢严舒柠好爽润喉糖（哈密瓜味）</v>
          </cell>
          <cell r="B15812" t="str">
            <v>24g</v>
          </cell>
          <cell r="C15812" t="str">
            <v>桂龙药业（安徽）有限公司</v>
          </cell>
        </row>
        <row r="15813">
          <cell r="A15813" t="str">
            <v>心电图机专用记录纸</v>
          </cell>
          <cell r="B15813" t="str">
            <v>三导80mm*20m</v>
          </cell>
          <cell r="C15813" t="str">
            <v>天津市富华纸制品有限公司</v>
          </cell>
        </row>
        <row r="15814">
          <cell r="A15814" t="str">
            <v>复合氨基酸螯合胶囊</v>
          </cell>
          <cell r="B15814" t="str">
            <v>1g*30粒</v>
          </cell>
          <cell r="C15814" t="str">
            <v>美国BFsuma</v>
          </cell>
        </row>
        <row r="15815">
          <cell r="A15815" t="str">
            <v>病理标本袋</v>
          </cell>
          <cell r="B15815" t="str">
            <v>大号</v>
          </cell>
          <cell r="C15815" t="str">
            <v>南京康煜医疗用品有限公司</v>
          </cell>
        </row>
        <row r="15816">
          <cell r="A15816" t="str">
            <v>皮肤消毒液</v>
          </cell>
          <cell r="B15816" t="str">
            <v>100ml</v>
          </cell>
          <cell r="C15816" t="str">
            <v>成都消洗剂厂</v>
          </cell>
        </row>
        <row r="15817">
          <cell r="A15817" t="str">
            <v>病理标本袋</v>
          </cell>
          <cell r="B15817" t="str">
            <v>中号</v>
          </cell>
          <cell r="C15817" t="str">
            <v>南京康煜医疗用品有限公司</v>
          </cell>
        </row>
        <row r="15818">
          <cell r="A15818" t="str">
            <v>康疤膏</v>
          </cell>
          <cell r="B15818" t="str">
            <v>5g</v>
          </cell>
          <cell r="C15818" t="str">
            <v>成都市青羊区精细化工厂</v>
          </cell>
        </row>
        <row r="15819">
          <cell r="A15819" t="str">
            <v>苦荞胚芽香茶</v>
          </cell>
          <cell r="B15819" t="str">
            <v>180g</v>
          </cell>
          <cell r="C15819" t="str">
            <v>西昌市正中食品有限公司</v>
          </cell>
        </row>
        <row r="15820">
          <cell r="A15820" t="str">
            <v>消洗灵</v>
          </cell>
          <cell r="B15820" t="str">
            <v>450g</v>
          </cell>
          <cell r="C15820" t="str">
            <v>成都中光消洗剂有限公司</v>
          </cell>
        </row>
        <row r="15821">
          <cell r="A15821" t="str">
            <v>“舒婷”九朵护垫</v>
          </cell>
          <cell r="B15821" t="str">
            <v>1*24片</v>
          </cell>
          <cell r="C15821" t="str">
            <v>云南舒婷护理用品有限公司</v>
          </cell>
        </row>
        <row r="15822">
          <cell r="A15822" t="str">
            <v>“舒婷”九朵卫生棉（日用）</v>
          </cell>
          <cell r="B15822" t="str">
            <v>1*10片</v>
          </cell>
          <cell r="C15822" t="str">
            <v>云南舒婷护理用品有限公司</v>
          </cell>
        </row>
        <row r="15823">
          <cell r="A15823" t="str">
            <v>“舒婷”九朵卫生棉（夜用）</v>
          </cell>
          <cell r="B15823" t="str">
            <v>1*10片</v>
          </cell>
          <cell r="C15823" t="str">
            <v>云南舒婷护理用品有限公司</v>
          </cell>
        </row>
        <row r="15824">
          <cell r="A15824" t="str">
            <v>“舒婷”九朵卫生棉（清凉型）</v>
          </cell>
          <cell r="B15824" t="str">
            <v>1*10片</v>
          </cell>
          <cell r="C15824" t="str">
            <v>云南舒婷护理用品有限公司</v>
          </cell>
        </row>
        <row r="15825">
          <cell r="A15825" t="str">
            <v>“舒婷”九朵卫生棉网面（日用）</v>
          </cell>
          <cell r="B15825" t="str">
            <v>1*10片</v>
          </cell>
          <cell r="C15825" t="str">
            <v>云南舒婷护理用品有限公司</v>
          </cell>
        </row>
        <row r="15826">
          <cell r="A15826" t="str">
            <v>“舒婷”九朵卫生棉网面（夜用）</v>
          </cell>
          <cell r="B15826" t="str">
            <v>1*10片</v>
          </cell>
          <cell r="C15826" t="str">
            <v>云南舒婷护理用品有限公司</v>
          </cell>
        </row>
        <row r="15827">
          <cell r="A15827" t="str">
            <v>灸用太乙药条</v>
          </cell>
          <cell r="B15827" t="str">
            <v>18mm*200mm*10支</v>
          </cell>
          <cell r="C15827" t="str">
            <v>南阳市卧龙汉医艾绒厂</v>
          </cell>
        </row>
        <row r="15828">
          <cell r="A15828" t="str">
            <v>鸥司朗冷光源灯泡（杯泡）</v>
          </cell>
          <cell r="B15828" t="str">
            <v>15V 150W</v>
          </cell>
          <cell r="C15828" t="str">
            <v>德国欧司朗有限公司</v>
          </cell>
        </row>
        <row r="15829">
          <cell r="A15829" t="str">
            <v>顺发牌含氯消毒片</v>
          </cell>
          <cell r="B15829" t="str">
            <v>1g*100片</v>
          </cell>
          <cell r="C15829" t="str">
            <v>成都顺发消洗科技有限公司</v>
          </cell>
        </row>
        <row r="15830">
          <cell r="A15830" t="str">
            <v>...专用过氧乙酸灭菌剂（II)型</v>
          </cell>
          <cell r="B15830" t="str">
            <v>237.3克</v>
          </cell>
          <cell r="C15830" t="str">
            <v>广州市汇日医疗设备有限公司</v>
          </cell>
        </row>
        <row r="15831">
          <cell r="A15831" t="str">
            <v>卡介菌多糖核酸制剂</v>
          </cell>
          <cell r="B15831" t="str">
            <v>0.35mg：30ug：1ml*6支</v>
          </cell>
          <cell r="C15831" t="str">
            <v>吉林亚泰生物药业股份有限公司</v>
          </cell>
        </row>
        <row r="15832">
          <cell r="A15832" t="str">
            <v>注射用重组人白细胞介素-2</v>
          </cell>
          <cell r="B15832" t="str">
            <v>10万IU</v>
          </cell>
          <cell r="C15832" t="str">
            <v>沈阳三生制药股份有限公司</v>
          </cell>
        </row>
        <row r="15833">
          <cell r="A15833" t="str">
            <v>注射用重组人白细胞介素-2</v>
          </cell>
          <cell r="B15833" t="str">
            <v>10万单位</v>
          </cell>
          <cell r="C15833" t="str">
            <v>江苏金丝利药业有限公司</v>
          </cell>
        </row>
        <row r="15834">
          <cell r="A15834" t="str">
            <v>重组（CHO细胞）乙型肝炎疫苗</v>
          </cell>
          <cell r="B15834" t="str">
            <v>10ug/1.0ml*3支</v>
          </cell>
          <cell r="C15834" t="str">
            <v>华北制药金坦生物技术股份有限公司</v>
          </cell>
        </row>
        <row r="15835">
          <cell r="A15835" t="str">
            <v>人免疫球蛋白</v>
          </cell>
          <cell r="B15835" t="str">
            <v>300毫克</v>
          </cell>
          <cell r="C15835" t="str">
            <v>四川远大蜀阳药业有限公司(成都蜀阳制药厂)</v>
          </cell>
        </row>
        <row r="15836">
          <cell r="A15836" t="str">
            <v>注射用抗乙型肝炎转移因子</v>
          </cell>
          <cell r="B15836" t="str">
            <v>2mg</v>
          </cell>
          <cell r="C15836" t="str">
            <v>三九集团昆明白马制药有限公司</v>
          </cell>
        </row>
        <row r="15837">
          <cell r="A15837" t="str">
            <v>人用纯化狂犬病疫苗</v>
          </cell>
          <cell r="B15837" t="str">
            <v>2.5IU*1.0ml*5支</v>
          </cell>
          <cell r="C15837" t="str">
            <v>河北福尔生物制药有限公司</v>
          </cell>
        </row>
        <row r="15838">
          <cell r="A15838" t="str">
            <v>注射用重组人干扰素a1b（赛若金）</v>
          </cell>
          <cell r="B15838" t="str">
            <v>10微克</v>
          </cell>
          <cell r="C15838" t="str">
            <v>深圳科兴生物工程股份有限公司</v>
          </cell>
        </row>
        <row r="15839">
          <cell r="A15839" t="str">
            <v>注射用重组人干扰素a1b（赛若金）</v>
          </cell>
          <cell r="B15839" t="str">
            <v>30微克</v>
          </cell>
          <cell r="C15839" t="str">
            <v>深圳科兴生物工程股份有限公司</v>
          </cell>
        </row>
        <row r="15840">
          <cell r="A15840" t="str">
            <v>人用狂犬病纯化疫苗</v>
          </cell>
          <cell r="B15840" t="str">
            <v>2.5IU/ml.瓶 1ml*5瓶</v>
          </cell>
          <cell r="C15840" t="str">
            <v>大连高新生物制药有限公司</v>
          </cell>
        </row>
        <row r="15841">
          <cell r="A15841" t="str">
            <v>卡介菌多糖核酸注射液（斯奇康）</v>
          </cell>
          <cell r="B15841" t="str">
            <v>1ml*6支</v>
          </cell>
          <cell r="C15841" t="str">
            <v>湖南斯奇生物制药有限公司</v>
          </cell>
        </row>
        <row r="15842">
          <cell r="A15842" t="str">
            <v>重组人红细胞生成素注射液(益比奥)</v>
          </cell>
          <cell r="B15842" t="str">
            <v>3000U/1ml</v>
          </cell>
          <cell r="C15842" t="str">
            <v>沈阳三生制药股份有限公司</v>
          </cell>
        </row>
        <row r="15843">
          <cell r="A15843" t="str">
            <v>重组人胰岛素注射液 优泌林（常规型）</v>
          </cell>
          <cell r="B15843" t="str">
            <v>40IU/ml 10ml</v>
          </cell>
          <cell r="C15843" t="str">
            <v>Lilly France S.A.S</v>
          </cell>
        </row>
        <row r="15844">
          <cell r="A15844" t="str">
            <v>精蛋白锌重组人胰岛素混合注射液（优泌林）</v>
          </cell>
          <cell r="B15844" t="str">
            <v>40IU/ml 10ml</v>
          </cell>
          <cell r="C15844" t="str">
            <v>Lilly France S.A.S</v>
          </cell>
        </row>
        <row r="15845">
          <cell r="A15845" t="str">
            <v>精蛋白锌重组人胰岛素注射液（中效型）</v>
          </cell>
          <cell r="B15845" t="str">
            <v>40IU/ml 10ml</v>
          </cell>
          <cell r="C15845" t="str">
            <v>Lilly France S.A.S</v>
          </cell>
        </row>
        <row r="15846">
          <cell r="A15846" t="str">
            <v>重组人干扰素a2b软膏</v>
          </cell>
          <cell r="B15846" t="str">
            <v>5g</v>
          </cell>
          <cell r="C15846" t="str">
            <v>哈尔滨里亚哈尔生物制品有限公司</v>
          </cell>
        </row>
        <row r="15847">
          <cell r="A15847" t="str">
            <v>注射用重组人粒细胞巨噬细胞集落刺激因子（</v>
          </cell>
          <cell r="B15847" t="str">
            <v>75ug</v>
          </cell>
          <cell r="C15847" t="str">
            <v>厦门特宝生物工程股份有限公司</v>
          </cell>
        </row>
        <row r="15848">
          <cell r="A15848" t="str">
            <v>卡介菌多糖核酸制剂（卡舒宁）</v>
          </cell>
          <cell r="B15848" t="str">
            <v>1ml</v>
          </cell>
          <cell r="C15848" t="str">
            <v>成都生物制品研究所</v>
          </cell>
        </row>
        <row r="15849">
          <cell r="A15849" t="str">
            <v>精蛋白锌重组人胰岛素混合注射液</v>
          </cell>
          <cell r="B15849" t="str">
            <v>3ml：300单位</v>
          </cell>
          <cell r="C15849" t="str">
            <v>Lilly France S.A.S</v>
          </cell>
        </row>
        <row r="15850">
          <cell r="A15850" t="str">
            <v>人绒毛膜促性腺激素诊断试剂（胶体金法）</v>
          </cell>
          <cell r="B15850" t="str">
            <v>1支</v>
          </cell>
          <cell r="C15850" t="str">
            <v>蓝十字生物药业（北京）有限公司</v>
          </cell>
        </row>
        <row r="15851">
          <cell r="A15851" t="str">
            <v>重组人粒细胞集落刺激因子注射液（惠尔血）</v>
          </cell>
          <cell r="B15851" t="str">
            <v>75ug/0.3ml*10支</v>
          </cell>
          <cell r="C15851" t="str">
            <v>麒麟鲲鹏（中国）生物药业有限公司</v>
          </cell>
        </row>
        <row r="15852">
          <cell r="A15852" t="str">
            <v>注射用重组人干扰素a2a</v>
          </cell>
          <cell r="B15852" t="str">
            <v>100万IU</v>
          </cell>
          <cell r="C15852" t="str">
            <v>辽宁卫星生物制品研究所（有限公司）</v>
          </cell>
        </row>
        <row r="15853">
          <cell r="A15853" t="str">
            <v>注射用重组人干扰素a 2a（万复洛）</v>
          </cell>
          <cell r="B15853" t="str">
            <v>300万国际单位</v>
          </cell>
          <cell r="C15853" t="str">
            <v>上海万兴生物制药有限公司</v>
          </cell>
        </row>
        <row r="15854">
          <cell r="A15854" t="str">
            <v>人胎盘组织液</v>
          </cell>
          <cell r="B15854" t="str">
            <v>2ml*10支</v>
          </cell>
          <cell r="C15854" t="str">
            <v>邯郸康业制药有限公司</v>
          </cell>
        </row>
        <row r="15855">
          <cell r="A15855" t="str">
            <v>人血白蛋白</v>
          </cell>
          <cell r="B15855" t="str">
            <v>20%：5g</v>
          </cell>
          <cell r="C15855" t="str">
            <v>四川远大蜀阳药业有限公司(成都蜀阳制药厂)</v>
          </cell>
        </row>
        <row r="15856">
          <cell r="A15856" t="str">
            <v>人胎盘注射液</v>
          </cell>
          <cell r="B15856" t="str">
            <v>2ml*10支</v>
          </cell>
          <cell r="C15856" t="str">
            <v>江西上饶康达制药有限公司</v>
          </cell>
        </row>
        <row r="15857">
          <cell r="A15857" t="str">
            <v>注射用重组人白介素-11（巨和粒）</v>
          </cell>
          <cell r="B15857" t="str">
            <v>1.5mg</v>
          </cell>
          <cell r="C15857" t="str">
            <v>齐鲁制药有限公司</v>
          </cell>
        </row>
        <row r="15858">
          <cell r="A15858" t="str">
            <v>人血白蛋白</v>
          </cell>
          <cell r="B15858" t="str">
            <v>20% 10克</v>
          </cell>
          <cell r="C15858" t="str">
            <v>成都蓉生药业有限责任公司</v>
          </cell>
        </row>
        <row r="15859">
          <cell r="A15859" t="str">
            <v>人血白蛋白</v>
          </cell>
          <cell r="B15859" t="str">
            <v>20%10g</v>
          </cell>
          <cell r="C15859" t="str">
            <v>武汉瑞德生物制品有限责任公司</v>
          </cell>
        </row>
        <row r="15860">
          <cell r="A15860" t="str">
            <v>破伤风人免疫球蛋白</v>
          </cell>
          <cell r="B15860" t="str">
            <v>250IU</v>
          </cell>
          <cell r="C15860" t="str">
            <v>武汉瑞德生物制品有限责任公司</v>
          </cell>
        </row>
        <row r="15861">
          <cell r="A15861" t="str">
            <v>人免疫球蛋白</v>
          </cell>
          <cell r="B15861" t="str">
            <v>300mg：3ml</v>
          </cell>
          <cell r="C15861" t="str">
            <v>成都蓉生药业有限责任公司</v>
          </cell>
        </row>
        <row r="15862">
          <cell r="A15862" t="str">
            <v>人血白蛋白</v>
          </cell>
          <cell r="B15862" t="str">
            <v>20%50ml：10g</v>
          </cell>
          <cell r="C15862" t="str">
            <v>哈尔滨世亨生物工程药业股份有限公司</v>
          </cell>
        </row>
        <row r="15863">
          <cell r="A15863" t="str">
            <v>破伤风人免疫球蛋白</v>
          </cell>
          <cell r="B15863" t="str">
            <v>250IU</v>
          </cell>
          <cell r="C15863" t="str">
            <v>成都蓉生药业有限责任公司</v>
          </cell>
        </row>
        <row r="15864">
          <cell r="A15864" t="str">
            <v>注射用人免疫球蛋白</v>
          </cell>
          <cell r="B15864" t="str">
            <v>2.5g</v>
          </cell>
          <cell r="C15864" t="str">
            <v>四川远大蜀阳药业有限公司(成都蜀阳制药厂)</v>
          </cell>
        </row>
        <row r="15865">
          <cell r="A15865" t="str">
            <v>人血白蛋白</v>
          </cell>
          <cell r="B15865" t="str">
            <v>5克（20%25ml）</v>
          </cell>
          <cell r="C15865" t="str">
            <v>成都蓉生药业有限责任公司</v>
          </cell>
        </row>
        <row r="15866">
          <cell r="A15866" t="str">
            <v>人血白蛋白</v>
          </cell>
          <cell r="B15866" t="str">
            <v>20%，10g/瓶</v>
          </cell>
          <cell r="C15866" t="str">
            <v>四川远大蜀阳药业有限公司(成都蜀阳制药厂)</v>
          </cell>
        </row>
        <row r="15867">
          <cell r="A15867" t="str">
            <v>门冬胰岛素注射液（诺和锐特充）</v>
          </cell>
          <cell r="B15867" t="str">
            <v>3ml:300iu</v>
          </cell>
          <cell r="C15867" t="str">
            <v>丹麦诺和诺德公司</v>
          </cell>
        </row>
        <row r="15868">
          <cell r="A15868" t="str">
            <v>卡介菌多糖核酸注射液(唯尔本)</v>
          </cell>
          <cell r="B15868" t="str">
            <v>1ml:0.35mg</v>
          </cell>
          <cell r="C15868" t="str">
            <v>西安安泰药业有限公司</v>
          </cell>
        </row>
        <row r="15869">
          <cell r="A15869" t="str">
            <v>口服双歧杆菌乳杆菌肠球菌蜡样芽孢杆菌（思</v>
          </cell>
          <cell r="B15869" t="str">
            <v>0.5g*24片</v>
          </cell>
          <cell r="C15869" t="str">
            <v>吉林天三奇药业有限公司</v>
          </cell>
        </row>
        <row r="15870">
          <cell r="A15870" t="str">
            <v>乙型肝炎病毒e抗体诊断试剂盒(酶联免疫法)</v>
          </cell>
          <cell r="B15870" t="str">
            <v>48人份</v>
          </cell>
          <cell r="C15870" t="str">
            <v>上海荣盛生物技术有限公司</v>
          </cell>
        </row>
        <row r="15871">
          <cell r="A15871" t="str">
            <v>乙型肝炎病毒表面抗体诊断试剂盒(酶联免疫</v>
          </cell>
          <cell r="B15871" t="str">
            <v>48人份</v>
          </cell>
          <cell r="C15871" t="str">
            <v>上海荣盛生物技术有限公司</v>
          </cell>
        </row>
        <row r="15872">
          <cell r="A15872" t="str">
            <v>乙型肝炎病毒表面抗原诊断试剂盒(酶联免疫</v>
          </cell>
          <cell r="B15872" t="str">
            <v>48人份</v>
          </cell>
          <cell r="C15872" t="str">
            <v>上海荣盛生物技术有限公司</v>
          </cell>
        </row>
        <row r="15873">
          <cell r="A15873" t="str">
            <v>乙型肝炎病毒核心抗体诊断试剂盒(酶联免疫</v>
          </cell>
          <cell r="B15873" t="str">
            <v>48人份</v>
          </cell>
          <cell r="C15873" t="str">
            <v>上海荣盛生物技术有限公司</v>
          </cell>
        </row>
        <row r="15874">
          <cell r="A15874" t="str">
            <v>乙型肝炎病毒e抗原诊断试剂盒(酶联免疫法)</v>
          </cell>
          <cell r="B15874" t="str">
            <v>48人份</v>
          </cell>
          <cell r="C15874" t="str">
            <v>上海荣盛生物技术有限公司</v>
          </cell>
        </row>
        <row r="15875">
          <cell r="A15875" t="str">
            <v>静脉注射用人免疫球蛋白</v>
          </cell>
          <cell r="B15875" t="str">
            <v>50ml:2.5g</v>
          </cell>
          <cell r="C15875" t="str">
            <v>四川远大蜀阳药业有限公司(成都蜀阳制药厂)</v>
          </cell>
        </row>
        <row r="15876">
          <cell r="A15876" t="str">
            <v>双歧杆菌乳杆菌三联活菌片</v>
          </cell>
          <cell r="B15876" t="str">
            <v>0.5克*24片</v>
          </cell>
          <cell r="C15876" t="str">
            <v>内蒙古双奇药业股份有限公司</v>
          </cell>
        </row>
        <row r="15877">
          <cell r="A15877" t="str">
            <v>甲胎蛋白（AFP）定量测定试剂盒（酶联免疫</v>
          </cell>
          <cell r="B15877" t="str">
            <v>48人份</v>
          </cell>
          <cell r="C15877" t="str">
            <v>郑州绿科生物工程有限公司</v>
          </cell>
        </row>
        <row r="15878">
          <cell r="A15878" t="str">
            <v>癌胚抗原（CEA）定量测定试剂盒（酶联免疫</v>
          </cell>
          <cell r="B15878" t="str">
            <v>48人份</v>
          </cell>
          <cell r="C15878" t="str">
            <v>郑州绿科生物工程有限公司</v>
          </cell>
        </row>
        <row r="15879">
          <cell r="A15879" t="str">
            <v>精蛋白锌重组人胰岛素注射液</v>
          </cell>
          <cell r="B15879" t="str">
            <v>3ml：300单位（笔芯）</v>
          </cell>
          <cell r="C15879" t="str">
            <v>礼来苏州制药有限公司</v>
          </cell>
        </row>
        <row r="15880">
          <cell r="A15880" t="str">
            <v>重组人粒细胞集落刺激因子注射液（惠尔血）</v>
          </cell>
          <cell r="B15880" t="str">
            <v>75ug：0.3ml</v>
          </cell>
          <cell r="C15880" t="str">
            <v>麒麟鲲鹏（中国）生物药业有限公司</v>
          </cell>
        </row>
        <row r="15881">
          <cell r="A15881" t="str">
            <v>枯草杆菌二联活菌颗粒</v>
          </cell>
          <cell r="B15881" t="str">
            <v>1g*15包</v>
          </cell>
          <cell r="C15881" t="str">
            <v>北京韩美药品有限公司</v>
          </cell>
        </row>
        <row r="15882">
          <cell r="A15882" t="str">
            <v>人乙型肝炎免疫球蛋白</v>
          </cell>
          <cell r="B15882" t="str">
            <v>100IU</v>
          </cell>
          <cell r="C15882" t="str">
            <v>深圳市卫武光明生物制品有限公司</v>
          </cell>
        </row>
        <row r="15883">
          <cell r="A15883" t="str">
            <v>门冬胰岛素30注射液（诺和锐30特充）</v>
          </cell>
          <cell r="B15883" t="str">
            <v>100U/ml*3ml</v>
          </cell>
          <cell r="C15883" t="str">
            <v>丹麦诺和诺德公司</v>
          </cell>
        </row>
        <row r="15884">
          <cell r="A15884" t="str">
            <v>乙型肝炎病毒表面抗原诊断试剂（胶体金法）</v>
          </cell>
          <cell r="B15884" t="str">
            <v>100份</v>
          </cell>
          <cell r="C15884" t="str">
            <v>北京蓝十字生物技术有限公司</v>
          </cell>
        </row>
        <row r="15885">
          <cell r="A15885" t="str">
            <v>注射用重组人干扰素a2b（利分能）</v>
          </cell>
          <cell r="B15885" t="str">
            <v>100万单位</v>
          </cell>
          <cell r="C15885" t="str">
            <v>哈药集团生物工程有限公司</v>
          </cell>
        </row>
        <row r="15886">
          <cell r="A15886" t="str">
            <v>重组人粒细胞刺激因子注射液（里亚金）</v>
          </cell>
          <cell r="B15886" t="str">
            <v>75ug</v>
          </cell>
          <cell r="C15886" t="str">
            <v>哈药集团生物工程有限公司</v>
          </cell>
        </row>
        <row r="15887">
          <cell r="A15887" t="str">
            <v>注射用重组人干扰素a2b(利分能)</v>
          </cell>
          <cell r="B15887" t="str">
            <v>300万IU</v>
          </cell>
          <cell r="C15887" t="str">
            <v>哈药集团生物工程有限公司</v>
          </cell>
        </row>
        <row r="15888">
          <cell r="A15888" t="str">
            <v>精蛋白锌重组人胰岛素混合注射液（优泌淋70/30)</v>
          </cell>
          <cell r="B15888" t="str">
            <v>3ml：300iu(笔芯）</v>
          </cell>
          <cell r="C15888" t="str">
            <v>礼来苏州制药有限公司</v>
          </cell>
        </row>
        <row r="15889">
          <cell r="A15889" t="str">
            <v>破伤风人免疫球蛋白</v>
          </cell>
          <cell r="B15889" t="str">
            <v>250IU</v>
          </cell>
          <cell r="C15889" t="str">
            <v>四川远大蜀阳药业有限公司(成都蜀阳制药厂)</v>
          </cell>
        </row>
        <row r="15890">
          <cell r="A15890" t="str">
            <v>尿液检验试纸</v>
          </cell>
          <cell r="B15890" t="str">
            <v>20TS</v>
          </cell>
          <cell r="C15890" t="str">
            <v>苏州医药集团有限公司</v>
          </cell>
        </row>
        <row r="15891">
          <cell r="A15891" t="str">
            <v>重组人粒细胞集落刺激因子注射液(瑞白)</v>
          </cell>
          <cell r="B15891" t="str">
            <v>150ug*0.9ml</v>
          </cell>
          <cell r="C15891" t="str">
            <v>齐鲁制药有限公司</v>
          </cell>
        </row>
        <row r="15892">
          <cell r="A15892" t="str">
            <v>人乙型肝炎免疫秋蛋白</v>
          </cell>
          <cell r="B15892" t="str">
            <v>200IU</v>
          </cell>
          <cell r="C15892" t="str">
            <v>深圳市卫武光明生物制品有限公司</v>
          </cell>
        </row>
        <row r="15893">
          <cell r="A15893" t="str">
            <v>乙肝病毒Pre S1抗原检测试剂盒（酶联免疫）</v>
          </cell>
          <cell r="B15893" t="str">
            <v>48人份</v>
          </cell>
          <cell r="C15893" t="str">
            <v>上海复星长征医学科学有限公司</v>
          </cell>
        </row>
        <row r="15894">
          <cell r="A15894" t="str">
            <v>结核分枝杆菌抗体胶体金法诊断试剂盒</v>
          </cell>
          <cell r="B15894" t="str">
            <v>20人份</v>
          </cell>
          <cell r="C15894" t="str">
            <v>上海奥普生物医药有限公司</v>
          </cell>
        </row>
        <row r="15895">
          <cell r="A15895" t="str">
            <v>人血白蛋白</v>
          </cell>
          <cell r="B15895" t="str">
            <v>20%10g</v>
          </cell>
          <cell r="C15895" t="str">
            <v>贵阳黔峰生物制品有限责任公司</v>
          </cell>
        </row>
        <row r="15896">
          <cell r="A15896" t="str">
            <v>重组人粒细胞集落刺激因子注射液(瑞白)</v>
          </cell>
          <cell r="B15896" t="str">
            <v>100ug:0.6ml</v>
          </cell>
          <cell r="C15896" t="str">
            <v>齐鲁制药有限公司</v>
          </cell>
        </row>
        <row r="15897">
          <cell r="A15897" t="str">
            <v>注射用重组人白细胞介素-2（125ser）赛迪思</v>
          </cell>
          <cell r="B15897" t="str">
            <v>10万IU</v>
          </cell>
          <cell r="C15897" t="str">
            <v>辽宁卫星生物制品研究所（有限公司）</v>
          </cell>
        </row>
        <row r="15898">
          <cell r="A15898" t="str">
            <v>便隐血胶体金检测试纸</v>
          </cell>
          <cell r="B15898" t="str">
            <v>1人份</v>
          </cell>
          <cell r="C15898" t="str">
            <v>万华普曼生物工程有限公司</v>
          </cell>
        </row>
        <row r="15899">
          <cell r="A15899" t="str">
            <v>重组人粒细胞刺激因子注射液</v>
          </cell>
          <cell r="B15899" t="str">
            <v>75ug 0.3ml</v>
          </cell>
          <cell r="C15899" t="str">
            <v>华北制药金坦生物技术股份有限公司</v>
          </cell>
        </row>
        <row r="15900">
          <cell r="A15900" t="str">
            <v>注射用重组人干扰素a 2b（莱福隆）</v>
          </cell>
          <cell r="B15900" t="str">
            <v>100万IU</v>
          </cell>
          <cell r="C15900" t="str">
            <v>浙江北生药业汉生制药有限公司</v>
          </cell>
        </row>
        <row r="15901">
          <cell r="A15901" t="str">
            <v>注射用重组人干扰素a2b</v>
          </cell>
          <cell r="B15901" t="str">
            <v>300万IU</v>
          </cell>
          <cell r="C15901" t="str">
            <v>浙江北生药业汉生制药有限公司</v>
          </cell>
        </row>
        <row r="15902">
          <cell r="A15902" t="str">
            <v>注射用重组人干扰素a-2b</v>
          </cell>
          <cell r="B15902" t="str">
            <v>500万IU</v>
          </cell>
          <cell r="C15902" t="str">
            <v>哈药集团生物工程有限公司</v>
          </cell>
        </row>
        <row r="15903">
          <cell r="A15903" t="str">
            <v>注射用重组人干扰素a-2a</v>
          </cell>
          <cell r="B15903" t="str">
            <v>300万IU</v>
          </cell>
          <cell r="C15903" t="str">
            <v>海南新大洲药业公司</v>
          </cell>
        </row>
        <row r="15904">
          <cell r="A15904" t="str">
            <v>重组人干扰素a2b软膏</v>
          </cell>
          <cell r="B15904" t="str">
            <v>10g</v>
          </cell>
          <cell r="C15904" t="str">
            <v>哈药集团生物工程有限公司</v>
          </cell>
        </row>
        <row r="15905">
          <cell r="A15905" t="str">
            <v>人免疫球蛋白</v>
          </cell>
          <cell r="B15905" t="str">
            <v>150mg</v>
          </cell>
          <cell r="C15905" t="str">
            <v>华兰生物工程股份有限公司</v>
          </cell>
        </row>
        <row r="15906">
          <cell r="A15906" t="str">
            <v>注射用重组人白介素-2</v>
          </cell>
          <cell r="B15906" t="str">
            <v>50万单位</v>
          </cell>
          <cell r="C15906" t="str">
            <v>江苏金丝利药业有限公司</v>
          </cell>
        </row>
        <row r="15907">
          <cell r="A15907" t="str">
            <v>注射用重组人白细胞介素-2</v>
          </cell>
          <cell r="B15907" t="str">
            <v>20万单位</v>
          </cell>
          <cell r="C15907" t="str">
            <v>北京双鹭药业股份有限公司</v>
          </cell>
        </row>
        <row r="15908">
          <cell r="A15908" t="str">
            <v>注射用重组人白细胞介素-2</v>
          </cell>
          <cell r="B15908" t="str">
            <v>10万单位</v>
          </cell>
          <cell r="C15908" t="str">
            <v>北京双鹭药业股份有限公司</v>
          </cell>
        </row>
        <row r="15909">
          <cell r="A15909" t="str">
            <v>注射用重组人白细胞介素-2</v>
          </cell>
          <cell r="B15909" t="str">
            <v>50万单位</v>
          </cell>
          <cell r="C15909" t="str">
            <v>山东金泰生物工程有限公司</v>
          </cell>
        </row>
        <row r="15910">
          <cell r="A15910" t="str">
            <v>注射用重组人干扰素a-1b</v>
          </cell>
          <cell r="B15910" t="str">
            <v>500万单位</v>
          </cell>
          <cell r="C15910" t="str">
            <v>深圳科兴生物工程股份有限公司</v>
          </cell>
        </row>
        <row r="15911">
          <cell r="A15911" t="str">
            <v>注射用重组人白细胞介素-2</v>
          </cell>
          <cell r="B15911" t="str">
            <v>10万单位</v>
          </cell>
          <cell r="C15911" t="str">
            <v>辽宁卫星生物制品研究所（有限公司）</v>
          </cell>
        </row>
        <row r="15912">
          <cell r="A15912" t="str">
            <v>注射用重组人白细胞介素-2</v>
          </cell>
          <cell r="B15912" t="str">
            <v>20万单位</v>
          </cell>
          <cell r="C15912" t="str">
            <v>江苏金丝利药业有限公司</v>
          </cell>
        </row>
        <row r="15913">
          <cell r="A15913" t="str">
            <v>注射用重组人干扰素a-2b</v>
          </cell>
          <cell r="B15913" t="str">
            <v>300万IU</v>
          </cell>
          <cell r="C15913" t="str">
            <v>北京瑞得合通药业有限公司</v>
          </cell>
        </row>
        <row r="15914">
          <cell r="A15914" t="str">
            <v>乙型肝炎病毒标志物检测试剂盒</v>
          </cell>
          <cell r="B15914" t="str">
            <v>单人份</v>
          </cell>
          <cell r="C15914" t="str">
            <v>艾康生物技术（杭州）有限公司</v>
          </cell>
        </row>
        <row r="15915">
          <cell r="A15915" t="str">
            <v>人血白蛋白</v>
          </cell>
          <cell r="B15915" t="str">
            <v>20%:10g:50ml</v>
          </cell>
          <cell r="C15915" t="str">
            <v>奥地利Octapharma　Pharmaheutika Produktionsges m.b.</v>
          </cell>
        </row>
        <row r="15916">
          <cell r="A15916" t="str">
            <v>乙肝病毒表面抗原(HBsAg)胶体金诊断试剂</v>
          </cell>
          <cell r="B15916" t="str">
            <v>100人份</v>
          </cell>
          <cell r="C15916" t="str">
            <v>艾康生物技术（杭州）有限公司</v>
          </cell>
        </row>
        <row r="15917">
          <cell r="A15917" t="str">
            <v>注射用重组人干扰素a1b</v>
          </cell>
          <cell r="B15917" t="str">
            <v>30ug</v>
          </cell>
          <cell r="C15917" t="str">
            <v>北京三元基因药业股份有限公司</v>
          </cell>
        </row>
        <row r="15918">
          <cell r="A15918" t="str">
            <v>静注人免疫球蛋白</v>
          </cell>
          <cell r="B15918" t="str">
            <v>2.5g</v>
          </cell>
          <cell r="C15918" t="str">
            <v>成都蓉生药业有限责任公司</v>
          </cell>
        </row>
        <row r="15919">
          <cell r="A15919" t="str">
            <v>冻干人凝血酶原复合物（康舒宁）</v>
          </cell>
          <cell r="B15919" t="str">
            <v>300PE</v>
          </cell>
          <cell r="C15919" t="str">
            <v>华兰生物工程股份有限公司</v>
          </cell>
        </row>
        <row r="15920">
          <cell r="A15920" t="str">
            <v>总胆红素试剂盒(T-BIL)</v>
          </cell>
          <cell r="B15920" t="str">
            <v>105ml</v>
          </cell>
          <cell r="C15920" t="str">
            <v>长春汇力生物技术有限公司</v>
          </cell>
        </row>
        <row r="15921">
          <cell r="A15921" t="str">
            <v>冻干人凝血酶原复合物（康舒宁）</v>
          </cell>
          <cell r="B15921" t="str">
            <v>400PE</v>
          </cell>
          <cell r="C15921" t="str">
            <v>华兰生物工程股份有限公司</v>
          </cell>
        </row>
        <row r="15922">
          <cell r="A15922" t="str">
            <v>卡介菌纯蛋白衍生物（BCG-PPD）</v>
          </cell>
          <cell r="B15922" t="str">
            <v>1ml:50IU</v>
          </cell>
          <cell r="C15922" t="str">
            <v>成都生物制品研究所</v>
          </cell>
        </row>
        <row r="15923">
          <cell r="A15923" t="str">
            <v>乙型肝炎人免疫球蛋白</v>
          </cell>
          <cell r="B15923" t="str">
            <v>100IU</v>
          </cell>
          <cell r="C15923" t="str">
            <v>成都蓉生药业有限责任公司</v>
          </cell>
        </row>
        <row r="15924">
          <cell r="A15924" t="str">
            <v>人血白蛋白</v>
          </cell>
          <cell r="B15924" t="str">
            <v>20%10g</v>
          </cell>
          <cell r="C15924" t="str">
            <v>山西康宝生物制品有限公司</v>
          </cell>
        </row>
        <row r="15925">
          <cell r="A15925" t="str">
            <v>抗A抗B血型定型试剂</v>
          </cell>
          <cell r="B15925" t="str">
            <v>10ml*2支</v>
          </cell>
          <cell r="C15925" t="str">
            <v>长春博德生物技术有限公司</v>
          </cell>
        </row>
        <row r="15926">
          <cell r="A15926" t="str">
            <v>乙型肝炎(两对半)诊断试剂盒</v>
          </cell>
          <cell r="B15926" t="str">
            <v>48人份</v>
          </cell>
          <cell r="C15926" t="str">
            <v>上海荣盛生物技术有限公司</v>
          </cell>
        </row>
        <row r="15927">
          <cell r="A15927" t="str">
            <v>口服双歧杆菌乳杆菌肠球菌蜡样芽孢杆菌（思</v>
          </cell>
          <cell r="B15927" t="str">
            <v>0.5g*24片</v>
          </cell>
          <cell r="C15927" t="str">
            <v>杭州龙达新科生物制药有限公司</v>
          </cell>
        </row>
        <row r="15928">
          <cell r="A15928" t="str">
            <v>人胎盘组织液</v>
          </cell>
          <cell r="B15928" t="str">
            <v>2ml*10支</v>
          </cell>
          <cell r="C15928" t="str">
            <v>河北复兴药业有限公司</v>
          </cell>
        </row>
        <row r="15929">
          <cell r="A15929" t="str">
            <v>重组人干扰素a-2a注射液</v>
          </cell>
          <cell r="B15929" t="str">
            <v>300万IU：1ml</v>
          </cell>
          <cell r="C15929" t="str">
            <v>上海罗氏制药有限公司</v>
          </cell>
        </row>
        <row r="15930">
          <cell r="A15930" t="str">
            <v>门冬胰岛素注射液</v>
          </cell>
          <cell r="B15930" t="str">
            <v>3ml:300iu（特充）</v>
          </cell>
          <cell r="C15930" t="str">
            <v>诺和诺德（中国）制药有限公司</v>
          </cell>
        </row>
        <row r="15931">
          <cell r="A15931" t="str">
            <v>重组人粒细胞集落刺激因子注射液</v>
          </cell>
          <cell r="B15931" t="str">
            <v>75ug 0.3ml</v>
          </cell>
          <cell r="C15931" t="str">
            <v>长春金赛药业有限责任公司</v>
          </cell>
        </row>
        <row r="15932">
          <cell r="A15932" t="str">
            <v>人ABO血型反定型用红细胞试剂盒</v>
          </cell>
          <cell r="B15932" t="str">
            <v>10ml/支*3</v>
          </cell>
          <cell r="C15932" t="str">
            <v>上海血液生物医药有限责任公司</v>
          </cell>
        </row>
        <row r="15933">
          <cell r="A15933" t="str">
            <v>门冬胰岛素30注射液（诺和锐30特充）</v>
          </cell>
          <cell r="B15933" t="str">
            <v>300iu：3ml</v>
          </cell>
          <cell r="C15933" t="str">
            <v>诺和诺德（中国）制药有限公司</v>
          </cell>
        </row>
        <row r="15934">
          <cell r="A15934" t="str">
            <v>乙型肝炎人免疫球蛋白</v>
          </cell>
          <cell r="B15934" t="str">
            <v>2ml：200IU</v>
          </cell>
          <cell r="C15934" t="str">
            <v>成都蓉生药业有限责任公司</v>
          </cell>
        </row>
        <row r="15935">
          <cell r="A15935" t="str">
            <v>重组人红细胞生成素注射液</v>
          </cell>
          <cell r="B15935" t="str">
            <v>6000IU/1ml</v>
          </cell>
          <cell r="C15935" t="str">
            <v>山东科兴生物制品有限公司</v>
          </cell>
        </row>
        <row r="15936">
          <cell r="A15936" t="str">
            <v>RhD(IgM)-血型定型试剂(单抗隆抗体)</v>
          </cell>
          <cell r="B15936" t="str">
            <v>10ml</v>
          </cell>
          <cell r="C15936" t="str">
            <v>上海血液生物医药有限责任公司</v>
          </cell>
        </row>
        <row r="15937">
          <cell r="A15937" t="str">
            <v>人免疫球蛋白</v>
          </cell>
          <cell r="B15937" t="str">
            <v>300mg：3ml</v>
          </cell>
          <cell r="C15937" t="str">
            <v>哈尔滨世亨生物工程药业股份有限公司</v>
          </cell>
        </row>
        <row r="15938">
          <cell r="A15938" t="str">
            <v>卡介菌多糖核酸制剂</v>
          </cell>
          <cell r="B15938" t="str">
            <v>0.35mg：30ug：1ml*4支</v>
          </cell>
          <cell r="C15938" t="str">
            <v>吉林亚泰生物药业股份有限公司</v>
          </cell>
        </row>
        <row r="15939">
          <cell r="A15939" t="str">
            <v>人乙型肝炎免疫球蛋白</v>
          </cell>
          <cell r="B15939" t="str">
            <v>100IU</v>
          </cell>
          <cell r="C15939" t="str">
            <v>武汉生物制品研究所有限责任公司</v>
          </cell>
        </row>
        <row r="15940">
          <cell r="A15940" t="str">
            <v>人血白蛋白</v>
          </cell>
          <cell r="B15940" t="str">
            <v>20%50ml：10g</v>
          </cell>
          <cell r="C15940" t="str">
            <v>华南生物工程股份有限公司</v>
          </cell>
        </row>
        <row r="15941">
          <cell r="A15941" t="str">
            <v>乙型肝炎(两对半)诊断试剂盒</v>
          </cell>
          <cell r="B15941" t="str">
            <v>48人份</v>
          </cell>
          <cell r="C15941" t="str">
            <v>北京万泰生物药业有限公司</v>
          </cell>
        </row>
        <row r="15942">
          <cell r="A15942" t="str">
            <v>乙型肝炎病毒e抗体诊断试剂盒(酶联免疫法)</v>
          </cell>
          <cell r="B15942" t="str">
            <v>48人份</v>
          </cell>
          <cell r="C15942" t="str">
            <v>北京万泰生物药业有限公司</v>
          </cell>
        </row>
        <row r="15943">
          <cell r="A15943" t="str">
            <v>乙型肝炎病毒e抗原诊断试剂盒(酶联免疫法)</v>
          </cell>
          <cell r="B15943" t="str">
            <v>48人份</v>
          </cell>
          <cell r="C15943" t="str">
            <v>北京万泰生物药业有限公司</v>
          </cell>
        </row>
        <row r="15944">
          <cell r="A15944" t="str">
            <v>乙型肝炎病毒表面抗体诊断试剂盒</v>
          </cell>
          <cell r="B15944" t="str">
            <v>48人份</v>
          </cell>
          <cell r="C15944" t="str">
            <v>北京万泰生物药业有限公司</v>
          </cell>
        </row>
        <row r="15945">
          <cell r="A15945" t="str">
            <v>乙型肝炎病毒核心抗体诊断试剂盒</v>
          </cell>
          <cell r="B15945" t="str">
            <v>48人份</v>
          </cell>
          <cell r="C15945" t="str">
            <v>北京万泰生物药业有限公司</v>
          </cell>
        </row>
        <row r="15946">
          <cell r="A15946" t="str">
            <v>乙型肝炎病毒表面抗原诊断试剂盒</v>
          </cell>
          <cell r="B15946" t="str">
            <v>48人份</v>
          </cell>
          <cell r="C15946" t="str">
            <v>北京万泰生物药业有限公司</v>
          </cell>
        </row>
        <row r="15947">
          <cell r="A15947" t="str">
            <v>双歧杆菌乳杆菌三联活菌片</v>
          </cell>
          <cell r="B15947" t="str">
            <v>0.5g*24片</v>
          </cell>
          <cell r="C15947" t="str">
            <v>内蒙古双奇药业股份有限公司</v>
          </cell>
        </row>
        <row r="15948">
          <cell r="A15948" t="str">
            <v>人血白蛋白</v>
          </cell>
          <cell r="B15948" t="str">
            <v>10克：50ml</v>
          </cell>
          <cell r="C15948" t="str">
            <v>成都蓉生药业有限责任公司</v>
          </cell>
        </row>
        <row r="15949">
          <cell r="A15949" t="str">
            <v>重组牛碱性成纤维细胞生长因子外用溶液</v>
          </cell>
          <cell r="B15949" t="str">
            <v>63000IU/15ML</v>
          </cell>
          <cell r="C15949" t="str">
            <v>珠海亿胜生物制药有限公司</v>
          </cell>
        </row>
        <row r="15950">
          <cell r="A15950" t="str">
            <v>乙型肝炎病毒表面抗体诊断试剂盒</v>
          </cell>
          <cell r="B15950" t="str">
            <v>48人份</v>
          </cell>
          <cell r="C15950" t="str">
            <v>北京北方生物技术有限公司</v>
          </cell>
        </row>
        <row r="15951">
          <cell r="A15951" t="str">
            <v>门冬胰岛素30注射液（诺和锐30特充）</v>
          </cell>
          <cell r="B15951" t="str">
            <v>100iu/ml*3ml</v>
          </cell>
          <cell r="C15951" t="str">
            <v>诺和诺德（中国）制药有限公司</v>
          </cell>
        </row>
        <row r="15952">
          <cell r="A15952" t="str">
            <v>破伤风人免疫球蛋白</v>
          </cell>
          <cell r="B15952" t="str">
            <v>250IU</v>
          </cell>
          <cell r="C15952" t="str">
            <v>华兰生物工程股份有限公司</v>
          </cell>
        </row>
        <row r="15953">
          <cell r="A15953" t="str">
            <v>破伤风人免疫球蛋白</v>
          </cell>
          <cell r="B15953" t="str">
            <v>250IU</v>
          </cell>
          <cell r="C15953" t="str">
            <v>贵阳黔峰生物制品有限责任公司</v>
          </cell>
        </row>
        <row r="15954">
          <cell r="A15954" t="str">
            <v>静注人免疫球蛋白</v>
          </cell>
          <cell r="B15954" t="str">
            <v>2.5g</v>
          </cell>
          <cell r="C15954" t="str">
            <v>贵阳黔峰生物制品有限责任公司</v>
          </cell>
        </row>
        <row r="15955">
          <cell r="A15955" t="str">
            <v>静注人免疫球蛋白</v>
          </cell>
          <cell r="B15955" t="str">
            <v>2.5g</v>
          </cell>
          <cell r="C15955" t="str">
            <v>西安回天血液制品有限责任公司</v>
          </cell>
        </row>
        <row r="15956">
          <cell r="A15956" t="str">
            <v>人破伤风免疫球蛋白</v>
          </cell>
          <cell r="B15956" t="str">
            <v>250IU</v>
          </cell>
          <cell r="C15956" t="str">
            <v>武汉生物制品研究所有限责任公司</v>
          </cell>
        </row>
        <row r="15957">
          <cell r="A15957" t="str">
            <v>梅毒螺旋体抗体胶体金诊断试剂条</v>
          </cell>
          <cell r="B15957" t="str">
            <v>50人份</v>
          </cell>
          <cell r="C15957" t="str">
            <v>艾康生物技术（杭州）有限公司</v>
          </cell>
        </row>
        <row r="15958">
          <cell r="A15958" t="str">
            <v>破伤风人免疫球蛋白</v>
          </cell>
          <cell r="B15958" t="str">
            <v>250IU</v>
          </cell>
          <cell r="C15958" t="str">
            <v>河南省中泰药业有限公司</v>
          </cell>
        </row>
        <row r="15959">
          <cell r="A15959" t="str">
            <v>人血白蛋白</v>
          </cell>
          <cell r="B15959" t="str">
            <v>20%10g</v>
          </cell>
          <cell r="C15959" t="str">
            <v>西安回天血液制品有限责任公司</v>
          </cell>
        </row>
        <row r="15960">
          <cell r="A15960" t="str">
            <v>重组人干扰素a 2b注射液</v>
          </cell>
          <cell r="B15960" t="str">
            <v>1ml：100万IU</v>
          </cell>
          <cell r="C15960" t="str">
            <v>北京凯因生物技术有限公司</v>
          </cell>
        </row>
        <row r="15961">
          <cell r="A15961" t="str">
            <v>乙型肝炎病毒表面抗原诊断试剂盒</v>
          </cell>
          <cell r="B15961" t="str">
            <v>48人份</v>
          </cell>
          <cell r="C15961" t="str">
            <v>北京蓝十字生物技术有限公司</v>
          </cell>
        </row>
        <row r="15962">
          <cell r="A15962" t="str">
            <v>人乙型肝炎免疫球蛋白</v>
          </cell>
          <cell r="B15962" t="str">
            <v>200IU</v>
          </cell>
          <cell r="C15962" t="str">
            <v>武汉生物制品研究所有限责任公司</v>
          </cell>
        </row>
        <row r="15963">
          <cell r="A15963" t="str">
            <v>破伤风人免疫球蛋白</v>
          </cell>
          <cell r="B15963" t="str">
            <v>250IU</v>
          </cell>
          <cell r="C15963" t="str">
            <v>武汉生物制品研究所有限责任公司</v>
          </cell>
        </row>
        <row r="15964">
          <cell r="A15964" t="str">
            <v>静脉注射用人免疫球蛋白</v>
          </cell>
          <cell r="B15964" t="str">
            <v>2.5g</v>
          </cell>
          <cell r="C15964" t="str">
            <v>山西康宝生物制品有限公司</v>
          </cell>
        </row>
        <row r="15965">
          <cell r="A15965" t="str">
            <v>人血白蛋白</v>
          </cell>
          <cell r="B15965" t="str">
            <v>20%50ml：10g</v>
          </cell>
          <cell r="C15965" t="str">
            <v>北京天坛生物制品股份有限公司</v>
          </cell>
        </row>
        <row r="15966">
          <cell r="A15966" t="str">
            <v>人血白蛋白</v>
          </cell>
          <cell r="B15966" t="str">
            <v>20%50ml：10g</v>
          </cell>
          <cell r="C15966" t="str">
            <v>三九集团湛江开发区双林药业有限公司</v>
          </cell>
        </row>
        <row r="15967">
          <cell r="A15967" t="str">
            <v>静脉注射用人免疫球蛋白</v>
          </cell>
          <cell r="B15967" t="str">
            <v>5% 50ml:2.5g</v>
          </cell>
          <cell r="C15967" t="str">
            <v>三九集团湛江开发区双林药业有限公司</v>
          </cell>
        </row>
        <row r="15968">
          <cell r="A15968" t="str">
            <v>重组人干扰素a-2a注射液</v>
          </cell>
          <cell r="B15968" t="str">
            <v>300万IU：1ml</v>
          </cell>
          <cell r="C15968" t="str">
            <v>沈阳三生制药股份有限公司</v>
          </cell>
        </row>
        <row r="15969">
          <cell r="A15969" t="str">
            <v>静注人免疫球蛋白</v>
          </cell>
          <cell r="B15969" t="str">
            <v>2.5g</v>
          </cell>
          <cell r="C15969" t="str">
            <v>华兰生物工程股份有限公司</v>
          </cell>
        </row>
        <row r="15970">
          <cell r="A15970" t="str">
            <v>重组人干扰素a 2b注射液</v>
          </cell>
          <cell r="B15970" t="str">
            <v>1ml：500万IU</v>
          </cell>
          <cell r="C15970" t="str">
            <v>北京凯因科技股份有限公司</v>
          </cell>
        </row>
        <row r="15971">
          <cell r="A15971" t="str">
            <v>破伤风人免疫球蛋白</v>
          </cell>
          <cell r="B15971" t="str">
            <v>250IU</v>
          </cell>
          <cell r="C15971" t="str">
            <v>哈尔滨世亨生物工程药业股份有限公司</v>
          </cell>
        </row>
        <row r="15972">
          <cell r="A15972" t="str">
            <v>注射用重组人白细胞介素-2</v>
          </cell>
          <cell r="B15972" t="str">
            <v>20万单位</v>
          </cell>
          <cell r="C15972" t="str">
            <v>北京瑞得合通药业有限公司</v>
          </cell>
        </row>
        <row r="15973">
          <cell r="A15973" t="str">
            <v>注射用重组人白细胞介素-2</v>
          </cell>
          <cell r="B15973" t="str">
            <v>100万单位</v>
          </cell>
          <cell r="C15973" t="str">
            <v>深圳市海王英特龙生物技术股份有限公司</v>
          </cell>
        </row>
        <row r="15974">
          <cell r="A15974" t="str">
            <v>静注人免疫球蛋白（PH4）</v>
          </cell>
          <cell r="B15974" t="str">
            <v>2.5g 50ml</v>
          </cell>
          <cell r="C15974" t="str">
            <v>郑州邦和生物药业有限公司</v>
          </cell>
        </row>
        <row r="15975">
          <cell r="A15975" t="str">
            <v>卡介菌多糖核酸制剂（卡舒宁）</v>
          </cell>
          <cell r="B15975" t="str">
            <v>1ml*6支</v>
          </cell>
          <cell r="C15975" t="str">
            <v>成都生物制品研究所</v>
          </cell>
        </row>
        <row r="15976">
          <cell r="A15976" t="str">
            <v>乙型肝炎人免疫球蛋白</v>
          </cell>
          <cell r="B15976" t="str">
            <v>200IU</v>
          </cell>
          <cell r="C15976" t="str">
            <v>武汉生物制品研究所有限责任公司</v>
          </cell>
        </row>
        <row r="15977">
          <cell r="A15977" t="str">
            <v>精蛋白锌重组人胰岛素混合注射液（优泌林）70/30）</v>
          </cell>
          <cell r="B15977" t="str">
            <v>10ml：400单位</v>
          </cell>
          <cell r="C15977" t="str">
            <v>Lilly Egypt 埃及</v>
          </cell>
        </row>
        <row r="15978">
          <cell r="A15978" t="str">
            <v>静注人免疫球蛋白（PH4）</v>
          </cell>
          <cell r="B15978" t="str">
            <v>2.5g 50ml</v>
          </cell>
          <cell r="C15978" t="str">
            <v>武汉瑞德生物制品有限责任公司</v>
          </cell>
        </row>
        <row r="15979">
          <cell r="A15979" t="str">
            <v>人免疫球蛋白</v>
          </cell>
          <cell r="B15979" t="str">
            <v>10% 0.3g</v>
          </cell>
          <cell r="C15979" t="str">
            <v>贵阳黔峰生物制品有限责任公司</v>
          </cell>
        </row>
        <row r="15980">
          <cell r="A15980" t="str">
            <v>乙型肝炎人免疫球蛋白</v>
          </cell>
          <cell r="B15980" t="str">
            <v>200IU</v>
          </cell>
          <cell r="C15980" t="str">
            <v>贵阳黔峰生物制品有限责任公司</v>
          </cell>
        </row>
        <row r="15981">
          <cell r="A15981" t="str">
            <v>门冬胰岛素注射液</v>
          </cell>
          <cell r="B15981" t="str">
            <v>3ml:300iu（笔芯）</v>
          </cell>
          <cell r="C15981" t="str">
            <v>诺和诺德（中国）制药有限公司</v>
          </cell>
        </row>
        <row r="15982">
          <cell r="A15982" t="str">
            <v>重组人粒细胞刺激因子注射液（里亚金）</v>
          </cell>
          <cell r="B15982" t="str">
            <v>150ug</v>
          </cell>
          <cell r="C15982" t="str">
            <v>哈药集团生物工程有限公司</v>
          </cell>
        </row>
        <row r="15983">
          <cell r="A15983" t="str">
            <v>外用冻干重组人酸性成纤维细胞生长因子</v>
          </cell>
          <cell r="B15983" t="str">
            <v>25000U</v>
          </cell>
          <cell r="C15983" t="str">
            <v>上海万兴生物制药有限公司</v>
          </cell>
        </row>
        <row r="15984">
          <cell r="A15984" t="str">
            <v>破伤风人免疫球蛋白</v>
          </cell>
          <cell r="B15984" t="str">
            <v>250IU</v>
          </cell>
          <cell r="C15984" t="str">
            <v>山东泰邦生物制品有限公司</v>
          </cell>
        </row>
        <row r="15985">
          <cell r="A15985" t="str">
            <v>重组人干扰素a2a栓</v>
          </cell>
          <cell r="B15985" t="str">
            <v>6万IU*6枚</v>
          </cell>
          <cell r="C15985" t="str">
            <v>武汉维奥制药有限公司</v>
          </cell>
        </row>
        <row r="15986">
          <cell r="A15986" t="str">
            <v>枯草杆菌二联活菌颗粒</v>
          </cell>
          <cell r="B15986" t="str">
            <v>1g*30包</v>
          </cell>
          <cell r="C15986" t="str">
            <v>北京韩美药品有限公司</v>
          </cell>
        </row>
        <row r="15987">
          <cell r="A15987" t="str">
            <v>注射用重组人白介素-2</v>
          </cell>
          <cell r="B15987" t="str">
            <v>100万IU</v>
          </cell>
          <cell r="C15987" t="str">
            <v>上海华新生物高技术有限公司</v>
          </cell>
        </row>
        <row r="15988">
          <cell r="A15988" t="str">
            <v>人血白蛋白</v>
          </cell>
          <cell r="B15988" t="str">
            <v>20%10g/50ml</v>
          </cell>
          <cell r="C15988" t="str">
            <v>郑州邦和生物药业有限公司</v>
          </cell>
        </row>
        <row r="15989">
          <cell r="A15989" t="str">
            <v>重组人表皮生长因子滴眼液</v>
          </cell>
          <cell r="B15989" t="str">
            <v>2ml:40ug</v>
          </cell>
          <cell r="C15989" t="str">
            <v>桂林华诺威基因药业有限公司</v>
          </cell>
        </row>
        <row r="15990">
          <cell r="A15990" t="str">
            <v>草分枝杆菌F.U.36注射液</v>
          </cell>
          <cell r="B15990" t="str">
            <v>1.72ug/ml</v>
          </cell>
          <cell r="C15990" t="str">
            <v>成都金星健康药业公司</v>
          </cell>
        </row>
        <row r="15991">
          <cell r="A15991" t="str">
            <v>重组人干扰素a-2b凝胶</v>
          </cell>
          <cell r="B15991" t="str">
            <v>10万iu/g 10g/支</v>
          </cell>
          <cell r="C15991" t="str">
            <v>兆科药业（合肥）有限公司</v>
          </cell>
        </row>
        <row r="15992">
          <cell r="A15992" t="str">
            <v>人血白蛋白</v>
          </cell>
          <cell r="B15992" t="str">
            <v>20% 10克</v>
          </cell>
          <cell r="C15992" t="str">
            <v>广东双林生物制药有限公司</v>
          </cell>
        </row>
        <row r="15993">
          <cell r="A15993" t="str">
            <v>重组人干扰素a-2b凝胶</v>
          </cell>
          <cell r="B15993" t="str">
            <v>10万iu/g 5g/支</v>
          </cell>
          <cell r="C15993" t="str">
            <v>兆科药业（合肥）有限公司</v>
          </cell>
        </row>
        <row r="15994">
          <cell r="A15994" t="str">
            <v>胎盘多肽注射液</v>
          </cell>
          <cell r="B15994" t="str">
            <v>4ml</v>
          </cell>
          <cell r="C15994" t="str">
            <v>贵阳黔峰生物制品有限责任公司</v>
          </cell>
        </row>
        <row r="15995">
          <cell r="A15995" t="str">
            <v>门冬胰岛素30注射液（诺和锐30）</v>
          </cell>
          <cell r="B15995" t="str">
            <v>100单位/毫升 3毫升/支（笔芯）</v>
          </cell>
          <cell r="C15995" t="str">
            <v>诺和诺德（中国）制药有限公司</v>
          </cell>
        </row>
        <row r="15996">
          <cell r="A15996" t="str">
            <v>重组人血小板生成素注射液</v>
          </cell>
          <cell r="B15996" t="str">
            <v>15000单位/1毫升</v>
          </cell>
          <cell r="C15996" t="str">
            <v>沈阳三生制药股份有限公司</v>
          </cell>
        </row>
        <row r="15997">
          <cell r="A15997" t="str">
            <v>人免疫球蛋白(999)</v>
          </cell>
          <cell r="B15997" t="str">
            <v>10% 300mg:3ml</v>
          </cell>
          <cell r="C15997" t="str">
            <v>广东双林生物制药有限公司</v>
          </cell>
        </row>
        <row r="15998">
          <cell r="A15998" t="str">
            <v>人免疫球蛋白</v>
          </cell>
          <cell r="B15998" t="str">
            <v>10% 300mg</v>
          </cell>
          <cell r="C15998" t="str">
            <v>山东泰邦生物制品有限公司</v>
          </cell>
        </row>
        <row r="15999">
          <cell r="A15999" t="str">
            <v>人血白蛋白</v>
          </cell>
          <cell r="B15999" t="str">
            <v>20% 10克</v>
          </cell>
          <cell r="C15999" t="str">
            <v>广东卫伦生物制药有限公司</v>
          </cell>
        </row>
        <row r="16000">
          <cell r="A16000" t="str">
            <v>静注人免疫球蛋白</v>
          </cell>
          <cell r="B16000" t="str">
            <v>2.5g</v>
          </cell>
          <cell r="C16000" t="str">
            <v>四川远大蜀阳药业有限公司(成都蜀阳制药厂)</v>
          </cell>
        </row>
        <row r="16001">
          <cell r="A16001" t="str">
            <v>人血白蛋白</v>
          </cell>
          <cell r="B16001" t="str">
            <v>20% 10克</v>
          </cell>
          <cell r="C16001" t="str">
            <v>湖南紫光古汉南岳制药有限公司</v>
          </cell>
        </row>
        <row r="16002">
          <cell r="A16002" t="str">
            <v>注射用鼠神经生长因子</v>
          </cell>
          <cell r="B16002" t="str">
            <v>30ug</v>
          </cell>
          <cell r="C16002" t="str">
            <v>舒泰神（北京）生物制药股份有限公司</v>
          </cell>
        </row>
        <row r="16003">
          <cell r="A16003" t="str">
            <v>卡介菌多糖核酸注射液</v>
          </cell>
          <cell r="B16003" t="str">
            <v>1ml:0.35mg</v>
          </cell>
          <cell r="C16003" t="str">
            <v>陕西医药控股集团生物制品有限公司</v>
          </cell>
        </row>
        <row r="16004">
          <cell r="A16004" t="str">
            <v>门冬胰岛素注射液</v>
          </cell>
          <cell r="B16004" t="str">
            <v> 3ml:300iu（特充）</v>
          </cell>
          <cell r="C16004" t="str">
            <v>诺和诺德（中国）制药有限公司</v>
          </cell>
        </row>
        <row r="16005">
          <cell r="A16005" t="str">
            <v>粉尘螨皮肤点诊断试剂盒</v>
          </cell>
          <cell r="B16005" t="str">
            <v>2ml</v>
          </cell>
          <cell r="C16005" t="str">
            <v>浙江我武生物科技有限公司</v>
          </cell>
        </row>
        <row r="16006">
          <cell r="A16006" t="str">
            <v>胎盘多肽注射液</v>
          </cell>
          <cell r="B16006" t="str">
            <v>4ml</v>
          </cell>
          <cell r="C16006" t="str">
            <v>贵州泰邦生物制品有限公司</v>
          </cell>
        </row>
        <row r="16007">
          <cell r="A16007" t="str">
            <v>重组人干扰素a-2b阴道泡腾胶囊</v>
          </cell>
          <cell r="B16007" t="str">
            <v>80万iu/粒*2粒</v>
          </cell>
          <cell r="C16007" t="str">
            <v>上海华新生物高技术有限公司</v>
          </cell>
        </row>
        <row r="16008">
          <cell r="A16008" t="str">
            <v>注射用鼠神经生长因子</v>
          </cell>
          <cell r="B16008" t="str">
            <v>18ug(≥9000AU)/支</v>
          </cell>
          <cell r="C16008" t="str">
            <v>厦门北大之路生物工程有限公司</v>
          </cell>
        </row>
        <row r="16009">
          <cell r="A16009" t="str">
            <v>注射用重组人II型肿瘤坏死因子受体-抗体融合蛋白</v>
          </cell>
          <cell r="B16009" t="str">
            <v>12.5mg</v>
          </cell>
          <cell r="C16009" t="str">
            <v>上海中信国健药业股份有限公司</v>
          </cell>
        </row>
        <row r="16010">
          <cell r="A16010" t="str">
            <v>人凝血酶原复合物</v>
          </cell>
          <cell r="B16010" t="str">
            <v>200IU</v>
          </cell>
          <cell r="C16010" t="str">
            <v>华兰生物工程股份有限公司</v>
          </cell>
        </row>
        <row r="16011">
          <cell r="A16011" t="str">
            <v>人血白蛋白</v>
          </cell>
          <cell r="B16011" t="str">
            <v>20%10g</v>
          </cell>
          <cell r="C16011" t="str">
            <v>贵州泰邦生物制品有限公司</v>
          </cell>
        </row>
        <row r="16012">
          <cell r="A16012" t="str">
            <v>贝伐珠单抗注射液</v>
          </cell>
          <cell r="B16012" t="str">
            <v>100mg(4ml)</v>
          </cell>
          <cell r="C16012" t="str">
            <v>美国Genentech Inc.</v>
          </cell>
        </row>
        <row r="16013">
          <cell r="A16013" t="str">
            <v>注射用甲硫氨酸维B1</v>
          </cell>
          <cell r="B16013" t="str">
            <v>甲硫氨酸 200mg 与 维生素B1 20mg</v>
          </cell>
          <cell r="C16013" t="str">
            <v>朗天药业(湖北)有限公司</v>
          </cell>
        </row>
        <row r="16014">
          <cell r="A16014" t="str">
            <v>注射用重组人II型肿瘤坏死因子受体-抗体融合蛋白</v>
          </cell>
          <cell r="B16014" t="str">
            <v>25mg</v>
          </cell>
          <cell r="C16014" t="str">
            <v>上海中信国健药业股份有限公司</v>
          </cell>
        </row>
        <row r="16015">
          <cell r="A16015" t="str">
            <v>门冬氨酸钾镁注射液（潘南金）</v>
          </cell>
          <cell r="B16015" t="str">
            <v>10ml:400mg</v>
          </cell>
          <cell r="C16015" t="str">
            <v>匈牙利 Gedeon Richter Plc.</v>
          </cell>
        </row>
        <row r="16016">
          <cell r="A16016" t="str">
            <v>阿加曲班注射液（诺保思泰）</v>
          </cell>
          <cell r="B16016" t="str">
            <v>2ml:10mg</v>
          </cell>
          <cell r="C16016" t="str">
            <v>三菱制药（广州）有限公司</v>
          </cell>
        </row>
        <row r="16017">
          <cell r="A16017" t="str">
            <v>重组人干扰素α2b注射液(假单胞菌)</v>
          </cell>
          <cell r="B16017" t="str">
            <v>1ml:300万国际单位</v>
          </cell>
          <cell r="C16017" t="str">
            <v>天津华立达生物工程有限公司</v>
          </cell>
        </row>
        <row r="16018">
          <cell r="A16018" t="str">
            <v>重组人干扰素a 2b注射液</v>
          </cell>
          <cell r="B16018" t="str">
            <v>18MIU/1.2ml</v>
          </cell>
          <cell r="C16018" t="str">
            <v>爱尔兰SP(Brinny) Company</v>
          </cell>
        </row>
        <row r="16019">
          <cell r="A16019" t="str">
            <v>艾司唑仑片（舒乐安定片）</v>
          </cell>
          <cell r="B16019" t="str">
            <v>1mg*30片*5板</v>
          </cell>
          <cell r="C16019" t="str">
            <v>湖北中天爱百颗药业有限公司制剂一分厂</v>
          </cell>
        </row>
        <row r="16020">
          <cell r="A16020" t="str">
            <v>地西泮片</v>
          </cell>
          <cell r="B16020" t="str">
            <v>2.5mg*100片</v>
          </cell>
          <cell r="C16020" t="str">
            <v>重庆科瑞制药(集团）有限公司</v>
          </cell>
        </row>
        <row r="16021">
          <cell r="A16021" t="str">
            <v>艾司唑仑片</v>
          </cell>
          <cell r="B16021" t="str">
            <v>1mg*20片</v>
          </cell>
          <cell r="C16021" t="str">
            <v>天津太平洋制药有限公司</v>
          </cell>
        </row>
        <row r="16022">
          <cell r="A16022" t="str">
            <v>地西泮片（安定片）</v>
          </cell>
          <cell r="B16022" t="str">
            <v>2.5mg*100片</v>
          </cell>
          <cell r="C16022" t="str">
            <v>太原市振兴制药厂</v>
          </cell>
        </row>
        <row r="16023">
          <cell r="A16023" t="str">
            <v>氨酚待因片</v>
          </cell>
          <cell r="B16023" t="str">
            <v>10片*2板</v>
          </cell>
          <cell r="C16023" t="str">
            <v>青海制药厂有限公司</v>
          </cell>
        </row>
        <row r="16024">
          <cell r="A16024" t="str">
            <v>注射用苯巴比妥钠</v>
          </cell>
          <cell r="B16024" t="str">
            <v>0.1g</v>
          </cell>
          <cell r="C16024" t="str">
            <v>上海上药新亚药业有限公司</v>
          </cell>
        </row>
        <row r="16025">
          <cell r="A16025" t="str">
            <v>劳拉西泮片（罗拉）</v>
          </cell>
          <cell r="B16025" t="str">
            <v>0.5mg*20片</v>
          </cell>
          <cell r="C16025" t="str">
            <v>泰国 ATLANTIC LABORATORIES CORP.LTD.</v>
          </cell>
        </row>
        <row r="16026">
          <cell r="A16026" t="str">
            <v>地西泮注射液</v>
          </cell>
          <cell r="B16026" t="str">
            <v>2ml*10支</v>
          </cell>
          <cell r="C16026" t="str">
            <v>天津金耀药业有限公司</v>
          </cell>
        </row>
        <row r="16027">
          <cell r="A16027" t="str">
            <v>咪达唑仑注射液（力月西）</v>
          </cell>
          <cell r="B16027" t="str">
            <v>2ml：10mg</v>
          </cell>
          <cell r="C16027" t="str">
            <v>徐州恩华药业集团有限责任公司</v>
          </cell>
        </row>
        <row r="16028">
          <cell r="A16028" t="str">
            <v>阿普唑仑片</v>
          </cell>
          <cell r="B16028" t="str">
            <v>0.4mg*100片</v>
          </cell>
          <cell r="C16028" t="str">
            <v>徐州恩华药业集团有限责任公司</v>
          </cell>
        </row>
        <row r="16029">
          <cell r="A16029" t="str">
            <v>阿普唑仑片</v>
          </cell>
          <cell r="B16029" t="str">
            <v>0.4mg*100片</v>
          </cell>
          <cell r="C16029" t="str">
            <v>太原市振兴制药厂</v>
          </cell>
        </row>
        <row r="16030">
          <cell r="A16030" t="str">
            <v>阿普唑仑片</v>
          </cell>
          <cell r="B16030" t="str">
            <v>0.4mg*100片</v>
          </cell>
          <cell r="C16030" t="str">
            <v>山东信谊制药有限公司</v>
          </cell>
        </row>
        <row r="16031">
          <cell r="A16031" t="str">
            <v>阿普唑仑片（佳静安定）</v>
          </cell>
          <cell r="B16031" t="str">
            <v>0.4mg*50片</v>
          </cell>
          <cell r="C16031" t="str">
            <v>太原市振兴制药厂</v>
          </cell>
        </row>
        <row r="16032">
          <cell r="A16032" t="str">
            <v>地西泮注射液</v>
          </cell>
          <cell r="B16032" t="str">
            <v>2ml：10mg*10支</v>
          </cell>
          <cell r="C16032" t="str">
            <v>国药集团容生制药有限公司</v>
          </cell>
        </row>
        <row r="16033">
          <cell r="A16033" t="str">
            <v>艾司唑仑片</v>
          </cell>
          <cell r="B16033" t="str">
            <v>1mg*150片</v>
          </cell>
          <cell r="C16033" t="str">
            <v>宁国邦宁制药有限公司（原安徽邦宁制药有限公司）</v>
          </cell>
        </row>
        <row r="16034">
          <cell r="A16034" t="str">
            <v>阿普唑仑片</v>
          </cell>
          <cell r="B16034" t="str">
            <v>0.4mg*100片</v>
          </cell>
          <cell r="C16034" t="str">
            <v>重庆青阳药业有限公司</v>
          </cell>
        </row>
        <row r="16035">
          <cell r="A16035" t="str">
            <v>艾司唑仑片</v>
          </cell>
          <cell r="B16035" t="str">
            <v>1mg*30片/板*5板</v>
          </cell>
          <cell r="C16035" t="str">
            <v>湖北制药联合有限公司</v>
          </cell>
        </row>
        <row r="16036">
          <cell r="A16036" t="str">
            <v>艾司唑仑片</v>
          </cell>
          <cell r="B16036" t="str">
            <v>1mg*20片</v>
          </cell>
          <cell r="C16036" t="str">
            <v>常州四药股份有限公司</v>
          </cell>
        </row>
        <row r="16037">
          <cell r="A16037" t="str">
            <v>氯硝西泮片</v>
          </cell>
          <cell r="B16037" t="str">
            <v>2mg*100片</v>
          </cell>
          <cell r="C16037" t="str">
            <v>徐州恩华药业集团有限责任公司</v>
          </cell>
        </row>
        <row r="16038">
          <cell r="A16038" t="str">
            <v>苯巴比妥片</v>
          </cell>
          <cell r="B16038" t="str">
            <v>30mg*100片</v>
          </cell>
          <cell r="C16038" t="str">
            <v>上海福得瑞药业有限公司（上海九福药业有限公司）</v>
          </cell>
        </row>
        <row r="16039">
          <cell r="A16039" t="str">
            <v>地西泮片</v>
          </cell>
          <cell r="B16039" t="str">
            <v>2.5mg*1000片</v>
          </cell>
          <cell r="C16039" t="str">
            <v>国药集团容生制药有限公司（天津药业焦作有限公司</v>
          </cell>
        </row>
        <row r="16040">
          <cell r="A16040" t="str">
            <v>艾司唑仑片</v>
          </cell>
          <cell r="B16040" t="str">
            <v>1mg*150片</v>
          </cell>
          <cell r="C16040" t="str">
            <v>福元药业股份有限公司</v>
          </cell>
        </row>
        <row r="16041">
          <cell r="A16041" t="str">
            <v>艾司唑仑片</v>
          </cell>
          <cell r="B16041" t="str">
            <v>1mg*100片</v>
          </cell>
          <cell r="C16041" t="str">
            <v>山东信谊制药有限公司</v>
          </cell>
        </row>
        <row r="16042">
          <cell r="A16042" t="str">
            <v>马来酸咪达唑仑片（多美康）</v>
          </cell>
          <cell r="B16042" t="str">
            <v>15mg*8片</v>
          </cell>
          <cell r="C16042" t="str">
            <v>上海罗氏制药有限公司</v>
          </cell>
        </row>
        <row r="16043">
          <cell r="A16043" t="str">
            <v>羟丁酸钠注射液</v>
          </cell>
          <cell r="B16043" t="str">
            <v>10ml：2.5mg*5支</v>
          </cell>
          <cell r="C16043" t="str">
            <v>上海旭东海普药业有限公司</v>
          </cell>
        </row>
        <row r="16044">
          <cell r="A16044" t="str">
            <v>注射用苯巴比妥钠</v>
          </cell>
          <cell r="B16044" t="str">
            <v>0.1g</v>
          </cell>
          <cell r="C16044" t="str">
            <v>福建省闽东力捷迅药业有限公司</v>
          </cell>
        </row>
        <row r="16045">
          <cell r="A16045" t="str">
            <v>酒石酸唑吡坦片(思诺思)</v>
          </cell>
          <cell r="B16045" t="str">
            <v>10mg*20片</v>
          </cell>
          <cell r="C16045" t="str">
            <v>杭州赛诺菲圣德拉堡民生制药有限公司</v>
          </cell>
        </row>
        <row r="16046">
          <cell r="A16046" t="str">
            <v>氨酚待因片</v>
          </cell>
          <cell r="B16046" t="str">
            <v>10片*2板</v>
          </cell>
          <cell r="C16046" t="str">
            <v>国药集团工业股份有限公司北京顺义分公司</v>
          </cell>
        </row>
        <row r="16047">
          <cell r="A16047" t="str">
            <v>咪达唑仑注射液</v>
          </cell>
          <cell r="B16047" t="str">
            <v>2ml：10mg</v>
          </cell>
          <cell r="C16047" t="str">
            <v>江苏恩华药业股份有限公司</v>
          </cell>
        </row>
        <row r="16048">
          <cell r="A16048" t="str">
            <v>艾司唑仑片</v>
          </cell>
          <cell r="B16048" t="str">
            <v>1mg*100片</v>
          </cell>
          <cell r="C16048" t="str">
            <v>临汾宝珠制药有限公司</v>
          </cell>
        </row>
        <row r="16049">
          <cell r="A16049" t="str">
            <v>地西泮片</v>
          </cell>
          <cell r="B16049" t="str">
            <v>2.5mg*100片</v>
          </cell>
          <cell r="C16049" t="str">
            <v>国药集团容生制药有限公司（天津药业焦作有限公司</v>
          </cell>
        </row>
        <row r="16050">
          <cell r="A16050" t="str">
            <v>苯巴比妥片</v>
          </cell>
          <cell r="B16050" t="str">
            <v>30mg*100片</v>
          </cell>
          <cell r="C16050" t="str">
            <v>南通精华制药有限公司</v>
          </cell>
        </row>
        <row r="16051">
          <cell r="A16051" t="str">
            <v>咪达唑仑注射液（力月西）</v>
          </cell>
          <cell r="B16051" t="str">
            <v>5ml：5mg</v>
          </cell>
          <cell r="C16051" t="str">
            <v>江苏恩华药业集团有限公司</v>
          </cell>
        </row>
        <row r="16052">
          <cell r="A16052" t="str">
            <v>艾司唑仑片</v>
          </cell>
          <cell r="B16052" t="str">
            <v>1mg*30片</v>
          </cell>
          <cell r="C16052" t="str">
            <v>上海医药（集团）有限公司信谊制药总厂</v>
          </cell>
        </row>
        <row r="16053">
          <cell r="A16053" t="str">
            <v>阿普唑仑片</v>
          </cell>
          <cell r="B16053" t="str">
            <v>0.4mg*100片</v>
          </cell>
          <cell r="C16053" t="str">
            <v>江苏恩华药业集团有限公司</v>
          </cell>
        </row>
        <row r="16054">
          <cell r="A16054" t="str">
            <v>艾司唑仑片</v>
          </cell>
          <cell r="B16054" t="str">
            <v>1mg*100片</v>
          </cell>
          <cell r="C16054" t="str">
            <v>宁国邦宁制药有限公司（原安徽邦宁制药有限公司）</v>
          </cell>
        </row>
        <row r="16055">
          <cell r="A16055" t="str">
            <v>地西泮片</v>
          </cell>
          <cell r="B16055" t="str">
            <v>2.5mg*100片</v>
          </cell>
          <cell r="C16055" t="str">
            <v>湖北制药有限公司</v>
          </cell>
        </row>
        <row r="16056">
          <cell r="A16056" t="str">
            <v>艾司唑仑片</v>
          </cell>
          <cell r="B16056" t="str">
            <v>1mg*150片</v>
          </cell>
          <cell r="C16056" t="str">
            <v>华中药业股份有限公司</v>
          </cell>
        </row>
        <row r="16057">
          <cell r="A16057" t="str">
            <v>艾司唑仑片</v>
          </cell>
          <cell r="B16057" t="str">
            <v>1mg*100片</v>
          </cell>
          <cell r="C16057" t="str">
            <v>湖南洞庭药业股份有限公司</v>
          </cell>
        </row>
        <row r="16058">
          <cell r="A16058" t="str">
            <v>苯巴比妥片</v>
          </cell>
          <cell r="B16058" t="str">
            <v>30mg*100片</v>
          </cell>
          <cell r="C16058" t="str">
            <v>上海上药信谊药厂有限公司</v>
          </cell>
        </row>
        <row r="16059">
          <cell r="A16059" t="str">
            <v>艾司唑仑片</v>
          </cell>
          <cell r="B16059" t="str">
            <v>1mg*100片</v>
          </cell>
          <cell r="C16059" t="str">
            <v>石药集团欧意药业有限公司</v>
          </cell>
        </row>
        <row r="16060">
          <cell r="A16060" t="str">
            <v>氯硝西泮片</v>
          </cell>
          <cell r="B16060" t="str">
            <v>2mg*100片</v>
          </cell>
          <cell r="C16060" t="str">
            <v>湖南洞庭药业股份有限公司</v>
          </cell>
        </row>
        <row r="16061">
          <cell r="A16061" t="str">
            <v>劳拉西泮片</v>
          </cell>
          <cell r="B16061" t="str">
            <v>1mg*28片</v>
          </cell>
          <cell r="C16061" t="str">
            <v>湖南洞庭药业股份有限公司</v>
          </cell>
        </row>
        <row r="16062">
          <cell r="A16062" t="str">
            <v>氯硝西泮片</v>
          </cell>
          <cell r="B16062" t="str">
            <v>2mg*100片</v>
          </cell>
          <cell r="C16062" t="str">
            <v>江苏恩华药业股份有限公司</v>
          </cell>
        </row>
        <row r="16063">
          <cell r="A16063" t="str">
            <v>地西泮注射液</v>
          </cell>
          <cell r="B16063" t="str">
            <v>2ml：10mg*10支</v>
          </cell>
          <cell r="C16063" t="str">
            <v>上海旭东海普药业有限公司</v>
          </cell>
        </row>
        <row r="16064">
          <cell r="A16064" t="str">
            <v>劳拉西泮片（罗拉）</v>
          </cell>
          <cell r="B16064" t="str">
            <v>0.5mg*20片</v>
          </cell>
          <cell r="C16064" t="str">
            <v>泰国大西洋制药厂有限公司</v>
          </cell>
        </row>
        <row r="16065">
          <cell r="A16065" t="str">
            <v>酒石酸唑吡坦片(思诺思)</v>
          </cell>
          <cell r="B16065" t="str">
            <v>10mg*20片</v>
          </cell>
          <cell r="C16065" t="str">
            <v>赛诺菲（杭州）制药有限公司</v>
          </cell>
        </row>
        <row r="16066">
          <cell r="A16066" t="str">
            <v>地西泮片</v>
          </cell>
          <cell r="B16066" t="str">
            <v>2.5mg*100片</v>
          </cell>
          <cell r="C16066" t="str">
            <v>山东信谊制药有限公司</v>
          </cell>
        </row>
        <row r="16067">
          <cell r="A16067" t="str">
            <v>冬虫夏草</v>
          </cell>
          <cell r="B16067" t="str">
            <v>统</v>
          </cell>
          <cell r="C16067" t="str">
            <v/>
          </cell>
        </row>
        <row r="16068">
          <cell r="A16068" t="str">
            <v>冬虫夏草</v>
          </cell>
          <cell r="B16068" t="str">
            <v>等外品</v>
          </cell>
          <cell r="C16068" t="str">
            <v/>
          </cell>
        </row>
        <row r="16069">
          <cell r="A16069" t="str">
            <v>冬虫夏草</v>
          </cell>
          <cell r="B16069" t="str">
            <v>特等</v>
          </cell>
          <cell r="C16069" t="str">
            <v/>
          </cell>
        </row>
        <row r="16070">
          <cell r="A16070" t="str">
            <v>冬虫夏草</v>
          </cell>
          <cell r="B16070" t="str">
            <v>一等</v>
          </cell>
          <cell r="C16070" t="str">
            <v/>
          </cell>
        </row>
        <row r="16071">
          <cell r="A16071" t="str">
            <v>冬虫夏草</v>
          </cell>
          <cell r="B16071" t="str">
            <v>二等</v>
          </cell>
          <cell r="C16071" t="str">
            <v/>
          </cell>
        </row>
        <row r="16072">
          <cell r="A16072" t="str">
            <v>冬虫夏草</v>
          </cell>
          <cell r="B16072" t="str">
            <v>三等</v>
          </cell>
          <cell r="C16072" t="str">
            <v/>
          </cell>
        </row>
        <row r="16073">
          <cell r="A16073" t="str">
            <v>冬虫夏草</v>
          </cell>
          <cell r="B16073" t="str">
            <v>四等</v>
          </cell>
          <cell r="C16073" t="str">
            <v/>
          </cell>
        </row>
        <row r="16074">
          <cell r="A16074" t="str">
            <v>冬虫夏草</v>
          </cell>
          <cell r="B16074" t="str">
            <v>统</v>
          </cell>
          <cell r="C16074" t="str">
            <v/>
          </cell>
        </row>
        <row r="16075">
          <cell r="A16075" t="str">
            <v>冬虫夏草</v>
          </cell>
          <cell r="B16075" t="str">
            <v>等外品</v>
          </cell>
          <cell r="C16075" t="str">
            <v/>
          </cell>
        </row>
        <row r="16076">
          <cell r="A16076" t="str">
            <v>冬虫夏草</v>
          </cell>
          <cell r="B16076" t="str">
            <v>一等</v>
          </cell>
          <cell r="C16076" t="str">
            <v/>
          </cell>
        </row>
        <row r="16077">
          <cell r="A16077" t="str">
            <v>冬虫夏草</v>
          </cell>
          <cell r="B16077" t="str">
            <v>二等</v>
          </cell>
          <cell r="C16077" t="str">
            <v/>
          </cell>
        </row>
        <row r="16078">
          <cell r="A16078" t="str">
            <v>冬虫夏草</v>
          </cell>
          <cell r="B16078" t="str">
            <v>三等</v>
          </cell>
          <cell r="C16078" t="str">
            <v/>
          </cell>
        </row>
        <row r="16079">
          <cell r="A16079" t="str">
            <v>冬虫夏草</v>
          </cell>
          <cell r="B16079" t="str">
            <v>四等</v>
          </cell>
          <cell r="C16079" t="str">
            <v/>
          </cell>
        </row>
        <row r="16080">
          <cell r="A16080" t="str">
            <v>冬虫夏草</v>
          </cell>
          <cell r="B16080" t="str">
            <v>特等</v>
          </cell>
          <cell r="C16080" t="str">
            <v/>
          </cell>
        </row>
        <row r="16081">
          <cell r="A16081" t="str">
            <v>冬虫夏草</v>
          </cell>
          <cell r="B16081" t="str">
            <v>统</v>
          </cell>
          <cell r="C16081" t="str">
            <v/>
          </cell>
        </row>
        <row r="16082">
          <cell r="A16082" t="str">
            <v>冬虫夏草</v>
          </cell>
          <cell r="B16082" t="str">
            <v>等外品</v>
          </cell>
          <cell r="C16082" t="str">
            <v/>
          </cell>
        </row>
        <row r="16083">
          <cell r="A16083" t="str">
            <v>冬虫夏草</v>
          </cell>
          <cell r="B16083" t="str">
            <v>特等</v>
          </cell>
          <cell r="C16083" t="str">
            <v/>
          </cell>
        </row>
        <row r="16084">
          <cell r="A16084" t="str">
            <v>冬虫夏草</v>
          </cell>
          <cell r="B16084" t="str">
            <v>一等</v>
          </cell>
          <cell r="C16084" t="str">
            <v/>
          </cell>
        </row>
        <row r="16085">
          <cell r="A16085" t="str">
            <v>冬虫夏草</v>
          </cell>
          <cell r="B16085" t="str">
            <v>二等</v>
          </cell>
          <cell r="C16085" t="str">
            <v/>
          </cell>
        </row>
        <row r="16086">
          <cell r="A16086" t="str">
            <v>冬虫夏草</v>
          </cell>
          <cell r="B16086" t="str">
            <v>三等</v>
          </cell>
          <cell r="C16086" t="str">
            <v/>
          </cell>
        </row>
        <row r="16087">
          <cell r="A16087" t="str">
            <v>冬虫夏草</v>
          </cell>
          <cell r="B16087" t="str">
            <v>四等</v>
          </cell>
          <cell r="C16087" t="str">
            <v/>
          </cell>
        </row>
        <row r="16088">
          <cell r="A16088" t="str">
            <v>冬虫夏草</v>
          </cell>
          <cell r="B16088" t="str">
            <v>统</v>
          </cell>
          <cell r="C16088" t="str">
            <v/>
          </cell>
        </row>
        <row r="16089">
          <cell r="A16089" t="str">
            <v>冬虫夏草</v>
          </cell>
          <cell r="B16089" t="str">
            <v>等外品</v>
          </cell>
          <cell r="C16089" t="str">
            <v/>
          </cell>
        </row>
        <row r="16090">
          <cell r="A16090" t="str">
            <v>冬虫夏草</v>
          </cell>
          <cell r="B16090" t="str">
            <v>特等</v>
          </cell>
          <cell r="C16090" t="str">
            <v/>
          </cell>
        </row>
        <row r="16091">
          <cell r="A16091" t="str">
            <v>冬虫夏草</v>
          </cell>
          <cell r="B16091" t="str">
            <v>一等</v>
          </cell>
          <cell r="C16091" t="str">
            <v/>
          </cell>
        </row>
        <row r="16092">
          <cell r="A16092" t="str">
            <v>冬虫夏草</v>
          </cell>
          <cell r="B16092" t="str">
            <v>二等</v>
          </cell>
          <cell r="C16092" t="str">
            <v/>
          </cell>
        </row>
        <row r="16093">
          <cell r="A16093" t="str">
            <v>冬虫夏草</v>
          </cell>
          <cell r="B16093" t="str">
            <v>三等</v>
          </cell>
          <cell r="C16093" t="str">
            <v/>
          </cell>
        </row>
        <row r="16094">
          <cell r="A16094" t="str">
            <v>冬虫夏草</v>
          </cell>
          <cell r="B16094" t="str">
            <v>四等</v>
          </cell>
          <cell r="C16094" t="str">
            <v/>
          </cell>
        </row>
        <row r="16095">
          <cell r="A16095" t="str">
            <v>川贝母（松贝）</v>
          </cell>
          <cell r="B16095" t="str">
            <v>一等</v>
          </cell>
          <cell r="C16095" t="str">
            <v/>
          </cell>
        </row>
        <row r="16096">
          <cell r="A16096" t="str">
            <v>川贝母（松贝）</v>
          </cell>
          <cell r="B16096" t="str">
            <v>二等</v>
          </cell>
          <cell r="C16096" t="str">
            <v/>
          </cell>
        </row>
        <row r="16097">
          <cell r="A16097" t="str">
            <v>川贝母（青贝）</v>
          </cell>
          <cell r="B16097" t="str">
            <v>一等</v>
          </cell>
          <cell r="C16097" t="str">
            <v/>
          </cell>
        </row>
        <row r="16098">
          <cell r="A16098" t="str">
            <v>川贝母（青贝）</v>
          </cell>
          <cell r="B16098" t="str">
            <v>二等</v>
          </cell>
          <cell r="C16098" t="str">
            <v/>
          </cell>
        </row>
        <row r="16099">
          <cell r="A16099" t="str">
            <v>川贝母（炉贝）</v>
          </cell>
          <cell r="B16099" t="str">
            <v>一等</v>
          </cell>
          <cell r="C16099" t="str">
            <v/>
          </cell>
        </row>
        <row r="16100">
          <cell r="A16100" t="str">
            <v>川贝母（炉贝）</v>
          </cell>
          <cell r="B16100" t="str">
            <v>二等</v>
          </cell>
          <cell r="C16100" t="str">
            <v/>
          </cell>
        </row>
        <row r="16101">
          <cell r="A16101" t="str">
            <v>茯苓</v>
          </cell>
          <cell r="B16101" t="str">
            <v>统</v>
          </cell>
          <cell r="C16101" t="str">
            <v/>
          </cell>
        </row>
        <row r="16102">
          <cell r="A16102" t="str">
            <v>猪苓</v>
          </cell>
          <cell r="B16102" t="str">
            <v>统</v>
          </cell>
          <cell r="C16102" t="str">
            <v/>
          </cell>
        </row>
        <row r="16103">
          <cell r="A16103" t="str">
            <v>灵芝</v>
          </cell>
          <cell r="B16103" t="str">
            <v>统</v>
          </cell>
          <cell r="C16103" t="str">
            <v/>
          </cell>
        </row>
        <row r="16104">
          <cell r="A16104" t="str">
            <v>银耳</v>
          </cell>
          <cell r="B16104" t="str">
            <v>统</v>
          </cell>
          <cell r="C16104" t="str">
            <v/>
          </cell>
        </row>
        <row r="16105">
          <cell r="A16105" t="str">
            <v>侧柏叶</v>
          </cell>
          <cell r="B16105" t="str">
            <v>统</v>
          </cell>
          <cell r="C16105" t="str">
            <v/>
          </cell>
        </row>
        <row r="16106">
          <cell r="A16106" t="str">
            <v>桑叶</v>
          </cell>
          <cell r="B16106" t="str">
            <v>统</v>
          </cell>
          <cell r="C16106" t="str">
            <v/>
          </cell>
        </row>
        <row r="16107">
          <cell r="A16107" t="str">
            <v>荷叶</v>
          </cell>
          <cell r="B16107" t="str">
            <v>统</v>
          </cell>
          <cell r="C16107" t="str">
            <v/>
          </cell>
        </row>
        <row r="16108">
          <cell r="A16108" t="str">
            <v>人参叶</v>
          </cell>
          <cell r="B16108" t="str">
            <v>统</v>
          </cell>
          <cell r="C16108" t="str">
            <v/>
          </cell>
        </row>
        <row r="16109">
          <cell r="A16109" t="str">
            <v>艾叶</v>
          </cell>
          <cell r="B16109" t="str">
            <v>统</v>
          </cell>
          <cell r="C16109" t="str">
            <v/>
          </cell>
        </row>
        <row r="16110">
          <cell r="A16110" t="str">
            <v>淡竹叶</v>
          </cell>
          <cell r="B16110" t="str">
            <v>统</v>
          </cell>
          <cell r="C16110" t="str">
            <v/>
          </cell>
        </row>
        <row r="16111">
          <cell r="A16111" t="str">
            <v>辛夷</v>
          </cell>
          <cell r="B16111" t="str">
            <v>统</v>
          </cell>
          <cell r="C16111" t="str">
            <v/>
          </cell>
        </row>
        <row r="16112">
          <cell r="A16112" t="str">
            <v>金银花</v>
          </cell>
          <cell r="B16112" t="str">
            <v>统</v>
          </cell>
          <cell r="C16112" t="str">
            <v/>
          </cell>
        </row>
        <row r="16113">
          <cell r="A16113" t="str">
            <v>菊花</v>
          </cell>
          <cell r="B16113" t="str">
            <v>统</v>
          </cell>
          <cell r="C16113" t="str">
            <v/>
          </cell>
        </row>
        <row r="16114">
          <cell r="A16114" t="str">
            <v>红花</v>
          </cell>
          <cell r="B16114" t="str">
            <v>统</v>
          </cell>
          <cell r="C16114" t="str">
            <v/>
          </cell>
        </row>
        <row r="16115">
          <cell r="A16115" t="str">
            <v>枳壳</v>
          </cell>
          <cell r="B16115" t="str">
            <v>统</v>
          </cell>
          <cell r="C16115" t="str">
            <v/>
          </cell>
        </row>
        <row r="16116">
          <cell r="A16116" t="str">
            <v>枳实</v>
          </cell>
          <cell r="B16116" t="str">
            <v>统</v>
          </cell>
          <cell r="C16116" t="str">
            <v/>
          </cell>
        </row>
        <row r="16117">
          <cell r="A16117" t="str">
            <v>青皮</v>
          </cell>
          <cell r="B16117" t="str">
            <v>统</v>
          </cell>
          <cell r="C16117" t="str">
            <v/>
          </cell>
        </row>
        <row r="16118">
          <cell r="A16118" t="str">
            <v>陈皮</v>
          </cell>
          <cell r="B16118" t="str">
            <v>统</v>
          </cell>
          <cell r="C16118" t="str">
            <v/>
          </cell>
        </row>
        <row r="16119">
          <cell r="A16119" t="str">
            <v>紫苏</v>
          </cell>
          <cell r="B16119" t="str">
            <v>统</v>
          </cell>
          <cell r="C16119" t="str">
            <v/>
          </cell>
        </row>
        <row r="16120">
          <cell r="A16120" t="str">
            <v>使君子</v>
          </cell>
          <cell r="B16120" t="str">
            <v>统</v>
          </cell>
          <cell r="C16120" t="str">
            <v/>
          </cell>
        </row>
        <row r="16121">
          <cell r="A16121" t="str">
            <v>栀子</v>
          </cell>
          <cell r="B16121" t="str">
            <v>统</v>
          </cell>
          <cell r="C16121" t="str">
            <v/>
          </cell>
        </row>
        <row r="16122">
          <cell r="A16122" t="str">
            <v>山楂</v>
          </cell>
          <cell r="B16122" t="str">
            <v>统</v>
          </cell>
          <cell r="C16122" t="str">
            <v/>
          </cell>
        </row>
        <row r="16123">
          <cell r="A16123" t="str">
            <v>川楝子</v>
          </cell>
          <cell r="B16123" t="str">
            <v>统</v>
          </cell>
          <cell r="C16123" t="str">
            <v/>
          </cell>
        </row>
        <row r="16124">
          <cell r="A16124" t="str">
            <v>牡丹皮</v>
          </cell>
          <cell r="B16124" t="str">
            <v>统</v>
          </cell>
          <cell r="C16124" t="str">
            <v/>
          </cell>
        </row>
        <row r="16125">
          <cell r="A16125" t="str">
            <v>厚朴</v>
          </cell>
          <cell r="B16125" t="str">
            <v>统</v>
          </cell>
          <cell r="C16125" t="str">
            <v/>
          </cell>
        </row>
        <row r="16126">
          <cell r="A16126" t="str">
            <v>杜仲</v>
          </cell>
          <cell r="B16126" t="str">
            <v>统</v>
          </cell>
          <cell r="C16126" t="str">
            <v/>
          </cell>
        </row>
        <row r="16127">
          <cell r="A16127" t="str">
            <v>黄柏</v>
          </cell>
          <cell r="B16127" t="str">
            <v>统</v>
          </cell>
          <cell r="C16127" t="str">
            <v/>
          </cell>
        </row>
        <row r="16128">
          <cell r="A16128" t="str">
            <v>金钱草</v>
          </cell>
          <cell r="B16128" t="str">
            <v>统</v>
          </cell>
          <cell r="C16128" t="str">
            <v/>
          </cell>
        </row>
        <row r="16129">
          <cell r="A16129" t="str">
            <v>薄荷</v>
          </cell>
          <cell r="B16129" t="str">
            <v>统</v>
          </cell>
          <cell r="C16129" t="str">
            <v/>
          </cell>
        </row>
        <row r="16130">
          <cell r="A16130" t="str">
            <v>川牛膝</v>
          </cell>
          <cell r="B16130" t="str">
            <v>统</v>
          </cell>
          <cell r="C16130" t="str">
            <v/>
          </cell>
        </row>
        <row r="16131">
          <cell r="A16131" t="str">
            <v>白芍</v>
          </cell>
          <cell r="B16131" t="str">
            <v>统</v>
          </cell>
          <cell r="C16131" t="str">
            <v/>
          </cell>
        </row>
        <row r="16132">
          <cell r="A16132" t="str">
            <v>人参</v>
          </cell>
          <cell r="B16132" t="str">
            <v>统</v>
          </cell>
          <cell r="C16132" t="str">
            <v/>
          </cell>
        </row>
        <row r="16133">
          <cell r="A16133" t="str">
            <v>白芷</v>
          </cell>
          <cell r="B16133" t="str">
            <v>统</v>
          </cell>
          <cell r="C16133" t="str">
            <v/>
          </cell>
        </row>
        <row r="16134">
          <cell r="A16134" t="str">
            <v>川木香</v>
          </cell>
          <cell r="B16134" t="str">
            <v>统</v>
          </cell>
          <cell r="C16134" t="str">
            <v/>
          </cell>
        </row>
        <row r="16135">
          <cell r="A16135" t="str">
            <v>大黄</v>
          </cell>
          <cell r="B16135" t="str">
            <v>统</v>
          </cell>
          <cell r="C16135" t="str">
            <v/>
          </cell>
        </row>
        <row r="16136">
          <cell r="A16136" t="str">
            <v>川芎</v>
          </cell>
          <cell r="B16136" t="str">
            <v>统</v>
          </cell>
          <cell r="C16136" t="str">
            <v/>
          </cell>
        </row>
        <row r="16137">
          <cell r="A16137" t="str">
            <v>泽泻</v>
          </cell>
          <cell r="B16137" t="str">
            <v>统</v>
          </cell>
          <cell r="C16137" t="str">
            <v/>
          </cell>
        </row>
        <row r="16138">
          <cell r="A16138" t="str">
            <v>天麻</v>
          </cell>
          <cell r="B16138" t="str">
            <v>统</v>
          </cell>
          <cell r="C16138" t="str">
            <v/>
          </cell>
        </row>
        <row r="16139">
          <cell r="A16139" t="str">
            <v>麦冬</v>
          </cell>
          <cell r="B16139" t="str">
            <v>统</v>
          </cell>
          <cell r="C16139" t="str">
            <v/>
          </cell>
        </row>
        <row r="16140">
          <cell r="A16140" t="str">
            <v>黄连</v>
          </cell>
          <cell r="B16140" t="str">
            <v>统</v>
          </cell>
          <cell r="C16140" t="str">
            <v/>
          </cell>
        </row>
        <row r="16141">
          <cell r="A16141" t="str">
            <v>佛手</v>
          </cell>
          <cell r="B16141" t="str">
            <v>统</v>
          </cell>
          <cell r="C16141" t="str">
            <v/>
          </cell>
        </row>
        <row r="16142">
          <cell r="A16142" t="str">
            <v>甘松</v>
          </cell>
          <cell r="B16142" t="str">
            <v>统</v>
          </cell>
          <cell r="C16142" t="str">
            <v/>
          </cell>
        </row>
        <row r="16143">
          <cell r="A16143" t="str">
            <v>鱼腥草</v>
          </cell>
          <cell r="B16143" t="str">
            <v>统</v>
          </cell>
          <cell r="C16143" t="str">
            <v>成都科欣药业有限公司</v>
          </cell>
        </row>
        <row r="16144">
          <cell r="A16144" t="str">
            <v>天冬</v>
          </cell>
          <cell r="B16144" t="str">
            <v>统</v>
          </cell>
          <cell r="C16144" t="str">
            <v/>
          </cell>
        </row>
        <row r="16145">
          <cell r="A16145" t="str">
            <v>通草</v>
          </cell>
          <cell r="B16145" t="str">
            <v>统</v>
          </cell>
          <cell r="C16145" t="str">
            <v/>
          </cell>
        </row>
        <row r="16146">
          <cell r="A16146" t="str">
            <v>薏仁(米仁)</v>
          </cell>
          <cell r="B16146" t="str">
            <v>统</v>
          </cell>
          <cell r="C16146" t="str">
            <v/>
          </cell>
        </row>
        <row r="16147">
          <cell r="A16147" t="str">
            <v>当归</v>
          </cell>
          <cell r="B16147" t="str">
            <v>统</v>
          </cell>
          <cell r="C16147" t="str">
            <v/>
          </cell>
        </row>
        <row r="16148">
          <cell r="A16148" t="str">
            <v>郁金</v>
          </cell>
          <cell r="B16148" t="str">
            <v>统</v>
          </cell>
          <cell r="C16148" t="str">
            <v/>
          </cell>
        </row>
        <row r="16149">
          <cell r="A16149" t="str">
            <v>茵陈</v>
          </cell>
          <cell r="B16149" t="str">
            <v>统</v>
          </cell>
          <cell r="C16149" t="str">
            <v/>
          </cell>
        </row>
        <row r="16150">
          <cell r="A16150" t="str">
            <v>藁本</v>
          </cell>
          <cell r="B16150" t="str">
            <v>统</v>
          </cell>
          <cell r="C16150" t="str">
            <v/>
          </cell>
        </row>
        <row r="16151">
          <cell r="A16151" t="str">
            <v>何首乌</v>
          </cell>
          <cell r="B16151" t="str">
            <v>统</v>
          </cell>
          <cell r="C16151" t="str">
            <v/>
          </cell>
        </row>
        <row r="16152">
          <cell r="A16152" t="str">
            <v>干姜</v>
          </cell>
          <cell r="B16152" t="str">
            <v>统</v>
          </cell>
          <cell r="C16152" t="str">
            <v/>
          </cell>
        </row>
        <row r="16153">
          <cell r="A16153" t="str">
            <v>月季花</v>
          </cell>
          <cell r="B16153" t="str">
            <v>统</v>
          </cell>
          <cell r="C16153" t="str">
            <v/>
          </cell>
        </row>
        <row r="16154">
          <cell r="A16154" t="str">
            <v>玫瑰花</v>
          </cell>
          <cell r="B16154" t="str">
            <v>统</v>
          </cell>
          <cell r="C16154" t="str">
            <v/>
          </cell>
        </row>
        <row r="16155">
          <cell r="A16155" t="str">
            <v>丹参</v>
          </cell>
          <cell r="B16155" t="str">
            <v>统</v>
          </cell>
          <cell r="C16155" t="str">
            <v/>
          </cell>
        </row>
        <row r="16156">
          <cell r="A16156" t="str">
            <v>羌活</v>
          </cell>
          <cell r="B16156" t="str">
            <v>统</v>
          </cell>
          <cell r="C16156" t="str">
            <v/>
          </cell>
        </row>
        <row r="16157">
          <cell r="A16157" t="str">
            <v>乌梅</v>
          </cell>
          <cell r="B16157" t="str">
            <v>统</v>
          </cell>
          <cell r="C16157" t="str">
            <v/>
          </cell>
        </row>
        <row r="16158">
          <cell r="A16158" t="str">
            <v>青蒿</v>
          </cell>
          <cell r="B16158" t="str">
            <v>统</v>
          </cell>
          <cell r="C16158" t="str">
            <v/>
          </cell>
        </row>
        <row r="16159">
          <cell r="A16159" t="str">
            <v>川木通</v>
          </cell>
          <cell r="B16159" t="str">
            <v>统</v>
          </cell>
          <cell r="C16159" t="str">
            <v/>
          </cell>
        </row>
        <row r="16160">
          <cell r="A16160" t="str">
            <v>射干</v>
          </cell>
          <cell r="B16160" t="str">
            <v>统</v>
          </cell>
          <cell r="C16160" t="str">
            <v/>
          </cell>
        </row>
        <row r="16161">
          <cell r="A16161" t="str">
            <v>女贞子</v>
          </cell>
          <cell r="B16161" t="str">
            <v>统</v>
          </cell>
          <cell r="C16161" t="str">
            <v/>
          </cell>
        </row>
        <row r="16162">
          <cell r="A16162" t="str">
            <v>金樱子</v>
          </cell>
          <cell r="B16162" t="str">
            <v>统</v>
          </cell>
          <cell r="C16162" t="str">
            <v/>
          </cell>
        </row>
        <row r="16163">
          <cell r="A16163" t="str">
            <v>车前子</v>
          </cell>
          <cell r="B16163" t="str">
            <v>统</v>
          </cell>
          <cell r="C16163" t="str">
            <v/>
          </cell>
        </row>
        <row r="16164">
          <cell r="A16164" t="str">
            <v>赤芍</v>
          </cell>
          <cell r="B16164" t="str">
            <v>统</v>
          </cell>
          <cell r="C16164" t="str">
            <v/>
          </cell>
        </row>
        <row r="16165">
          <cell r="A16165" t="str">
            <v>芦根</v>
          </cell>
          <cell r="B16165" t="str">
            <v>统</v>
          </cell>
          <cell r="C16165" t="str">
            <v/>
          </cell>
        </row>
        <row r="16166">
          <cell r="A16166" t="str">
            <v>续断</v>
          </cell>
          <cell r="B16166" t="str">
            <v>统</v>
          </cell>
          <cell r="C16166" t="str">
            <v/>
          </cell>
        </row>
        <row r="16167">
          <cell r="A16167" t="str">
            <v>鳖甲</v>
          </cell>
          <cell r="B16167" t="str">
            <v>统</v>
          </cell>
          <cell r="C16167" t="str">
            <v/>
          </cell>
        </row>
        <row r="16168">
          <cell r="A16168" t="str">
            <v>人参</v>
          </cell>
          <cell r="B16168" t="str">
            <v>等外品</v>
          </cell>
          <cell r="C16168" t="str">
            <v/>
          </cell>
        </row>
        <row r="16169">
          <cell r="A16169" t="str">
            <v>黄芩</v>
          </cell>
          <cell r="B16169" t="str">
            <v>统</v>
          </cell>
          <cell r="C16169" t="str">
            <v/>
          </cell>
        </row>
        <row r="16170">
          <cell r="A16170" t="str">
            <v>秦艽</v>
          </cell>
          <cell r="B16170" t="str">
            <v>统</v>
          </cell>
          <cell r="C16170" t="str">
            <v/>
          </cell>
        </row>
        <row r="16171">
          <cell r="A16171" t="str">
            <v>夏枯草</v>
          </cell>
          <cell r="B16171" t="str">
            <v>统</v>
          </cell>
          <cell r="C16171" t="str">
            <v/>
          </cell>
        </row>
        <row r="16172">
          <cell r="A16172" t="str">
            <v>桃仁</v>
          </cell>
          <cell r="B16172" t="str">
            <v>统</v>
          </cell>
          <cell r="C16172" t="str">
            <v/>
          </cell>
        </row>
        <row r="16173">
          <cell r="A16173" t="str">
            <v>厚扑花</v>
          </cell>
          <cell r="B16173" t="str">
            <v>统</v>
          </cell>
          <cell r="C16173" t="str">
            <v/>
          </cell>
        </row>
        <row r="16174">
          <cell r="A16174" t="str">
            <v>白芨</v>
          </cell>
          <cell r="B16174" t="str">
            <v>统</v>
          </cell>
          <cell r="C16174" t="str">
            <v/>
          </cell>
        </row>
        <row r="16175">
          <cell r="A16175" t="str">
            <v>莪术</v>
          </cell>
          <cell r="B16175" t="str">
            <v>统</v>
          </cell>
          <cell r="C16175" t="str">
            <v/>
          </cell>
        </row>
        <row r="16176">
          <cell r="A16176" t="str">
            <v>益母草</v>
          </cell>
          <cell r="B16176" t="str">
            <v>统</v>
          </cell>
          <cell r="C16176" t="str">
            <v/>
          </cell>
        </row>
        <row r="16177">
          <cell r="A16177" t="str">
            <v>黑豆衣</v>
          </cell>
          <cell r="B16177" t="str">
            <v>统</v>
          </cell>
          <cell r="C16177" t="str">
            <v/>
          </cell>
        </row>
        <row r="16178">
          <cell r="A16178" t="str">
            <v>百合</v>
          </cell>
          <cell r="B16178" t="str">
            <v>统</v>
          </cell>
          <cell r="C16178" t="str">
            <v/>
          </cell>
        </row>
        <row r="16179">
          <cell r="A16179" t="str">
            <v>香附</v>
          </cell>
          <cell r="B16179" t="str">
            <v>统</v>
          </cell>
          <cell r="C16179" t="str">
            <v/>
          </cell>
        </row>
        <row r="16180">
          <cell r="A16180" t="str">
            <v>蒲公英</v>
          </cell>
          <cell r="B16180" t="str">
            <v>统</v>
          </cell>
          <cell r="C16180" t="str">
            <v/>
          </cell>
        </row>
        <row r="16181">
          <cell r="A16181" t="str">
            <v>荆芥</v>
          </cell>
          <cell r="B16181" t="str">
            <v>统</v>
          </cell>
          <cell r="C16181" t="str">
            <v/>
          </cell>
        </row>
        <row r="16182">
          <cell r="A16182" t="str">
            <v>白鲜皮</v>
          </cell>
          <cell r="B16182" t="str">
            <v>统</v>
          </cell>
          <cell r="C16182" t="str">
            <v/>
          </cell>
        </row>
        <row r="16183">
          <cell r="A16183" t="str">
            <v>白茅根</v>
          </cell>
          <cell r="B16183" t="str">
            <v>统</v>
          </cell>
          <cell r="C16183" t="str">
            <v/>
          </cell>
        </row>
        <row r="16184">
          <cell r="A16184" t="str">
            <v>葛根</v>
          </cell>
          <cell r="B16184" t="str">
            <v>统</v>
          </cell>
          <cell r="C16184" t="str">
            <v/>
          </cell>
        </row>
        <row r="16185">
          <cell r="A16185" t="str">
            <v>木蝴蝶</v>
          </cell>
          <cell r="B16185" t="str">
            <v>统</v>
          </cell>
          <cell r="C16185" t="str">
            <v/>
          </cell>
        </row>
        <row r="16186">
          <cell r="A16186" t="str">
            <v>海金沙</v>
          </cell>
          <cell r="B16186" t="str">
            <v>统</v>
          </cell>
          <cell r="C16186" t="str">
            <v/>
          </cell>
        </row>
        <row r="16187">
          <cell r="A16187" t="str">
            <v>石膏</v>
          </cell>
          <cell r="B16187" t="str">
            <v>统</v>
          </cell>
          <cell r="C16187" t="str">
            <v/>
          </cell>
        </row>
        <row r="16188">
          <cell r="A16188" t="str">
            <v>辣椒</v>
          </cell>
          <cell r="B16188" t="str">
            <v>统</v>
          </cell>
          <cell r="C16188" t="str">
            <v/>
          </cell>
        </row>
        <row r="16189">
          <cell r="A16189" t="str">
            <v>莲子芯</v>
          </cell>
          <cell r="B16189" t="str">
            <v>统</v>
          </cell>
          <cell r="C16189" t="str">
            <v/>
          </cell>
        </row>
        <row r="16190">
          <cell r="A16190" t="str">
            <v>莲子</v>
          </cell>
          <cell r="B16190" t="str">
            <v>统</v>
          </cell>
          <cell r="C16190" t="str">
            <v/>
          </cell>
        </row>
        <row r="16191">
          <cell r="A16191" t="str">
            <v>决明子</v>
          </cell>
          <cell r="B16191" t="str">
            <v>统</v>
          </cell>
          <cell r="C16191" t="str">
            <v/>
          </cell>
        </row>
        <row r="16192">
          <cell r="A16192" t="str">
            <v>桑白皮</v>
          </cell>
          <cell r="B16192" t="str">
            <v>统</v>
          </cell>
          <cell r="C16192" t="str">
            <v/>
          </cell>
        </row>
        <row r="16193">
          <cell r="A16193" t="str">
            <v>川贝母（松贝）</v>
          </cell>
          <cell r="B16193" t="str">
            <v>特等</v>
          </cell>
          <cell r="C16193" t="str">
            <v/>
          </cell>
        </row>
        <row r="16194">
          <cell r="A16194" t="str">
            <v>人参须</v>
          </cell>
          <cell r="B16194" t="str">
            <v>统</v>
          </cell>
          <cell r="C16194" t="str">
            <v/>
          </cell>
        </row>
        <row r="16195">
          <cell r="A16195" t="str">
            <v>柠檬茶</v>
          </cell>
          <cell r="B16195" t="str">
            <v>统</v>
          </cell>
          <cell r="C16195" t="str">
            <v/>
          </cell>
        </row>
        <row r="16196">
          <cell r="A16196" t="str">
            <v>桃干</v>
          </cell>
          <cell r="B16196" t="str">
            <v>统</v>
          </cell>
          <cell r="C16196" t="str">
            <v/>
          </cell>
        </row>
        <row r="16197">
          <cell r="A16197" t="str">
            <v>人参</v>
          </cell>
          <cell r="B16197" t="str">
            <v>二等</v>
          </cell>
          <cell r="C16197" t="str">
            <v/>
          </cell>
        </row>
        <row r="16198">
          <cell r="A16198" t="str">
            <v>野山人参</v>
          </cell>
          <cell r="B16198" t="str">
            <v>统</v>
          </cell>
          <cell r="C16198" t="str">
            <v/>
          </cell>
        </row>
        <row r="16199">
          <cell r="A16199" t="str">
            <v>苦楝皮</v>
          </cell>
          <cell r="B16199" t="str">
            <v>统</v>
          </cell>
          <cell r="C16199" t="str">
            <v/>
          </cell>
        </row>
        <row r="16200">
          <cell r="A16200" t="str">
            <v>五倍子</v>
          </cell>
          <cell r="B16200" t="str">
            <v>统</v>
          </cell>
          <cell r="C16200" t="str">
            <v/>
          </cell>
        </row>
        <row r="16201">
          <cell r="A16201" t="str">
            <v>吴茱萸</v>
          </cell>
          <cell r="B16201" t="str">
            <v>统</v>
          </cell>
          <cell r="C16201" t="str">
            <v/>
          </cell>
        </row>
        <row r="16202">
          <cell r="A16202" t="str">
            <v>赤小豆</v>
          </cell>
          <cell r="B16202" t="str">
            <v>统</v>
          </cell>
          <cell r="C16202" t="str">
            <v/>
          </cell>
        </row>
        <row r="16203">
          <cell r="A16203" t="str">
            <v>僵蚕</v>
          </cell>
          <cell r="B16203" t="str">
            <v>统</v>
          </cell>
          <cell r="C16203" t="str">
            <v/>
          </cell>
        </row>
        <row r="16204">
          <cell r="A16204" t="str">
            <v>荆芥穗</v>
          </cell>
          <cell r="B16204" t="str">
            <v>统</v>
          </cell>
          <cell r="C16204" t="str">
            <v/>
          </cell>
        </row>
        <row r="16205">
          <cell r="A16205" t="str">
            <v>麦芽</v>
          </cell>
          <cell r="B16205" t="str">
            <v>统</v>
          </cell>
          <cell r="C16205" t="str">
            <v/>
          </cell>
        </row>
        <row r="16206">
          <cell r="A16206" t="str">
            <v>天麻</v>
          </cell>
          <cell r="B16206" t="str">
            <v>一等</v>
          </cell>
          <cell r="C16206" t="str">
            <v/>
          </cell>
        </row>
        <row r="16207">
          <cell r="A16207" t="str">
            <v>紫苏梗</v>
          </cell>
          <cell r="B16207" t="str">
            <v>统</v>
          </cell>
          <cell r="C16207" t="str">
            <v/>
          </cell>
        </row>
        <row r="16208">
          <cell r="A16208" t="str">
            <v>桔络</v>
          </cell>
          <cell r="B16208" t="str">
            <v>统</v>
          </cell>
          <cell r="C16208" t="str">
            <v/>
          </cell>
        </row>
        <row r="16209">
          <cell r="A16209" t="str">
            <v>蜂房</v>
          </cell>
          <cell r="B16209" t="str">
            <v>统</v>
          </cell>
          <cell r="C16209" t="str">
            <v/>
          </cell>
        </row>
        <row r="16210">
          <cell r="A16210" t="str">
            <v>苏子</v>
          </cell>
          <cell r="B16210" t="str">
            <v>统</v>
          </cell>
          <cell r="C16210" t="str">
            <v/>
          </cell>
        </row>
        <row r="16211">
          <cell r="A16211" t="str">
            <v>木瓜</v>
          </cell>
          <cell r="B16211" t="str">
            <v>统</v>
          </cell>
          <cell r="C16211" t="str">
            <v/>
          </cell>
        </row>
        <row r="16212">
          <cell r="A16212" t="str">
            <v>佛手</v>
          </cell>
          <cell r="B16212" t="str">
            <v>一等</v>
          </cell>
          <cell r="C16212" t="str">
            <v/>
          </cell>
        </row>
        <row r="16213">
          <cell r="A16213" t="str">
            <v>补骨脂</v>
          </cell>
          <cell r="B16213" t="str">
            <v>统</v>
          </cell>
          <cell r="C16213" t="str">
            <v/>
          </cell>
        </row>
        <row r="16214">
          <cell r="A16214" t="str">
            <v>金刚藤</v>
          </cell>
          <cell r="B16214" t="str">
            <v>统</v>
          </cell>
          <cell r="C16214" t="str">
            <v/>
          </cell>
        </row>
        <row r="16215">
          <cell r="A16215" t="str">
            <v>川贝母(珍珠贝)</v>
          </cell>
          <cell r="B16215" t="str">
            <v>一等</v>
          </cell>
          <cell r="C16215" t="str">
            <v/>
          </cell>
        </row>
        <row r="16216">
          <cell r="A16216" t="str">
            <v>川贝母（松贝）</v>
          </cell>
          <cell r="B16216" t="str">
            <v>统</v>
          </cell>
          <cell r="C16216" t="str">
            <v/>
          </cell>
        </row>
        <row r="16217">
          <cell r="A16217" t="str">
            <v>川贝母（松贝）</v>
          </cell>
          <cell r="B16217" t="str">
            <v>等外品</v>
          </cell>
          <cell r="C16217" t="str">
            <v/>
          </cell>
        </row>
        <row r="16218">
          <cell r="A16218" t="str">
            <v>麦冬</v>
          </cell>
          <cell r="B16218" t="str">
            <v>特等</v>
          </cell>
          <cell r="C16218" t="str">
            <v/>
          </cell>
        </row>
        <row r="16219">
          <cell r="A16219" t="str">
            <v>莱菔子</v>
          </cell>
          <cell r="B16219" t="str">
            <v>统</v>
          </cell>
          <cell r="C16219" t="str">
            <v/>
          </cell>
        </row>
        <row r="16220">
          <cell r="A16220" t="str">
            <v>姜黄</v>
          </cell>
          <cell r="B16220" t="str">
            <v>统</v>
          </cell>
          <cell r="C16220" t="str">
            <v/>
          </cell>
        </row>
        <row r="16221">
          <cell r="A16221" t="str">
            <v>花椒</v>
          </cell>
          <cell r="B16221" t="str">
            <v>统</v>
          </cell>
          <cell r="C16221" t="str">
            <v/>
          </cell>
        </row>
        <row r="16222">
          <cell r="A16222" t="str">
            <v>石菖蒲</v>
          </cell>
          <cell r="B16222" t="str">
            <v>统</v>
          </cell>
          <cell r="C16222" t="str">
            <v/>
          </cell>
        </row>
        <row r="16223">
          <cell r="A16223" t="str">
            <v>冬虫夏草</v>
          </cell>
          <cell r="B16223" t="str">
            <v>五等</v>
          </cell>
          <cell r="C16223" t="str">
            <v/>
          </cell>
        </row>
        <row r="16224">
          <cell r="A16224" t="str">
            <v>皂角刺</v>
          </cell>
          <cell r="B16224" t="str">
            <v>统</v>
          </cell>
          <cell r="C16224" t="str">
            <v/>
          </cell>
        </row>
        <row r="16225">
          <cell r="A16225" t="str">
            <v>冬虫夏草</v>
          </cell>
          <cell r="B16225" t="str">
            <v>五等</v>
          </cell>
          <cell r="C16225" t="str">
            <v/>
          </cell>
        </row>
        <row r="16226">
          <cell r="A16226" t="str">
            <v>香附子</v>
          </cell>
          <cell r="B16226" t="str">
            <v>统</v>
          </cell>
          <cell r="C16226" t="str">
            <v/>
          </cell>
        </row>
        <row r="16227">
          <cell r="A16227" t="str">
            <v>香通</v>
          </cell>
          <cell r="B16227" t="str">
            <v>统</v>
          </cell>
          <cell r="C16227" t="str">
            <v/>
          </cell>
        </row>
        <row r="16228">
          <cell r="A16228" t="str">
            <v>马齿苋(垂盆草)</v>
          </cell>
          <cell r="B16228" t="str">
            <v>统</v>
          </cell>
          <cell r="C16228" t="str">
            <v/>
          </cell>
        </row>
        <row r="16229">
          <cell r="A16229" t="str">
            <v>青果核</v>
          </cell>
          <cell r="B16229" t="str">
            <v>统</v>
          </cell>
          <cell r="C16229" t="str">
            <v/>
          </cell>
        </row>
        <row r="16230">
          <cell r="A16230" t="str">
            <v>谷芽</v>
          </cell>
          <cell r="B16230" t="str">
            <v>统</v>
          </cell>
          <cell r="C16230" t="str">
            <v/>
          </cell>
        </row>
        <row r="16231">
          <cell r="A16231" t="str">
            <v>白果</v>
          </cell>
          <cell r="B16231" t="str">
            <v>统</v>
          </cell>
          <cell r="C16231" t="str">
            <v/>
          </cell>
        </row>
        <row r="16232">
          <cell r="A16232" t="str">
            <v>韭菜子</v>
          </cell>
          <cell r="B16232" t="str">
            <v>统</v>
          </cell>
          <cell r="C16232" t="str">
            <v/>
          </cell>
        </row>
        <row r="16233">
          <cell r="A16233" t="str">
            <v>银杏叶</v>
          </cell>
          <cell r="B16233" t="str">
            <v>统</v>
          </cell>
          <cell r="C16233" t="str">
            <v/>
          </cell>
        </row>
        <row r="16234">
          <cell r="A16234" t="str">
            <v>生晒参</v>
          </cell>
          <cell r="B16234" t="str">
            <v>统</v>
          </cell>
          <cell r="C16234" t="str">
            <v/>
          </cell>
        </row>
        <row r="16235">
          <cell r="A16235" t="str">
            <v>山参</v>
          </cell>
          <cell r="B16235" t="str">
            <v>等外</v>
          </cell>
          <cell r="C16235" t="str">
            <v/>
          </cell>
        </row>
        <row r="16236">
          <cell r="A16236" t="str">
            <v>川芎</v>
          </cell>
          <cell r="B16236" t="str">
            <v>一等</v>
          </cell>
          <cell r="C16236" t="str">
            <v/>
          </cell>
        </row>
        <row r="16237">
          <cell r="A16237" t="str">
            <v>银花藤</v>
          </cell>
          <cell r="B16237" t="str">
            <v>统</v>
          </cell>
          <cell r="C16237" t="str">
            <v/>
          </cell>
        </row>
        <row r="16238">
          <cell r="A16238" t="str">
            <v>川贝母（炉贝）</v>
          </cell>
          <cell r="B16238" t="str">
            <v>统</v>
          </cell>
          <cell r="C16238" t="str">
            <v/>
          </cell>
        </row>
        <row r="16239">
          <cell r="A16239" t="str">
            <v>紫河车</v>
          </cell>
          <cell r="B16239" t="str">
            <v>统</v>
          </cell>
          <cell r="C16239" t="str">
            <v/>
          </cell>
        </row>
        <row r="16240">
          <cell r="A16240" t="str">
            <v>野山人参</v>
          </cell>
          <cell r="B16240" t="str">
            <v>一等 四级</v>
          </cell>
          <cell r="C16240" t="str">
            <v/>
          </cell>
        </row>
        <row r="16241">
          <cell r="A16241" t="str">
            <v>野山人参</v>
          </cell>
          <cell r="B16241" t="str">
            <v>一等 五级</v>
          </cell>
          <cell r="C16241" t="str">
            <v/>
          </cell>
        </row>
        <row r="16242">
          <cell r="A16242" t="str">
            <v>野山人参</v>
          </cell>
          <cell r="B16242" t="str">
            <v>一等 六级</v>
          </cell>
          <cell r="C16242" t="str">
            <v/>
          </cell>
        </row>
        <row r="16243">
          <cell r="A16243" t="str">
            <v>野山人参</v>
          </cell>
          <cell r="B16243" t="str">
            <v>二等 四级</v>
          </cell>
          <cell r="C16243" t="str">
            <v/>
          </cell>
        </row>
        <row r="16244">
          <cell r="A16244" t="str">
            <v>野山人参</v>
          </cell>
          <cell r="B16244" t="str">
            <v>二等 五级</v>
          </cell>
          <cell r="C16244" t="str">
            <v/>
          </cell>
        </row>
        <row r="16245">
          <cell r="A16245" t="str">
            <v>野山人参</v>
          </cell>
          <cell r="B16245" t="str">
            <v>二等 六级</v>
          </cell>
          <cell r="C16245" t="str">
            <v/>
          </cell>
        </row>
        <row r="16246">
          <cell r="A16246" t="str">
            <v>野山人参</v>
          </cell>
          <cell r="B16246" t="str">
            <v>三等 四级</v>
          </cell>
          <cell r="C16246" t="str">
            <v/>
          </cell>
        </row>
        <row r="16247">
          <cell r="A16247" t="str">
            <v>野山人参</v>
          </cell>
          <cell r="B16247" t="str">
            <v>三等 五级</v>
          </cell>
          <cell r="C16247" t="str">
            <v/>
          </cell>
        </row>
        <row r="16248">
          <cell r="A16248" t="str">
            <v>野山人参</v>
          </cell>
          <cell r="B16248" t="str">
            <v>三等 六级</v>
          </cell>
          <cell r="C16248" t="str">
            <v/>
          </cell>
        </row>
        <row r="16249">
          <cell r="A16249" t="str">
            <v>野山人参</v>
          </cell>
          <cell r="B16249" t="str">
            <v>一等 一级</v>
          </cell>
          <cell r="C16249" t="str">
            <v/>
          </cell>
        </row>
        <row r="16250">
          <cell r="A16250" t="str">
            <v>大枣</v>
          </cell>
          <cell r="B16250" t="str">
            <v>统</v>
          </cell>
          <cell r="C16250" t="str">
            <v/>
          </cell>
        </row>
        <row r="16251">
          <cell r="A16251" t="str">
            <v>百部</v>
          </cell>
          <cell r="B16251" t="str">
            <v>统</v>
          </cell>
          <cell r="C16251" t="str">
            <v/>
          </cell>
        </row>
        <row r="16252">
          <cell r="A16252" t="str">
            <v>竹叶柴胡</v>
          </cell>
          <cell r="B16252" t="str">
            <v>段</v>
          </cell>
          <cell r="C16252" t="str">
            <v/>
          </cell>
        </row>
        <row r="16253">
          <cell r="A16253" t="str">
            <v>五味子</v>
          </cell>
          <cell r="B16253" t="str">
            <v>统</v>
          </cell>
          <cell r="C16253" t="str">
            <v/>
          </cell>
        </row>
        <row r="16254">
          <cell r="A16254" t="str">
            <v>远志</v>
          </cell>
          <cell r="B16254" t="str">
            <v>统</v>
          </cell>
          <cell r="C16254" t="str">
            <v/>
          </cell>
        </row>
        <row r="16255">
          <cell r="A16255" t="str">
            <v>覆盆子</v>
          </cell>
          <cell r="B16255" t="str">
            <v>统</v>
          </cell>
          <cell r="C16255" t="str">
            <v/>
          </cell>
        </row>
        <row r="16256">
          <cell r="A16256" t="str">
            <v>白花蛇舌草</v>
          </cell>
          <cell r="B16256" t="str">
            <v>统</v>
          </cell>
          <cell r="C16256" t="str">
            <v/>
          </cell>
        </row>
        <row r="16257">
          <cell r="A16257" t="str">
            <v>野菊花</v>
          </cell>
          <cell r="B16257" t="str">
            <v>统</v>
          </cell>
          <cell r="C16257" t="str">
            <v/>
          </cell>
        </row>
        <row r="16258">
          <cell r="A16258" t="str">
            <v>炉甘石</v>
          </cell>
          <cell r="B16258" t="str">
            <v>统</v>
          </cell>
          <cell r="C16258" t="str">
            <v/>
          </cell>
        </row>
        <row r="16259">
          <cell r="A16259" t="str">
            <v>大血藤</v>
          </cell>
          <cell r="B16259" t="str">
            <v>统</v>
          </cell>
          <cell r="C16259" t="str">
            <v/>
          </cell>
        </row>
        <row r="16260">
          <cell r="A16260" t="str">
            <v>刘寄奴</v>
          </cell>
          <cell r="B16260" t="str">
            <v>统</v>
          </cell>
          <cell r="C16260" t="str">
            <v/>
          </cell>
        </row>
        <row r="16261">
          <cell r="A16261" t="str">
            <v>黑豆</v>
          </cell>
          <cell r="B16261" t="str">
            <v>统</v>
          </cell>
          <cell r="C16261" t="str">
            <v/>
          </cell>
        </row>
        <row r="16262">
          <cell r="A16262" t="str">
            <v>怀牛膝</v>
          </cell>
          <cell r="B16262" t="str">
            <v>统</v>
          </cell>
          <cell r="C16262" t="str">
            <v/>
          </cell>
        </row>
        <row r="16263">
          <cell r="A16263" t="str">
            <v>百合</v>
          </cell>
          <cell r="B16263" t="str">
            <v>统</v>
          </cell>
          <cell r="C16263" t="str">
            <v/>
          </cell>
        </row>
        <row r="16264">
          <cell r="A16264" t="str">
            <v>川明参</v>
          </cell>
          <cell r="B16264" t="str">
            <v>统</v>
          </cell>
          <cell r="C16264" t="str">
            <v/>
          </cell>
        </row>
        <row r="16265">
          <cell r="A16265" t="str">
            <v>山药</v>
          </cell>
          <cell r="B16265" t="str">
            <v>统</v>
          </cell>
          <cell r="C16265" t="str">
            <v/>
          </cell>
        </row>
        <row r="16266">
          <cell r="A16266" t="str">
            <v>桂圆</v>
          </cell>
          <cell r="B16266" t="str">
            <v>统</v>
          </cell>
          <cell r="C16266" t="str">
            <v/>
          </cell>
        </row>
        <row r="16267">
          <cell r="A16267" t="str">
            <v>白扁豆</v>
          </cell>
          <cell r="B16267" t="str">
            <v>统</v>
          </cell>
          <cell r="C16267" t="str">
            <v/>
          </cell>
        </row>
        <row r="16268">
          <cell r="A16268" t="str">
            <v>细辛</v>
          </cell>
          <cell r="B16268" t="str">
            <v>统</v>
          </cell>
          <cell r="C16268" t="str">
            <v/>
          </cell>
        </row>
        <row r="16269">
          <cell r="A16269" t="str">
            <v>玉竹</v>
          </cell>
          <cell r="B16269" t="str">
            <v>统</v>
          </cell>
          <cell r="C16269" t="str">
            <v/>
          </cell>
        </row>
        <row r="16270">
          <cell r="A16270" t="str">
            <v>黄精</v>
          </cell>
          <cell r="B16270" t="str">
            <v>统</v>
          </cell>
          <cell r="C16270" t="str">
            <v/>
          </cell>
        </row>
        <row r="16271">
          <cell r="A16271" t="str">
            <v>北沙参</v>
          </cell>
          <cell r="B16271" t="str">
            <v>统</v>
          </cell>
          <cell r="C16271" t="str">
            <v/>
          </cell>
        </row>
        <row r="16272">
          <cell r="A16272" t="str">
            <v>榧子</v>
          </cell>
          <cell r="B16272" t="str">
            <v>统</v>
          </cell>
          <cell r="C16272" t="str">
            <v/>
          </cell>
        </row>
        <row r="16273">
          <cell r="A16273" t="str">
            <v>天冬</v>
          </cell>
          <cell r="B16273" t="str">
            <v>统</v>
          </cell>
          <cell r="C16273" t="str">
            <v/>
          </cell>
        </row>
        <row r="16274">
          <cell r="A16274" t="str">
            <v>芦竹根</v>
          </cell>
          <cell r="B16274" t="str">
            <v>统</v>
          </cell>
          <cell r="C16274" t="str">
            <v/>
          </cell>
        </row>
        <row r="16275">
          <cell r="A16275" t="str">
            <v>黄芪</v>
          </cell>
          <cell r="B16275" t="str">
            <v>统</v>
          </cell>
          <cell r="C16275" t="str">
            <v/>
          </cell>
        </row>
        <row r="16276">
          <cell r="A16276" t="str">
            <v>文术</v>
          </cell>
          <cell r="B16276" t="str">
            <v>统</v>
          </cell>
          <cell r="C16276" t="str">
            <v/>
          </cell>
        </row>
        <row r="16277">
          <cell r="A16277" t="str">
            <v>燕窝</v>
          </cell>
          <cell r="B16277" t="str">
            <v>血燕 特等</v>
          </cell>
          <cell r="C16277" t="str">
            <v/>
          </cell>
        </row>
        <row r="16278">
          <cell r="A16278" t="str">
            <v>燕窝</v>
          </cell>
          <cell r="B16278" t="str">
            <v>血燕 一等</v>
          </cell>
          <cell r="C16278" t="str">
            <v/>
          </cell>
        </row>
        <row r="16279">
          <cell r="A16279" t="str">
            <v>燕窝</v>
          </cell>
          <cell r="B16279" t="str">
            <v>血燕 二等</v>
          </cell>
          <cell r="C16279" t="str">
            <v/>
          </cell>
        </row>
        <row r="16280">
          <cell r="A16280" t="str">
            <v>燕窝</v>
          </cell>
          <cell r="B16280" t="str">
            <v>血燕 三等</v>
          </cell>
          <cell r="C16280" t="str">
            <v/>
          </cell>
        </row>
        <row r="16281">
          <cell r="A16281" t="str">
            <v>蕲蛇</v>
          </cell>
          <cell r="B16281" t="str">
            <v>统</v>
          </cell>
          <cell r="C16281" t="str">
            <v/>
          </cell>
        </row>
        <row r="16282">
          <cell r="A16282" t="str">
            <v>燕窝</v>
          </cell>
          <cell r="B16282" t="str">
            <v>血燕 四等</v>
          </cell>
          <cell r="C16282" t="str">
            <v/>
          </cell>
        </row>
        <row r="16283">
          <cell r="A16283" t="str">
            <v>川贝母（青贝）</v>
          </cell>
          <cell r="B16283" t="str">
            <v>统</v>
          </cell>
          <cell r="C16283" t="str">
            <v/>
          </cell>
        </row>
        <row r="16284">
          <cell r="A16284" t="str">
            <v>黄芪</v>
          </cell>
          <cell r="B16284" t="str">
            <v>统</v>
          </cell>
          <cell r="C16284" t="str">
            <v/>
          </cell>
        </row>
        <row r="16285">
          <cell r="A16285" t="str">
            <v>黑芝麻</v>
          </cell>
          <cell r="B16285" t="str">
            <v>统</v>
          </cell>
          <cell r="C16285" t="str">
            <v/>
          </cell>
        </row>
        <row r="16286">
          <cell r="A16286" t="str">
            <v>桑葚子</v>
          </cell>
          <cell r="B16286" t="str">
            <v>统</v>
          </cell>
          <cell r="C16286" t="str">
            <v/>
          </cell>
        </row>
        <row r="16287">
          <cell r="A16287" t="str">
            <v>野菊花</v>
          </cell>
          <cell r="B16287" t="str">
            <v>统</v>
          </cell>
          <cell r="C16287" t="str">
            <v/>
          </cell>
        </row>
        <row r="16288">
          <cell r="A16288" t="str">
            <v>龙骨</v>
          </cell>
          <cell r="B16288" t="str">
            <v>统</v>
          </cell>
          <cell r="C16288" t="str">
            <v/>
          </cell>
        </row>
        <row r="16289">
          <cell r="A16289" t="str">
            <v>万春花</v>
          </cell>
          <cell r="B16289" t="str">
            <v>统</v>
          </cell>
          <cell r="C16289" t="str">
            <v/>
          </cell>
        </row>
        <row r="16290">
          <cell r="A16290" t="str">
            <v>野山人参</v>
          </cell>
          <cell r="B16290" t="str">
            <v>五等 一级</v>
          </cell>
          <cell r="C16290" t="str">
            <v/>
          </cell>
        </row>
        <row r="16291">
          <cell r="A16291" t="str">
            <v>黄芪</v>
          </cell>
          <cell r="B16291" t="str">
            <v>统</v>
          </cell>
          <cell r="C16291" t="str">
            <v/>
          </cell>
        </row>
        <row r="16292">
          <cell r="A16292" t="str">
            <v>巴戟天</v>
          </cell>
          <cell r="B16292" t="str">
            <v>统</v>
          </cell>
          <cell r="C16292" t="str">
            <v/>
          </cell>
        </row>
        <row r="16293">
          <cell r="A16293" t="str">
            <v>白术</v>
          </cell>
          <cell r="B16293" t="str">
            <v>统</v>
          </cell>
          <cell r="C16293" t="str">
            <v/>
          </cell>
        </row>
        <row r="16294">
          <cell r="A16294" t="str">
            <v>灵芝（野生）</v>
          </cell>
          <cell r="B16294" t="str">
            <v>统</v>
          </cell>
          <cell r="C16294" t="str">
            <v/>
          </cell>
        </row>
        <row r="16295">
          <cell r="A16295" t="str">
            <v>玄参</v>
          </cell>
          <cell r="B16295" t="str">
            <v>统</v>
          </cell>
          <cell r="C16295" t="str">
            <v/>
          </cell>
        </row>
        <row r="16296">
          <cell r="A16296" t="str">
            <v>昆布</v>
          </cell>
          <cell r="B16296" t="str">
            <v>统</v>
          </cell>
          <cell r="C16296" t="str">
            <v/>
          </cell>
        </row>
        <row r="16297">
          <cell r="A16297" t="str">
            <v>牡蛎</v>
          </cell>
          <cell r="B16297" t="str">
            <v>统</v>
          </cell>
          <cell r="C16297" t="str">
            <v/>
          </cell>
        </row>
        <row r="16298">
          <cell r="A16298" t="str">
            <v>玄参</v>
          </cell>
          <cell r="B16298" t="str">
            <v>统</v>
          </cell>
          <cell r="C16298" t="str">
            <v/>
          </cell>
        </row>
        <row r="16299">
          <cell r="A16299" t="str">
            <v>太子参</v>
          </cell>
          <cell r="B16299" t="str">
            <v>统</v>
          </cell>
          <cell r="C16299" t="str">
            <v/>
          </cell>
        </row>
        <row r="16300">
          <cell r="A16300" t="str">
            <v>苍术</v>
          </cell>
          <cell r="B16300" t="str">
            <v>统</v>
          </cell>
          <cell r="C16300" t="str">
            <v/>
          </cell>
        </row>
        <row r="16301">
          <cell r="A16301" t="str">
            <v>金钱白花蛇</v>
          </cell>
          <cell r="B16301" t="str">
            <v>统</v>
          </cell>
          <cell r="C16301" t="str">
            <v/>
          </cell>
        </row>
        <row r="16302">
          <cell r="A16302" t="str">
            <v>白土苓</v>
          </cell>
          <cell r="B16302" t="str">
            <v>统</v>
          </cell>
          <cell r="C16302" t="str">
            <v/>
          </cell>
        </row>
        <row r="16303">
          <cell r="A16303" t="str">
            <v>乳香</v>
          </cell>
          <cell r="B16303" t="str">
            <v>统</v>
          </cell>
          <cell r="C16303" t="str">
            <v/>
          </cell>
        </row>
        <row r="16304">
          <cell r="A16304" t="str">
            <v>甘草</v>
          </cell>
          <cell r="B16304" t="str">
            <v>统</v>
          </cell>
          <cell r="C16304" t="str">
            <v/>
          </cell>
        </row>
        <row r="16305">
          <cell r="A16305" t="str">
            <v>紫苏叶</v>
          </cell>
          <cell r="B16305" t="str">
            <v>统</v>
          </cell>
          <cell r="C16305" t="str">
            <v/>
          </cell>
        </row>
        <row r="16306">
          <cell r="A16306" t="str">
            <v>紫花地丁</v>
          </cell>
          <cell r="B16306" t="str">
            <v>统</v>
          </cell>
          <cell r="C16306" t="str">
            <v/>
          </cell>
        </row>
        <row r="16307">
          <cell r="A16307" t="str">
            <v>鸡内金</v>
          </cell>
          <cell r="B16307" t="str">
            <v>统</v>
          </cell>
          <cell r="C16307" t="str">
            <v/>
          </cell>
        </row>
        <row r="16308">
          <cell r="A16308" t="str">
            <v>苦地丁</v>
          </cell>
          <cell r="B16308" t="str">
            <v>统</v>
          </cell>
          <cell r="C16308" t="str">
            <v/>
          </cell>
        </row>
        <row r="16309">
          <cell r="A16309" t="str">
            <v>紫花地丁</v>
          </cell>
          <cell r="B16309" t="str">
            <v>统</v>
          </cell>
          <cell r="C16309" t="str">
            <v/>
          </cell>
        </row>
        <row r="16310">
          <cell r="A16310" t="str">
            <v>桂枝</v>
          </cell>
          <cell r="B16310" t="str">
            <v>统</v>
          </cell>
          <cell r="C16310" t="str">
            <v/>
          </cell>
        </row>
        <row r="16311">
          <cell r="A16311" t="str">
            <v>狗脊</v>
          </cell>
          <cell r="B16311" t="str">
            <v>统</v>
          </cell>
          <cell r="C16311" t="str">
            <v/>
          </cell>
        </row>
        <row r="16312">
          <cell r="A16312" t="str">
            <v>瓜篓皮</v>
          </cell>
          <cell r="B16312" t="str">
            <v>统</v>
          </cell>
          <cell r="C16312" t="str">
            <v/>
          </cell>
        </row>
        <row r="16313">
          <cell r="A16313" t="str">
            <v>角茴香</v>
          </cell>
          <cell r="B16313" t="str">
            <v>统</v>
          </cell>
          <cell r="C16313" t="str">
            <v/>
          </cell>
        </row>
        <row r="16314">
          <cell r="A16314" t="str">
            <v>罗汉果</v>
          </cell>
          <cell r="B16314" t="str">
            <v>统</v>
          </cell>
          <cell r="C16314" t="str">
            <v/>
          </cell>
        </row>
        <row r="16315">
          <cell r="A16315" t="str">
            <v>野山人参</v>
          </cell>
          <cell r="B16315" t="str">
            <v>三等 一级</v>
          </cell>
          <cell r="C16315" t="str">
            <v/>
          </cell>
        </row>
        <row r="16316">
          <cell r="A16316" t="str">
            <v>野山人参</v>
          </cell>
          <cell r="B16316" t="str">
            <v>三等 二级</v>
          </cell>
          <cell r="C16316" t="str">
            <v/>
          </cell>
        </row>
        <row r="16317">
          <cell r="A16317" t="str">
            <v>野山人参</v>
          </cell>
          <cell r="B16317" t="str">
            <v>三等 三级</v>
          </cell>
          <cell r="C16317" t="str">
            <v/>
          </cell>
        </row>
        <row r="16318">
          <cell r="A16318" t="str">
            <v>蚕沙</v>
          </cell>
          <cell r="B16318" t="str">
            <v>统</v>
          </cell>
          <cell r="C16318" t="str">
            <v/>
          </cell>
        </row>
        <row r="16319">
          <cell r="A16319" t="str">
            <v>重楼</v>
          </cell>
          <cell r="B16319" t="str">
            <v>统</v>
          </cell>
          <cell r="C16319" t="str">
            <v/>
          </cell>
        </row>
        <row r="16320">
          <cell r="A16320" t="str">
            <v>浙贝母</v>
          </cell>
          <cell r="B16320" t="str">
            <v>统</v>
          </cell>
          <cell r="C16320" t="str">
            <v/>
          </cell>
        </row>
        <row r="16321">
          <cell r="A16321" t="str">
            <v>西洋参</v>
          </cell>
          <cell r="B16321" t="str">
            <v>统</v>
          </cell>
          <cell r="C16321" t="str">
            <v/>
          </cell>
        </row>
        <row r="16322">
          <cell r="A16322" t="str">
            <v>西洋参</v>
          </cell>
          <cell r="B16322" t="str">
            <v>一等</v>
          </cell>
          <cell r="C16322" t="str">
            <v/>
          </cell>
        </row>
        <row r="16323">
          <cell r="A16323" t="str">
            <v>鹿茸</v>
          </cell>
          <cell r="B16323" t="str">
            <v>统</v>
          </cell>
          <cell r="C16323" t="str">
            <v/>
          </cell>
        </row>
        <row r="16324">
          <cell r="A16324" t="str">
            <v>海马</v>
          </cell>
          <cell r="B16324" t="str">
            <v>统</v>
          </cell>
          <cell r="C16324" t="str">
            <v/>
          </cell>
        </row>
        <row r="16325">
          <cell r="A16325" t="str">
            <v>诃子</v>
          </cell>
          <cell r="B16325" t="str">
            <v>统</v>
          </cell>
          <cell r="C16325" t="str">
            <v/>
          </cell>
        </row>
        <row r="16326">
          <cell r="A16326" t="str">
            <v>燕窝</v>
          </cell>
          <cell r="B16326" t="str">
            <v> 二等</v>
          </cell>
          <cell r="C16326" t="str">
            <v/>
          </cell>
        </row>
        <row r="16327">
          <cell r="A16327" t="str">
            <v>野山人参</v>
          </cell>
          <cell r="B16327" t="str">
            <v>三级 生晒</v>
          </cell>
          <cell r="C16327" t="str">
            <v/>
          </cell>
        </row>
        <row r="16328">
          <cell r="A16328" t="str">
            <v>石斛</v>
          </cell>
          <cell r="B16328" t="str">
            <v>一级</v>
          </cell>
          <cell r="C16328" t="str">
            <v/>
          </cell>
        </row>
        <row r="16329">
          <cell r="A16329" t="str">
            <v>石斛</v>
          </cell>
          <cell r="B16329" t="str">
            <v>三级</v>
          </cell>
          <cell r="C16329" t="str">
            <v/>
          </cell>
        </row>
        <row r="16330">
          <cell r="A16330" t="str">
            <v>石斛</v>
          </cell>
          <cell r="B16330" t="str">
            <v>二级</v>
          </cell>
          <cell r="C16330" t="str">
            <v/>
          </cell>
        </row>
        <row r="16331">
          <cell r="A16331" t="str">
            <v>石斛</v>
          </cell>
          <cell r="B16331" t="str">
            <v>四级</v>
          </cell>
          <cell r="C16331" t="str">
            <v/>
          </cell>
        </row>
        <row r="16332">
          <cell r="A16332" t="str">
            <v>石斛</v>
          </cell>
          <cell r="B16332" t="str">
            <v>五级</v>
          </cell>
          <cell r="C16332" t="str">
            <v/>
          </cell>
        </row>
        <row r="16333">
          <cell r="A16333" t="str">
            <v>冬虫夏草</v>
          </cell>
          <cell r="B16333" t="str">
            <v>2500条</v>
          </cell>
          <cell r="C16333" t="str">
            <v/>
          </cell>
        </row>
        <row r="16334">
          <cell r="A16334" t="str">
            <v>冬虫夏草</v>
          </cell>
          <cell r="B16334" t="str">
            <v>选</v>
          </cell>
          <cell r="C16334" t="str">
            <v/>
          </cell>
        </row>
        <row r="16335">
          <cell r="A16335" t="str">
            <v>西洋参</v>
          </cell>
          <cell r="B16335" t="str">
            <v>短8克</v>
          </cell>
          <cell r="C16335" t="str">
            <v/>
          </cell>
        </row>
        <row r="16336">
          <cell r="A16336" t="str">
            <v>西洋参</v>
          </cell>
          <cell r="B16336" t="str">
            <v>短10克</v>
          </cell>
          <cell r="C16336" t="str">
            <v/>
          </cell>
        </row>
        <row r="16337">
          <cell r="A16337" t="str">
            <v>西洋参</v>
          </cell>
          <cell r="B16337" t="str">
            <v>短12.5克</v>
          </cell>
          <cell r="C16337" t="str">
            <v/>
          </cell>
        </row>
        <row r="16338">
          <cell r="A16338" t="str">
            <v>西洋参</v>
          </cell>
          <cell r="B16338" t="str">
            <v>短15克</v>
          </cell>
          <cell r="C16338" t="str">
            <v/>
          </cell>
        </row>
        <row r="16339">
          <cell r="A16339" t="str">
            <v>西洋参</v>
          </cell>
          <cell r="B16339" t="str">
            <v>5克原尾</v>
          </cell>
          <cell r="C16339" t="str">
            <v/>
          </cell>
        </row>
        <row r="16340">
          <cell r="A16340" t="str">
            <v>西洋参</v>
          </cell>
          <cell r="B16340" t="str">
            <v>30克原尾</v>
          </cell>
          <cell r="C16340" t="str">
            <v/>
          </cell>
        </row>
        <row r="16341">
          <cell r="A16341" t="str">
            <v>西洋参</v>
          </cell>
          <cell r="B16341" t="str">
            <v>大剪</v>
          </cell>
          <cell r="C16341" t="str">
            <v/>
          </cell>
        </row>
        <row r="16342">
          <cell r="A16342" t="str">
            <v>西洋参</v>
          </cell>
          <cell r="B16342" t="str">
            <v>剪口</v>
          </cell>
          <cell r="C16342" t="str">
            <v/>
          </cell>
        </row>
        <row r="16343">
          <cell r="A16343" t="str">
            <v>西洋参</v>
          </cell>
          <cell r="B16343" t="str">
            <v>20克原尾</v>
          </cell>
          <cell r="C16343" t="str">
            <v/>
          </cell>
        </row>
        <row r="16344">
          <cell r="A16344" t="str">
            <v>西洋参</v>
          </cell>
          <cell r="B16344" t="str">
            <v>150克 统</v>
          </cell>
          <cell r="C16344" t="str">
            <v/>
          </cell>
        </row>
        <row r="16345">
          <cell r="A16345" t="str">
            <v>野山人参</v>
          </cell>
          <cell r="B16345" t="str">
            <v>一等</v>
          </cell>
          <cell r="C16345" t="str">
            <v/>
          </cell>
        </row>
        <row r="16346">
          <cell r="A16346" t="str">
            <v>野山人参</v>
          </cell>
          <cell r="B16346" t="str">
            <v>二等 二级</v>
          </cell>
          <cell r="C16346" t="str">
            <v/>
          </cell>
        </row>
        <row r="16347">
          <cell r="A16347" t="str">
            <v>野山人参</v>
          </cell>
          <cell r="B16347" t="str">
            <v>二等 三级</v>
          </cell>
          <cell r="C16347" t="str">
            <v/>
          </cell>
        </row>
        <row r="16348">
          <cell r="A16348" t="str">
            <v>野山人参</v>
          </cell>
          <cell r="B16348" t="str">
            <v>四等 三级</v>
          </cell>
          <cell r="C16348" t="str">
            <v/>
          </cell>
        </row>
        <row r="16349">
          <cell r="A16349" t="str">
            <v>燕窝</v>
          </cell>
          <cell r="B16349" t="str">
            <v>血燕 统货</v>
          </cell>
          <cell r="C16349" t="str">
            <v/>
          </cell>
        </row>
        <row r="16350">
          <cell r="A16350" t="str">
            <v>燕窝</v>
          </cell>
          <cell r="B16350" t="str">
            <v>白燕 统货</v>
          </cell>
          <cell r="C16350" t="str">
            <v/>
          </cell>
        </row>
        <row r="16351">
          <cell r="A16351" t="str">
            <v>燕窝</v>
          </cell>
          <cell r="B16351" t="str">
            <v>毛燕 统货</v>
          </cell>
          <cell r="C16351" t="str">
            <v/>
          </cell>
        </row>
        <row r="16352">
          <cell r="A16352" t="str">
            <v>冬虫夏草</v>
          </cell>
          <cell r="B16352" t="str">
            <v>3000条</v>
          </cell>
          <cell r="C16352" t="str">
            <v/>
          </cell>
        </row>
        <row r="16353">
          <cell r="A16353" t="str">
            <v>冬虫夏草</v>
          </cell>
          <cell r="B16353" t="str">
            <v>2000条</v>
          </cell>
          <cell r="C16353" t="str">
            <v/>
          </cell>
        </row>
        <row r="16354">
          <cell r="A16354" t="str">
            <v>冬虫夏草</v>
          </cell>
          <cell r="B16354" t="str">
            <v>精选</v>
          </cell>
          <cell r="C16354" t="str">
            <v/>
          </cell>
        </row>
        <row r="16355">
          <cell r="A16355" t="str">
            <v>三七</v>
          </cell>
          <cell r="B16355" t="str">
            <v>统</v>
          </cell>
          <cell r="C16355" t="str">
            <v/>
          </cell>
        </row>
        <row r="16356">
          <cell r="A16356" t="str">
            <v>连翘</v>
          </cell>
          <cell r="B16356" t="str">
            <v>统</v>
          </cell>
          <cell r="C16356" t="str">
            <v/>
          </cell>
        </row>
        <row r="16357">
          <cell r="A16357" t="str">
            <v>水牛角</v>
          </cell>
          <cell r="B16357" t="str">
            <v>统</v>
          </cell>
          <cell r="C16357" t="str">
            <v/>
          </cell>
        </row>
        <row r="16358">
          <cell r="A16358" t="str">
            <v>雷丸</v>
          </cell>
          <cell r="B16358" t="str">
            <v>统</v>
          </cell>
          <cell r="C16358" t="str">
            <v/>
          </cell>
        </row>
        <row r="16359">
          <cell r="A16359" t="str">
            <v>板蓝根</v>
          </cell>
          <cell r="B16359" t="str">
            <v>统</v>
          </cell>
          <cell r="C16359" t="str">
            <v/>
          </cell>
        </row>
        <row r="16360">
          <cell r="A16360" t="str">
            <v>白前根</v>
          </cell>
          <cell r="B16360" t="str">
            <v>统</v>
          </cell>
          <cell r="C16360" t="str">
            <v/>
          </cell>
        </row>
        <row r="16361">
          <cell r="A16361" t="str">
            <v>桔梗</v>
          </cell>
          <cell r="B16361" t="str">
            <v>统</v>
          </cell>
          <cell r="C16361" t="str">
            <v/>
          </cell>
        </row>
        <row r="16362">
          <cell r="A16362" t="str">
            <v>藏红花</v>
          </cell>
          <cell r="B16362" t="str">
            <v>统</v>
          </cell>
          <cell r="C16362" t="str">
            <v/>
          </cell>
        </row>
        <row r="16363">
          <cell r="A16363" t="str">
            <v>白蔻</v>
          </cell>
          <cell r="B16363" t="str">
            <v>统</v>
          </cell>
          <cell r="C16363" t="str">
            <v/>
          </cell>
        </row>
        <row r="16364">
          <cell r="A16364" t="str">
            <v>旋复花</v>
          </cell>
          <cell r="B16364" t="str">
            <v>统</v>
          </cell>
          <cell r="C16364" t="str">
            <v/>
          </cell>
        </row>
        <row r="16365">
          <cell r="A16365" t="str">
            <v>莲米</v>
          </cell>
          <cell r="B16365" t="str">
            <v>统</v>
          </cell>
          <cell r="C16365" t="str">
            <v/>
          </cell>
        </row>
        <row r="16366">
          <cell r="A16366" t="str">
            <v>天花粉</v>
          </cell>
          <cell r="B16366" t="str">
            <v>统</v>
          </cell>
          <cell r="C16366" t="str">
            <v/>
          </cell>
        </row>
        <row r="16367">
          <cell r="A16367" t="str">
            <v>茯神木</v>
          </cell>
          <cell r="B16367" t="str">
            <v>统</v>
          </cell>
          <cell r="C16367" t="str">
            <v/>
          </cell>
        </row>
        <row r="16368">
          <cell r="A16368" t="str">
            <v>败酱草</v>
          </cell>
          <cell r="B16368" t="str">
            <v>统</v>
          </cell>
          <cell r="C16368" t="str">
            <v/>
          </cell>
        </row>
        <row r="16369">
          <cell r="A16369" t="str">
            <v>茜草</v>
          </cell>
          <cell r="B16369" t="str">
            <v>统</v>
          </cell>
          <cell r="C16369" t="str">
            <v/>
          </cell>
        </row>
        <row r="16370">
          <cell r="A16370" t="str">
            <v>地骨皮</v>
          </cell>
          <cell r="B16370" t="str">
            <v>统</v>
          </cell>
          <cell r="C16370" t="str">
            <v/>
          </cell>
        </row>
        <row r="16371">
          <cell r="A16371" t="str">
            <v>白芥子</v>
          </cell>
          <cell r="B16371" t="str">
            <v>统</v>
          </cell>
          <cell r="C16371" t="str">
            <v/>
          </cell>
        </row>
        <row r="16372">
          <cell r="A16372" t="str">
            <v>冬虫夏草</v>
          </cell>
          <cell r="B16372" t="str">
            <v>3800条</v>
          </cell>
          <cell r="C16372" t="str">
            <v/>
          </cell>
        </row>
        <row r="16373">
          <cell r="A16373" t="str">
            <v>冬虫夏草</v>
          </cell>
          <cell r="B16373" t="str">
            <v>2400条</v>
          </cell>
          <cell r="C16373" t="str">
            <v/>
          </cell>
        </row>
        <row r="16374">
          <cell r="A16374" t="str">
            <v>西洋参</v>
          </cell>
          <cell r="B16374" t="str">
            <v>短5克</v>
          </cell>
          <cell r="C16374" t="str">
            <v/>
          </cell>
        </row>
        <row r="16375">
          <cell r="A16375" t="str">
            <v>西洋参</v>
          </cell>
          <cell r="B16375" t="str">
            <v>短20克</v>
          </cell>
          <cell r="C16375" t="str">
            <v/>
          </cell>
        </row>
        <row r="16376">
          <cell r="A16376" t="str">
            <v>冬虫夏草</v>
          </cell>
          <cell r="B16376" t="str">
            <v>3800条</v>
          </cell>
          <cell r="C16376" t="str">
            <v/>
          </cell>
        </row>
        <row r="16377">
          <cell r="A16377" t="str">
            <v>天麻</v>
          </cell>
          <cell r="B16377" t="str">
            <v>野 特级</v>
          </cell>
          <cell r="C16377" t="str">
            <v/>
          </cell>
        </row>
        <row r="16378">
          <cell r="A16378" t="str">
            <v>骨碎补</v>
          </cell>
          <cell r="B16378" t="str">
            <v>统</v>
          </cell>
          <cell r="C16378" t="str">
            <v/>
          </cell>
        </row>
        <row r="16379">
          <cell r="A16379" t="str">
            <v>没药</v>
          </cell>
          <cell r="B16379" t="str">
            <v>统</v>
          </cell>
          <cell r="C16379" t="str">
            <v/>
          </cell>
        </row>
        <row r="16380">
          <cell r="A16380" t="str">
            <v>苦参</v>
          </cell>
          <cell r="B16380" t="str">
            <v>统</v>
          </cell>
          <cell r="C16380" t="str">
            <v/>
          </cell>
        </row>
        <row r="16381">
          <cell r="A16381" t="str">
            <v>全蝎</v>
          </cell>
          <cell r="B16381" t="str">
            <v>统</v>
          </cell>
          <cell r="C16381" t="str">
            <v/>
          </cell>
        </row>
        <row r="16382">
          <cell r="A16382" t="str">
            <v>南沙参</v>
          </cell>
          <cell r="B16382" t="str">
            <v>统</v>
          </cell>
          <cell r="C16382" t="str">
            <v/>
          </cell>
        </row>
        <row r="16383">
          <cell r="A16383" t="str">
            <v>槲寄生</v>
          </cell>
          <cell r="B16383" t="str">
            <v>统</v>
          </cell>
          <cell r="C16383" t="str">
            <v/>
          </cell>
        </row>
        <row r="16384">
          <cell r="A16384" t="str">
            <v>冬瓜仁</v>
          </cell>
          <cell r="B16384" t="str">
            <v>统</v>
          </cell>
          <cell r="C16384" t="str">
            <v/>
          </cell>
        </row>
        <row r="16385">
          <cell r="A16385" t="str">
            <v>前胡</v>
          </cell>
          <cell r="B16385" t="str">
            <v>统</v>
          </cell>
          <cell r="C16385" t="str">
            <v/>
          </cell>
        </row>
        <row r="16386">
          <cell r="A16386" t="str">
            <v>鹿衔草</v>
          </cell>
          <cell r="B16386" t="str">
            <v>统</v>
          </cell>
          <cell r="C16386" t="str">
            <v/>
          </cell>
        </row>
        <row r="16387">
          <cell r="A16387" t="str">
            <v>蝉蜕</v>
          </cell>
          <cell r="B16387" t="str">
            <v>统</v>
          </cell>
          <cell r="C16387" t="str">
            <v/>
          </cell>
        </row>
        <row r="16388">
          <cell r="A16388" t="str">
            <v>滑石粉</v>
          </cell>
          <cell r="B16388" t="str">
            <v>统</v>
          </cell>
          <cell r="C16388" t="str">
            <v/>
          </cell>
        </row>
        <row r="16389">
          <cell r="A16389" t="str">
            <v>白头翁</v>
          </cell>
          <cell r="B16389" t="str">
            <v>统</v>
          </cell>
          <cell r="C16389" t="str">
            <v/>
          </cell>
        </row>
        <row r="16390">
          <cell r="A16390" t="str">
            <v>漏芦</v>
          </cell>
          <cell r="B16390" t="str">
            <v>统</v>
          </cell>
          <cell r="C16390" t="str">
            <v/>
          </cell>
        </row>
        <row r="16391">
          <cell r="A16391" t="str">
            <v>芒硝</v>
          </cell>
          <cell r="B16391" t="str">
            <v>统</v>
          </cell>
          <cell r="C16391" t="str">
            <v/>
          </cell>
        </row>
        <row r="16392">
          <cell r="A16392" t="str">
            <v>海藻</v>
          </cell>
          <cell r="B16392" t="str">
            <v>统</v>
          </cell>
          <cell r="C16392" t="str">
            <v/>
          </cell>
        </row>
        <row r="16393">
          <cell r="A16393" t="str">
            <v>海螵蛸</v>
          </cell>
          <cell r="B16393" t="str">
            <v>统</v>
          </cell>
          <cell r="C16393" t="str">
            <v/>
          </cell>
        </row>
        <row r="16394">
          <cell r="A16394" t="str">
            <v>独活</v>
          </cell>
          <cell r="B16394" t="str">
            <v>统</v>
          </cell>
          <cell r="C16394" t="str">
            <v/>
          </cell>
        </row>
        <row r="16395">
          <cell r="A16395" t="str">
            <v>竹茹</v>
          </cell>
          <cell r="B16395" t="str">
            <v>统</v>
          </cell>
          <cell r="C16395" t="str">
            <v/>
          </cell>
        </row>
        <row r="16396">
          <cell r="A16396" t="str">
            <v>杭菊花</v>
          </cell>
          <cell r="B16396" t="str">
            <v>净制 1kg</v>
          </cell>
          <cell r="C16396" t="str">
            <v>四川科伦天然药业有限公司</v>
          </cell>
        </row>
        <row r="16397">
          <cell r="A16397" t="str">
            <v>蜈蚣</v>
          </cell>
          <cell r="B16397" t="str">
            <v>/</v>
          </cell>
          <cell r="C16397" t="str">
            <v/>
          </cell>
        </row>
        <row r="16398">
          <cell r="A16398" t="str">
            <v>蜈蚣</v>
          </cell>
          <cell r="B16398" t="str">
            <v>统</v>
          </cell>
          <cell r="C16398" t="str">
            <v/>
          </cell>
        </row>
        <row r="16399">
          <cell r="A16399" t="str">
            <v>川贝母（青贝）</v>
          </cell>
          <cell r="B16399" t="str">
            <v>1kg/一级</v>
          </cell>
          <cell r="C16399" t="str">
            <v/>
          </cell>
        </row>
        <row r="16400">
          <cell r="A16400" t="str">
            <v>檀香</v>
          </cell>
          <cell r="B16400" t="str">
            <v>/</v>
          </cell>
          <cell r="C16400" t="str">
            <v/>
          </cell>
        </row>
        <row r="16401">
          <cell r="A16401" t="str">
            <v>云木香</v>
          </cell>
          <cell r="B16401" t="str">
            <v>/</v>
          </cell>
          <cell r="C16401" t="str">
            <v/>
          </cell>
        </row>
        <row r="16402">
          <cell r="A16402" t="str">
            <v>白花蛇</v>
          </cell>
          <cell r="B16402" t="str">
            <v>统</v>
          </cell>
          <cell r="C16402" t="str">
            <v/>
          </cell>
        </row>
        <row r="16403">
          <cell r="A16403" t="str">
            <v>丁香</v>
          </cell>
          <cell r="B16403" t="str">
            <v>统</v>
          </cell>
          <cell r="C16403" t="str">
            <v/>
          </cell>
        </row>
        <row r="16404">
          <cell r="A16404" t="str">
            <v>竹黄</v>
          </cell>
          <cell r="B16404" t="str">
            <v>统</v>
          </cell>
          <cell r="C16404" t="str">
            <v/>
          </cell>
        </row>
        <row r="16405">
          <cell r="A16405" t="str">
            <v>沉香</v>
          </cell>
          <cell r="B16405" t="str">
            <v>统</v>
          </cell>
          <cell r="C16405" t="str">
            <v/>
          </cell>
        </row>
        <row r="16406">
          <cell r="A16406" t="str">
            <v>杜仲皮</v>
          </cell>
          <cell r="B16406" t="str">
            <v>丝</v>
          </cell>
          <cell r="C16406" t="str">
            <v>成都岷江源药业股份有限公司</v>
          </cell>
        </row>
        <row r="16407">
          <cell r="A16407" t="str">
            <v>红花</v>
          </cell>
          <cell r="B16407" t="str">
            <v>净制</v>
          </cell>
          <cell r="C16407" t="str">
            <v>成都岷江源药业股份有限公司</v>
          </cell>
        </row>
        <row r="16408">
          <cell r="A16408" t="str">
            <v>天冬</v>
          </cell>
          <cell r="B16408" t="str">
            <v>切制片</v>
          </cell>
          <cell r="C16408" t="str">
            <v>成都岷江源药业股份有限公司</v>
          </cell>
        </row>
        <row r="16409">
          <cell r="A16409" t="str">
            <v>菊花</v>
          </cell>
          <cell r="B16409" t="str">
            <v>净制</v>
          </cell>
          <cell r="C16409" t="str">
            <v>四川众仁药业有限公司</v>
          </cell>
        </row>
        <row r="16410">
          <cell r="A16410" t="str">
            <v>木瓜</v>
          </cell>
          <cell r="B16410" t="str">
            <v>切制</v>
          </cell>
          <cell r="C16410" t="str">
            <v>四川众仁药业有限公司</v>
          </cell>
        </row>
        <row r="16411">
          <cell r="A16411" t="str">
            <v>姜黄</v>
          </cell>
          <cell r="B16411" t="str">
            <v>切制</v>
          </cell>
          <cell r="C16411" t="str">
            <v>四川众仁药业有限公司</v>
          </cell>
        </row>
        <row r="16412">
          <cell r="A16412" t="str">
            <v>没药</v>
          </cell>
          <cell r="B16412" t="str">
            <v>净制</v>
          </cell>
          <cell r="C16412" t="str">
            <v>四川众仁药业有限公司</v>
          </cell>
        </row>
        <row r="16413">
          <cell r="A16413" t="str">
            <v>天麻</v>
          </cell>
          <cell r="B16413" t="str">
            <v>净制</v>
          </cell>
          <cell r="C16413" t="str">
            <v>四川众仁药业有限公司</v>
          </cell>
        </row>
        <row r="16414">
          <cell r="A16414" t="str">
            <v>黄连</v>
          </cell>
          <cell r="B16414" t="str">
            <v>净制</v>
          </cell>
          <cell r="C16414" t="str">
            <v>四川众仁药业有限公司</v>
          </cell>
        </row>
        <row r="16415">
          <cell r="A16415" t="str">
            <v>葛根</v>
          </cell>
          <cell r="B16415" t="str">
            <v>净制</v>
          </cell>
          <cell r="C16415" t="str">
            <v>四川众仁药业有限公司</v>
          </cell>
        </row>
        <row r="16416">
          <cell r="A16416" t="str">
            <v>枳壳</v>
          </cell>
          <cell r="B16416" t="str">
            <v>切制</v>
          </cell>
          <cell r="C16416" t="str">
            <v>四川众仁药业有限公司</v>
          </cell>
        </row>
        <row r="16417">
          <cell r="A16417" t="str">
            <v>川木通</v>
          </cell>
          <cell r="B16417" t="str">
            <v>（片）净制</v>
          </cell>
          <cell r="C16417" t="str">
            <v>四川众仁药业有限公司</v>
          </cell>
        </row>
        <row r="16418">
          <cell r="A16418" t="str">
            <v>陈皮</v>
          </cell>
          <cell r="B16418" t="str">
            <v>切制</v>
          </cell>
          <cell r="C16418" t="str">
            <v>四川众仁药业有限公司</v>
          </cell>
        </row>
        <row r="16419">
          <cell r="A16419" t="str">
            <v>羌活</v>
          </cell>
          <cell r="B16419" t="str">
            <v>切制</v>
          </cell>
          <cell r="C16419" t="str">
            <v>四川众仁药业有限公司</v>
          </cell>
        </row>
        <row r="16420">
          <cell r="A16420" t="str">
            <v>赤芍</v>
          </cell>
          <cell r="B16420" t="str">
            <v>切制</v>
          </cell>
          <cell r="C16420" t="str">
            <v>四川众仁药业有限公司</v>
          </cell>
        </row>
        <row r="16421">
          <cell r="A16421" t="str">
            <v>石膏</v>
          </cell>
          <cell r="B16421" t="str">
            <v>粉碎</v>
          </cell>
          <cell r="C16421" t="str">
            <v>四川众仁药业有限公司</v>
          </cell>
        </row>
        <row r="16422">
          <cell r="A16422" t="str">
            <v>天麻</v>
          </cell>
          <cell r="B16422" t="str">
            <v>切制</v>
          </cell>
          <cell r="C16422" t="str">
            <v>四川众仁药业有限公司</v>
          </cell>
        </row>
        <row r="16423">
          <cell r="A16423" t="str">
            <v>黄连</v>
          </cell>
          <cell r="B16423" t="str">
            <v>切制</v>
          </cell>
          <cell r="C16423" t="str">
            <v>四川众仁药业有限公司</v>
          </cell>
        </row>
        <row r="16424">
          <cell r="A16424" t="str">
            <v>香附</v>
          </cell>
          <cell r="B16424" t="str">
            <v>净制</v>
          </cell>
          <cell r="C16424" t="str">
            <v>四川众仁药业有限公司</v>
          </cell>
        </row>
        <row r="16425">
          <cell r="A16425" t="str">
            <v>芦根</v>
          </cell>
          <cell r="B16425" t="str">
            <v>切制</v>
          </cell>
          <cell r="C16425" t="str">
            <v>四川众仁药业有限公司</v>
          </cell>
        </row>
        <row r="16426">
          <cell r="A16426" t="str">
            <v>马齿苋(垂盆草)</v>
          </cell>
          <cell r="B16426" t="str">
            <v>切制</v>
          </cell>
          <cell r="C16426" t="str">
            <v>四川众仁药业有限公司</v>
          </cell>
        </row>
        <row r="16427">
          <cell r="A16427" t="str">
            <v>丁香</v>
          </cell>
          <cell r="B16427" t="str">
            <v>净制</v>
          </cell>
          <cell r="C16427" t="str">
            <v>四川众仁药业有限公司</v>
          </cell>
        </row>
        <row r="16428">
          <cell r="A16428" t="str">
            <v>滑石粉</v>
          </cell>
          <cell r="B16428" t="str">
            <v>净制</v>
          </cell>
          <cell r="C16428" t="str">
            <v>四川众仁药业有限公司</v>
          </cell>
        </row>
        <row r="16429">
          <cell r="A16429" t="str">
            <v>辛夷</v>
          </cell>
          <cell r="B16429" t="str">
            <v>净制</v>
          </cell>
          <cell r="C16429" t="str">
            <v>四川众仁药业有限公司</v>
          </cell>
        </row>
        <row r="16430">
          <cell r="A16430" t="str">
            <v>菝葜</v>
          </cell>
          <cell r="B16430" t="str">
            <v>统货</v>
          </cell>
          <cell r="C16430" t="str">
            <v/>
          </cell>
        </row>
        <row r="16431">
          <cell r="A16431" t="str">
            <v>泽泻</v>
          </cell>
          <cell r="B16431" t="str">
            <v>切制</v>
          </cell>
          <cell r="C16431" t="str">
            <v>四川众仁药业有限公司</v>
          </cell>
        </row>
        <row r="16432">
          <cell r="A16432" t="str">
            <v>干姜</v>
          </cell>
          <cell r="B16432" t="str">
            <v>净制</v>
          </cell>
          <cell r="C16432" t="str">
            <v>四川众仁药业有限公司</v>
          </cell>
        </row>
        <row r="16433">
          <cell r="A16433" t="str">
            <v>山药</v>
          </cell>
          <cell r="B16433" t="str">
            <v>净制</v>
          </cell>
          <cell r="C16433" t="str">
            <v>四川众仁药业有限公司</v>
          </cell>
        </row>
        <row r="16434">
          <cell r="A16434" t="str">
            <v>瓜篓皮</v>
          </cell>
          <cell r="B16434" t="str">
            <v>切制</v>
          </cell>
          <cell r="C16434" t="str">
            <v>四川众仁药业有限公司</v>
          </cell>
        </row>
        <row r="16435">
          <cell r="A16435" t="str">
            <v>蜈蚣</v>
          </cell>
          <cell r="B16435" t="str">
            <v>净制</v>
          </cell>
          <cell r="C16435" t="str">
            <v>四川众仁药业有限公司</v>
          </cell>
        </row>
        <row r="16436">
          <cell r="A16436" t="str">
            <v>沙棘</v>
          </cell>
          <cell r="B16436" t="str">
            <v>净制</v>
          </cell>
          <cell r="C16436" t="str">
            <v>四川众仁药业有限公司</v>
          </cell>
        </row>
        <row r="16437">
          <cell r="A16437" t="str">
            <v>枸橼酸</v>
          </cell>
          <cell r="B16437" t="str">
            <v>500g</v>
          </cell>
          <cell r="C16437" t="str">
            <v>广东省台山市新宁制药厂</v>
          </cell>
        </row>
        <row r="16438">
          <cell r="A16438" t="str">
            <v>枸橼酸钠</v>
          </cell>
          <cell r="B16438" t="str">
            <v>500g</v>
          </cell>
          <cell r="C16438" t="str">
            <v>广东省台山市新宁制药厂</v>
          </cell>
        </row>
        <row r="16439">
          <cell r="A16439" t="str">
            <v>枸橼酸钾</v>
          </cell>
          <cell r="B16439" t="str">
            <v>500g</v>
          </cell>
          <cell r="C16439" t="str">
            <v>广东省台山市新宁制药厂</v>
          </cell>
        </row>
        <row r="16440">
          <cell r="A16440" t="str">
            <v>药用滑石粉</v>
          </cell>
          <cell r="B16440" t="str">
            <v>500g</v>
          </cell>
          <cell r="C16440" t="str">
            <v>广西桂林市临桂县航天药用滑石粉有限责任公司</v>
          </cell>
        </row>
        <row r="16441">
          <cell r="A16441" t="str">
            <v>甲醛溶液</v>
          </cell>
          <cell r="B16441" t="str">
            <v>500ml</v>
          </cell>
          <cell r="C16441" t="str">
            <v>湖南尔康湘药制药有限公司</v>
          </cell>
        </row>
        <row r="16442">
          <cell r="A16442" t="str">
            <v>高锰酸钾</v>
          </cell>
          <cell r="B16442" t="str">
            <v>500g</v>
          </cell>
          <cell r="C16442" t="str">
            <v>湖南尔康湘药制药有限公司</v>
          </cell>
        </row>
        <row r="16443">
          <cell r="A16443" t="str">
            <v>氯化镁</v>
          </cell>
          <cell r="B16443" t="str">
            <v>500g</v>
          </cell>
          <cell r="C16443" t="str">
            <v>天津开发区海光化学制药厂</v>
          </cell>
        </row>
        <row r="16444">
          <cell r="A16444" t="str">
            <v>硼酸</v>
          </cell>
          <cell r="B16444" t="str">
            <v>500g</v>
          </cell>
          <cell r="C16444" t="str">
            <v>自贡鸿鹤制药有限责任公司</v>
          </cell>
        </row>
        <row r="16445">
          <cell r="A16445" t="str">
            <v>呋喃西林</v>
          </cell>
          <cell r="B16445" t="str">
            <v>25g</v>
          </cell>
          <cell r="C16445" t="str">
            <v>江西德成制药有限公司</v>
          </cell>
        </row>
        <row r="16446">
          <cell r="A16446" t="str">
            <v>软皂</v>
          </cell>
          <cell r="B16446" t="str">
            <v>500g</v>
          </cell>
          <cell r="C16446" t="str">
            <v>江西德成制药有限公司</v>
          </cell>
        </row>
        <row r="16447">
          <cell r="A16447" t="str">
            <v>人工牛黄</v>
          </cell>
          <cell r="B16447" t="str">
            <v>250g</v>
          </cell>
          <cell r="C16447" t="str">
            <v>河北省保定市生物化学制药厂</v>
          </cell>
        </row>
        <row r="16448">
          <cell r="A16448" t="str">
            <v>葡萄糖酸依诺沙星</v>
          </cell>
          <cell r="B16448" t="str">
            <v>/</v>
          </cell>
          <cell r="C16448" t="str">
            <v>四川新元制药有限公司</v>
          </cell>
        </row>
        <row r="16449">
          <cell r="A16449" t="str">
            <v>白凡士林</v>
          </cell>
          <cell r="B16449" t="str">
            <v>500g</v>
          </cell>
          <cell r="C16449" t="str">
            <v>广东恒健制药有限公司</v>
          </cell>
        </row>
        <row r="16450">
          <cell r="A16450" t="str">
            <v>碘化钾</v>
          </cell>
          <cell r="B16450" t="str">
            <v>500g</v>
          </cell>
          <cell r="C16450" t="str">
            <v>自贡鸿鹤制药有限责任公司</v>
          </cell>
        </row>
        <row r="16451">
          <cell r="A16451" t="str">
            <v>碳酸氢钠</v>
          </cell>
          <cell r="B16451" t="str">
            <v>500g</v>
          </cell>
          <cell r="C16451" t="str">
            <v>自贡鸿鹤制药有限责任公司</v>
          </cell>
        </row>
        <row r="16452">
          <cell r="A16452" t="str">
            <v>磺胺嘧啶银</v>
          </cell>
          <cell r="B16452" t="str">
            <v>100g*40袋</v>
          </cell>
          <cell r="C16452" t="str">
            <v>江苏永大药业有限公司</v>
          </cell>
        </row>
        <row r="16453">
          <cell r="A16453" t="str">
            <v>硫酸镁</v>
          </cell>
          <cell r="B16453" t="str">
            <v>500g</v>
          </cell>
          <cell r="C16453" t="str">
            <v>河北省吴桥县有机合成化工厂</v>
          </cell>
        </row>
        <row r="16454">
          <cell r="A16454" t="str">
            <v>碘仿</v>
          </cell>
          <cell r="B16454" t="str">
            <v>100g</v>
          </cell>
          <cell r="C16454" t="str">
            <v>天津市天成制药有限公司</v>
          </cell>
        </row>
        <row r="16455">
          <cell r="A16455" t="str">
            <v>升华硫</v>
          </cell>
          <cell r="B16455" t="str">
            <v>500g</v>
          </cell>
          <cell r="C16455" t="str">
            <v>江油川北恒远燃气化工有限公司</v>
          </cell>
        </row>
        <row r="16456">
          <cell r="A16456" t="str">
            <v>白凡士林</v>
          </cell>
          <cell r="B16456" t="str">
            <v>500g</v>
          </cell>
          <cell r="C16456" t="str">
            <v>石家庄北方医用卫材有限公司</v>
          </cell>
        </row>
        <row r="16457">
          <cell r="A16457" t="str">
            <v>软皂</v>
          </cell>
          <cell r="B16457" t="str">
            <v>500g</v>
          </cell>
          <cell r="C16457" t="str">
            <v>南昌白云医药化工有限公司</v>
          </cell>
        </row>
        <row r="16458">
          <cell r="A16458" t="str">
            <v>氯化钾</v>
          </cell>
          <cell r="B16458" t="str">
            <v>500g</v>
          </cell>
          <cell r="C16458" t="str">
            <v>自贡鸿鹤制药有限责任公司</v>
          </cell>
        </row>
        <row r="16459">
          <cell r="A16459" t="str">
            <v>氯化钠</v>
          </cell>
          <cell r="B16459" t="str">
            <v>500g</v>
          </cell>
          <cell r="C16459" t="str">
            <v>天津开发区海光化学制药厂</v>
          </cell>
        </row>
        <row r="16460">
          <cell r="A16460" t="str">
            <v>甲醇</v>
          </cell>
          <cell r="B16460" t="str">
            <v>500ml</v>
          </cell>
          <cell r="C16460" t="str">
            <v>成都市科龙化工试剂厂</v>
          </cell>
        </row>
        <row r="16461">
          <cell r="A16461" t="str">
            <v>苯酚</v>
          </cell>
          <cell r="B16461" t="str">
            <v>500g</v>
          </cell>
          <cell r="C16461" t="str">
            <v>广东恒健制药有限公司</v>
          </cell>
        </row>
        <row r="16462">
          <cell r="A16462" t="str">
            <v>氧化锌</v>
          </cell>
          <cell r="B16462" t="str">
            <v>500g</v>
          </cell>
          <cell r="C16462" t="str">
            <v>淮坊金钟化工有限公司</v>
          </cell>
        </row>
        <row r="16463">
          <cell r="A16463" t="str">
            <v>硼酸</v>
          </cell>
          <cell r="B16463" t="str">
            <v>500g</v>
          </cell>
          <cell r="C16463" t="str">
            <v>河北华晨药业有限公司</v>
          </cell>
        </row>
        <row r="16464">
          <cell r="A16464" t="str">
            <v>氯化铵</v>
          </cell>
          <cell r="B16464" t="str">
            <v>500g</v>
          </cell>
          <cell r="C16464" t="str">
            <v>自贡鸿鹤制药有限责任公司</v>
          </cell>
        </row>
        <row r="16465">
          <cell r="A16465" t="str">
            <v>炉甘石</v>
          </cell>
          <cell r="B16465" t="str">
            <v>500g</v>
          </cell>
          <cell r="C16465" t="str">
            <v>湖南尔康制药有限公司（湖南化学试剂总厂）</v>
          </cell>
        </row>
        <row r="16466">
          <cell r="A16466" t="str">
            <v>薄荷素油</v>
          </cell>
          <cell r="B16466" t="str">
            <v>500ml</v>
          </cell>
          <cell r="C16466" t="str">
            <v>黄山市天目药业有限公司</v>
          </cell>
        </row>
        <row r="16467">
          <cell r="A16467" t="str">
            <v>氯化钠</v>
          </cell>
          <cell r="B16467" t="str">
            <v>25kg</v>
          </cell>
          <cell r="C16467" t="str">
            <v>中盐宏博集团云梦云虹制药有限公司</v>
          </cell>
        </row>
        <row r="16468">
          <cell r="A16468" t="str">
            <v>氯化钠</v>
          </cell>
          <cell r="B16468" t="str">
            <v>500g</v>
          </cell>
          <cell r="C16468" t="str">
            <v>自贡鸿鹤制药有限责任公司</v>
          </cell>
        </row>
        <row r="16469">
          <cell r="A16469" t="str">
            <v>亚硝酸钠</v>
          </cell>
          <cell r="B16469" t="str">
            <v>500g</v>
          </cell>
          <cell r="C16469" t="str">
            <v>台山市新宁制药有限公司</v>
          </cell>
        </row>
        <row r="16470">
          <cell r="A16470" t="str">
            <v>氧化锌</v>
          </cell>
          <cell r="B16470" t="str">
            <v>500g</v>
          </cell>
          <cell r="C16470" t="str">
            <v>山东海化金钟锌业有限公司</v>
          </cell>
        </row>
        <row r="16471">
          <cell r="A16471" t="str">
            <v>白凡士林</v>
          </cell>
          <cell r="B16471" t="str">
            <v>400g</v>
          </cell>
          <cell r="C16471" t="str">
            <v>石家庄北方医用卫材有限公司</v>
          </cell>
        </row>
        <row r="16472">
          <cell r="A16472" t="str">
            <v>白凡士林</v>
          </cell>
          <cell r="B16472" t="str">
            <v>400g</v>
          </cell>
          <cell r="C16472" t="str">
            <v>商丘亮锋医用卫材有限公司</v>
          </cell>
        </row>
        <row r="16473">
          <cell r="A16473" t="str">
            <v>氯化钠(注射用）</v>
          </cell>
          <cell r="B16473" t="str">
            <v>25kg</v>
          </cell>
          <cell r="C16473" t="str">
            <v>自贡鸿鹤制药有限责任公司</v>
          </cell>
        </row>
        <row r="16474">
          <cell r="A16474" t="str">
            <v>白凡士林</v>
          </cell>
          <cell r="B16474" t="str">
            <v>500g</v>
          </cell>
          <cell r="C16474" t="str">
            <v>商丘亮锋医用卫材有限公司</v>
          </cell>
        </row>
        <row r="16475">
          <cell r="A16475" t="str">
            <v>氯化钠</v>
          </cell>
          <cell r="B16475" t="str">
            <v>1000g</v>
          </cell>
          <cell r="C16475" t="str">
            <v>自贡鸿鹤制药有限责任公司</v>
          </cell>
        </row>
        <row r="16476">
          <cell r="A16476" t="str">
            <v>松节油</v>
          </cell>
          <cell r="B16476" t="str">
            <v>500ml</v>
          </cell>
          <cell r="C16476" t="str">
            <v>湖南尔康湘药制药有限公司</v>
          </cell>
        </row>
        <row r="16477">
          <cell r="A16477" t="str">
            <v>氯化钙</v>
          </cell>
          <cell r="B16477" t="str">
            <v>25kg</v>
          </cell>
          <cell r="C16477" t="str">
            <v>北京市燕京药业有限公司</v>
          </cell>
        </row>
        <row r="16478">
          <cell r="A16478" t="str">
            <v>氯化钠</v>
          </cell>
          <cell r="B16478" t="str">
            <v>25kg</v>
          </cell>
          <cell r="C16478" t="str">
            <v>河北华晨药业有限公司</v>
          </cell>
        </row>
        <row r="16479">
          <cell r="A16479" t="str">
            <v>醋酸曲安奈德</v>
          </cell>
          <cell r="B16479" t="str">
            <v>0.1kg/袋</v>
          </cell>
          <cell r="C16479" t="str">
            <v>天津天药药业股份有限公司</v>
          </cell>
        </row>
        <row r="16480">
          <cell r="A16480" t="str">
            <v>司坦唑醇片</v>
          </cell>
          <cell r="B16480" t="str">
            <v>2mg*100片</v>
          </cell>
          <cell r="C16480" t="str">
            <v>广西南宁百会药业集团有限公司</v>
          </cell>
        </row>
        <row r="16481">
          <cell r="A16481" t="str">
            <v>甲睾酮片</v>
          </cell>
          <cell r="B16481" t="str">
            <v>5mg*100片</v>
          </cell>
          <cell r="C16481" t="str">
            <v>地奥集团成都药业股份有限公司</v>
          </cell>
        </row>
        <row r="16482">
          <cell r="A16482" t="str">
            <v>30/70混合人胰岛素注射液</v>
          </cell>
          <cell r="B16482" t="str">
            <v>3ml 100iu/ml</v>
          </cell>
          <cell r="C16482" t="str">
            <v>通化东宝药业股份有限公司</v>
          </cell>
        </row>
        <row r="16483">
          <cell r="A16483" t="str">
            <v>赖脯胰岛素注射液</v>
          </cell>
          <cell r="B16483" t="str">
            <v>3ml：300单位（笔芯）</v>
          </cell>
          <cell r="C16483" t="str">
            <v>礼来苏州制药有限公司</v>
          </cell>
        </row>
        <row r="16484">
          <cell r="A16484" t="str">
            <v>30/70混合重组人胰岛素注射液</v>
          </cell>
          <cell r="B16484" t="str">
            <v>10ml：400iu</v>
          </cell>
          <cell r="C16484" t="str">
            <v>通化东宝药业股份有限公司</v>
          </cell>
        </row>
        <row r="16485">
          <cell r="A16485" t="str">
            <v>精蛋白锌重组赖脯胰岛素混合注射液（优泌乐50R）</v>
          </cell>
          <cell r="B16485" t="str">
            <v>3ml：300单位（笔芯）</v>
          </cell>
          <cell r="C16485" t="str">
            <v>礼来苏州制药有限公司</v>
          </cell>
        </row>
        <row r="16486">
          <cell r="A16486" t="str">
            <v>重组甘精胰岛素注射液</v>
          </cell>
          <cell r="B16486" t="str">
            <v>100单位/ml*3ml</v>
          </cell>
          <cell r="C16486" t="str">
            <v>甘李药业有限公司</v>
          </cell>
        </row>
        <row r="16487">
          <cell r="A16487" t="str">
            <v>精蛋白锌重组赖脯胰岛素混合注射液25R（优泌乐25R）</v>
          </cell>
          <cell r="B16487" t="str">
            <v>3ml：300单位（笔芯）</v>
          </cell>
          <cell r="C16487" t="str">
            <v>礼来苏州制药有限公司</v>
          </cell>
        </row>
        <row r="16488">
          <cell r="A16488" t="str">
            <v>30/70混合重组人胰岛素注射液</v>
          </cell>
          <cell r="B16488" t="str">
            <v>3ml：300iu</v>
          </cell>
          <cell r="C16488" t="str">
            <v>通化东宝药业股份有限公司</v>
          </cell>
        </row>
        <row r="16489">
          <cell r="A16489" t="str">
            <v>50/50混合重组人胰岛素注射液</v>
          </cell>
          <cell r="B16489" t="str">
            <v>3ml：300iu</v>
          </cell>
          <cell r="C16489" t="str">
            <v>通化东宝药业股份有限公司</v>
          </cell>
        </row>
        <row r="16490">
          <cell r="A16490" t="str">
            <v>甲睾酮片</v>
          </cell>
          <cell r="B16490" t="str">
            <v>5mg*100片</v>
          </cell>
          <cell r="C16490" t="str">
            <v>上海信谊康捷药业有限公司</v>
          </cell>
        </row>
        <row r="16491">
          <cell r="A16491" t="str">
            <v>盐酸氟桂利嗪胶囊</v>
          </cell>
          <cell r="B16491" t="str">
            <v>5mg*60粒</v>
          </cell>
          <cell r="C16491" t="str">
            <v>福元药业股份有限公司</v>
          </cell>
        </row>
        <row r="16492">
          <cell r="A16492" t="str">
            <v>氟康唑氯化钠注射液</v>
          </cell>
          <cell r="B16492" t="str">
            <v>100ml：0.2g:0.9g</v>
          </cell>
          <cell r="C16492" t="str">
            <v>贵州天地药业有限责任公司</v>
          </cell>
        </row>
        <row r="16493">
          <cell r="A16493" t="str">
            <v>平眩胶囊</v>
          </cell>
          <cell r="B16493" t="str">
            <v>0.5g*20粒</v>
          </cell>
          <cell r="C16493" t="str">
            <v>云南佑生药业有限责任公司</v>
          </cell>
        </row>
        <row r="16494">
          <cell r="A16494" t="str">
            <v>前列舒丸</v>
          </cell>
          <cell r="B16494" t="str">
            <v>6g*15袋</v>
          </cell>
          <cell r="C16494" t="str">
            <v>北京市康蒂尼制药厂</v>
          </cell>
        </row>
        <row r="16495">
          <cell r="A16495" t="str">
            <v>阿莫西林克拉维酸钾胶囊(4:1)</v>
          </cell>
          <cell r="B16495" t="str">
            <v>156.25mg*24粒</v>
          </cell>
          <cell r="C16495" t="str">
            <v>浙江巨泰药业有限公司</v>
          </cell>
        </row>
        <row r="16496">
          <cell r="A16496" t="str">
            <v>黑骨藤追风活络胶囊</v>
          </cell>
          <cell r="B16496" t="str">
            <v>0.3g*36粒</v>
          </cell>
          <cell r="C16496" t="str">
            <v>国药集团老来福（贵州）药业有限公司</v>
          </cell>
        </row>
        <row r="16497">
          <cell r="A16497" t="str">
            <v>石淋通颗粒</v>
          </cell>
          <cell r="B16497" t="str">
            <v>15克*10袋</v>
          </cell>
          <cell r="C16497" t="str">
            <v>桂林中族中药股份有限公司</v>
          </cell>
        </row>
        <row r="16498">
          <cell r="A16498" t="str">
            <v>硫酸阿托品注射液</v>
          </cell>
          <cell r="B16498" t="str">
            <v>1ml:0.5mg*10支</v>
          </cell>
          <cell r="C16498" t="str">
            <v>湖北兴华制药有限公司</v>
          </cell>
        </row>
        <row r="16499">
          <cell r="A16499" t="str">
            <v>氨苄西林丙磺舒胶囊</v>
          </cell>
          <cell r="B16499" t="str">
            <v>0.25g*18粒</v>
          </cell>
          <cell r="C16499" t="str">
            <v>广东奇灵制药有限公司</v>
          </cell>
        </row>
        <row r="16500">
          <cell r="A16500" t="str">
            <v>全天麻胶囊</v>
          </cell>
          <cell r="B16500" t="str">
            <v>0.5g*12粒</v>
          </cell>
          <cell r="C16500" t="str">
            <v>贵州盛世龙方制药股份有限公司</v>
          </cell>
        </row>
        <row r="16501">
          <cell r="A16501" t="str">
            <v>肌苷注射液</v>
          </cell>
          <cell r="B16501" t="str">
            <v>2ml：0.1g*10支</v>
          </cell>
          <cell r="C16501" t="str">
            <v>西南药业股份有限公司</v>
          </cell>
        </row>
        <row r="16502">
          <cell r="A16502" t="str">
            <v>苏木</v>
          </cell>
          <cell r="B16502" t="str">
            <v>切制</v>
          </cell>
          <cell r="C16502" t="str">
            <v>四川众仁药业有限公司</v>
          </cell>
        </row>
        <row r="16503">
          <cell r="A16503" t="str">
            <v>连翘</v>
          </cell>
          <cell r="B16503" t="str">
            <v>净制</v>
          </cell>
          <cell r="C16503" t="str">
            <v>四川众仁药业有限公司</v>
          </cell>
        </row>
        <row r="16504">
          <cell r="A16504" t="str">
            <v>莱菔子</v>
          </cell>
          <cell r="B16504" t="str">
            <v>清炒</v>
          </cell>
          <cell r="C16504" t="str">
            <v>四川众仁药业有限公司</v>
          </cell>
        </row>
        <row r="16505">
          <cell r="A16505" t="str">
            <v>蒲黄</v>
          </cell>
          <cell r="B16505" t="str">
            <v>净制</v>
          </cell>
          <cell r="C16505" t="str">
            <v>四川众仁药业有限公司</v>
          </cell>
        </row>
        <row r="16506">
          <cell r="A16506" t="str">
            <v>忍冬藤</v>
          </cell>
          <cell r="B16506" t="str">
            <v>切制</v>
          </cell>
          <cell r="C16506" t="str">
            <v>四川众仁药业有限公司</v>
          </cell>
        </row>
        <row r="16507">
          <cell r="A16507" t="str">
            <v>扁枝槲寄生</v>
          </cell>
          <cell r="B16507" t="str">
            <v>切制</v>
          </cell>
          <cell r="C16507" t="str">
            <v>四川众仁药业有限公司</v>
          </cell>
        </row>
        <row r="16508">
          <cell r="A16508" t="str">
            <v>地屈孕酮片</v>
          </cell>
          <cell r="B16508" t="str">
            <v>10mg*20片</v>
          </cell>
          <cell r="C16508" t="str">
            <v>荷兰 ABBOTT LABORATORIES B.V.</v>
          </cell>
        </row>
        <row r="16509">
          <cell r="A16509" t="str">
            <v>布洛芬混悬液</v>
          </cell>
          <cell r="B16509" t="str">
            <v>25毫升</v>
          </cell>
          <cell r="C16509" t="str">
            <v>翔宇药业股份有限公司</v>
          </cell>
        </row>
        <row r="16510">
          <cell r="A16510" t="str">
            <v>0.9%氯化钠注射液</v>
          </cell>
          <cell r="B16510" t="str">
            <v> 500ml：4.5g</v>
          </cell>
          <cell r="C16510" t="str">
            <v>昆明南疆制药有限公司</v>
          </cell>
        </row>
        <row r="16511">
          <cell r="A16511" t="str">
            <v>多潘立酮片</v>
          </cell>
          <cell r="B16511" t="str">
            <v>10mg*30片</v>
          </cell>
          <cell r="C16511" t="str">
            <v>湖南千金湘江药业股份有限公司</v>
          </cell>
        </row>
        <row r="16512">
          <cell r="A16512" t="str">
            <v>云南白药胶囊</v>
          </cell>
          <cell r="B16512" t="str">
            <v>0.25克*32粒</v>
          </cell>
          <cell r="C16512" t="str">
            <v>云南白药集团股份有限公司</v>
          </cell>
        </row>
        <row r="16513">
          <cell r="A16513" t="str">
            <v>阿莫西林胶囊</v>
          </cell>
          <cell r="B16513" t="str">
            <v>0.5g*24粒</v>
          </cell>
          <cell r="C16513" t="str">
            <v>四川依科制药有限公司</v>
          </cell>
        </row>
        <row r="16514">
          <cell r="A16514" t="str">
            <v>槟榔</v>
          </cell>
          <cell r="B16514" t="str">
            <v>切制</v>
          </cell>
          <cell r="C16514" t="str">
            <v>四川众仁药业有限公司</v>
          </cell>
        </row>
        <row r="16515">
          <cell r="A16515" t="str">
            <v>薄荷</v>
          </cell>
          <cell r="B16515" t="str">
            <v>切制</v>
          </cell>
          <cell r="C16515" t="str">
            <v>四川众仁药业有限公司</v>
          </cell>
        </row>
        <row r="16516">
          <cell r="A16516" t="str">
            <v>蝉蜕</v>
          </cell>
          <cell r="B16516" t="str">
            <v>净制</v>
          </cell>
          <cell r="C16516" t="str">
            <v>四川众仁药业有限公司</v>
          </cell>
        </row>
        <row r="16517">
          <cell r="A16517" t="str">
            <v>火麻仁</v>
          </cell>
          <cell r="B16517" t="str">
            <v>清炒</v>
          </cell>
          <cell r="C16517" t="str">
            <v>四川众仁药业有限公司</v>
          </cell>
        </row>
        <row r="16518">
          <cell r="A16518" t="str">
            <v>山楂</v>
          </cell>
          <cell r="B16518" t="str">
            <v>清炒</v>
          </cell>
          <cell r="C16518" t="str">
            <v>四川众仁药业有限公司</v>
          </cell>
        </row>
        <row r="16519">
          <cell r="A16519" t="str">
            <v>王不留行</v>
          </cell>
          <cell r="B16519" t="str">
            <v>清炒</v>
          </cell>
          <cell r="C16519" t="str">
            <v>四川众仁药业有限公司</v>
          </cell>
        </row>
        <row r="16520">
          <cell r="A16520" t="str">
            <v>大腹皮</v>
          </cell>
          <cell r="B16520" t="str">
            <v>净制</v>
          </cell>
          <cell r="C16520" t="str">
            <v>四川众仁药业有限公司</v>
          </cell>
        </row>
        <row r="16521">
          <cell r="A16521" t="str">
            <v>瓜蒌子</v>
          </cell>
          <cell r="B16521" t="str">
            <v>净制</v>
          </cell>
          <cell r="C16521" t="str">
            <v>四川众仁药业有限公司</v>
          </cell>
        </row>
        <row r="16522">
          <cell r="A16522" t="str">
            <v>女贞子</v>
          </cell>
          <cell r="B16522" t="str">
            <v>净制</v>
          </cell>
          <cell r="C16522" t="str">
            <v>四川众仁药业有限公司</v>
          </cell>
        </row>
        <row r="16523">
          <cell r="A16523" t="str">
            <v>桑叶</v>
          </cell>
          <cell r="B16523" t="str">
            <v>切制</v>
          </cell>
          <cell r="C16523" t="str">
            <v>四川众仁药业有限公司</v>
          </cell>
        </row>
        <row r="16524">
          <cell r="A16524" t="str">
            <v>桑枝</v>
          </cell>
          <cell r="B16524" t="str">
            <v>片 切制</v>
          </cell>
          <cell r="C16524" t="str">
            <v>四川众仁药业有限公司</v>
          </cell>
        </row>
        <row r="16525">
          <cell r="A16525" t="str">
            <v>山茱萸</v>
          </cell>
          <cell r="B16525" t="str">
            <v>净制</v>
          </cell>
          <cell r="C16525" t="str">
            <v>四川众仁药业有限公司</v>
          </cell>
        </row>
        <row r="16526">
          <cell r="A16526" t="str">
            <v>柿蒂</v>
          </cell>
          <cell r="B16526" t="str">
            <v>净制</v>
          </cell>
          <cell r="C16526" t="str">
            <v>四川众仁药业有限公司</v>
          </cell>
        </row>
        <row r="16527">
          <cell r="A16527" t="str">
            <v>丝瓜络</v>
          </cell>
          <cell r="B16527" t="str">
            <v>切制</v>
          </cell>
          <cell r="C16527" t="str">
            <v>四川众仁药业有限公司</v>
          </cell>
        </row>
        <row r="16528">
          <cell r="A16528" t="str">
            <v>乌梅</v>
          </cell>
          <cell r="B16528" t="str">
            <v>净制</v>
          </cell>
          <cell r="C16528" t="str">
            <v>四川众仁药业有限公司</v>
          </cell>
        </row>
        <row r="16529">
          <cell r="A16529" t="str">
            <v>鱼腥草</v>
          </cell>
          <cell r="B16529" t="str">
            <v>切制</v>
          </cell>
          <cell r="C16529" t="str">
            <v>四川众仁药业有限公司</v>
          </cell>
        </row>
        <row r="16530">
          <cell r="A16530" t="str">
            <v>地丁草</v>
          </cell>
          <cell r="B16530" t="str">
            <v>切制</v>
          </cell>
          <cell r="C16530" t="str">
            <v>四川众仁药业有限公司</v>
          </cell>
        </row>
        <row r="16531">
          <cell r="A16531" t="str">
            <v>熟地黄</v>
          </cell>
          <cell r="B16531" t="str">
            <v>蒸制</v>
          </cell>
          <cell r="C16531" t="str">
            <v>四川众仁药业有限公司</v>
          </cell>
        </row>
        <row r="16532">
          <cell r="A16532" t="str">
            <v>奥硝唑氯化钠注射液</v>
          </cell>
          <cell r="B16532" t="str">
            <v> 100ml:0.5g:0.9g</v>
          </cell>
          <cell r="C16532" t="str">
            <v>四川科伦药业股份有限公司</v>
          </cell>
        </row>
        <row r="16533">
          <cell r="A16533" t="str">
            <v>酚磺乙胺注射液</v>
          </cell>
          <cell r="B16533" t="str">
            <v>2ml:0.5g*10支</v>
          </cell>
          <cell r="C16533" t="str">
            <v>贵州天地药业有限责任公司</v>
          </cell>
        </row>
        <row r="16534">
          <cell r="A16534" t="str">
            <v>沙丁胺醇气雾剂</v>
          </cell>
          <cell r="B16534" t="str">
            <v>0.10mg*200揿</v>
          </cell>
          <cell r="C16534" t="str">
            <v>蓬莱诺康药业有限公司</v>
          </cell>
        </row>
        <row r="16535">
          <cell r="A16535" t="str">
            <v>复方苦参洗剂（带冲洗器）</v>
          </cell>
          <cell r="B16535" t="str">
            <v>120ml</v>
          </cell>
          <cell r="C16535" t="str">
            <v>浙江中法制药有限公司</v>
          </cell>
        </row>
        <row r="16536">
          <cell r="A16536" t="str">
            <v>清脑复神液</v>
          </cell>
          <cell r="B16536" t="str">
            <v>10ml*10支</v>
          </cell>
          <cell r="C16536" t="str">
            <v>四川中方制药有限公司</v>
          </cell>
        </row>
        <row r="16537">
          <cell r="A16537" t="str">
            <v>复方桔梗止咳片</v>
          </cell>
          <cell r="B16537" t="str">
            <v>0.25g*100片</v>
          </cell>
          <cell r="C16537" t="str">
            <v>云南万裕药业有限公司</v>
          </cell>
        </row>
        <row r="16538">
          <cell r="A16538" t="str">
            <v>银黄胶囊</v>
          </cell>
          <cell r="B16538" t="str">
            <v>0.3g*24粒</v>
          </cell>
          <cell r="C16538" t="str">
            <v>重庆陪都药业股份有限公司</v>
          </cell>
        </row>
        <row r="16539">
          <cell r="A16539" t="str">
            <v>地塞米松磷酸钠注射液</v>
          </cell>
          <cell r="B16539" t="str">
            <v>1ml:5mg*10支</v>
          </cell>
          <cell r="C16539" t="str">
            <v>裕松源药业有限公司</v>
          </cell>
        </row>
        <row r="16540">
          <cell r="A16540" t="str">
            <v>注射用复方甘草酸苷</v>
          </cell>
          <cell r="B16540" t="str">
            <v>40mg</v>
          </cell>
          <cell r="C16540" t="str">
            <v>成都苑东生物制药股份有限公司</v>
          </cell>
        </row>
        <row r="16541">
          <cell r="A16541" t="str">
            <v>拉坦前列素滴眼液</v>
          </cell>
          <cell r="B16541" t="str">
            <v>2.5ml:0.125mg</v>
          </cell>
          <cell r="C16541" t="str">
            <v>鲁南贝特制药有限公司</v>
          </cell>
        </row>
        <row r="16542">
          <cell r="A16542" t="str">
            <v>注射用奥美拉唑钠</v>
          </cell>
          <cell r="B16542" t="str">
            <v>40mg</v>
          </cell>
          <cell r="C16542" t="str">
            <v>海南全星制药有限公司</v>
          </cell>
        </row>
        <row r="16543">
          <cell r="A16543" t="str">
            <v>头孢克肟分散片</v>
          </cell>
          <cell r="B16543" t="str">
            <v>100mg*6片</v>
          </cell>
          <cell r="C16543" t="str">
            <v>成都倍特药业有限公司</v>
          </cell>
        </row>
        <row r="16544">
          <cell r="A16544" t="str">
            <v>注射用头孢哌酮钠舒巴坦钠</v>
          </cell>
          <cell r="B16544" t="str">
            <v>1g</v>
          </cell>
          <cell r="C16544" t="str">
            <v>广西科伦制药有限公司</v>
          </cell>
        </row>
        <row r="16545">
          <cell r="A16545" t="str">
            <v>强力定眩片</v>
          </cell>
          <cell r="B16545" t="str">
            <v>0.35g*36片</v>
          </cell>
          <cell r="C16545" t="str">
            <v>陕西汉王药业有限公司</v>
          </cell>
        </row>
        <row r="16546">
          <cell r="A16546" t="str">
            <v>肉苁蓉</v>
          </cell>
          <cell r="B16546" t="str">
            <v>切制</v>
          </cell>
          <cell r="C16546" t="str">
            <v>四川众仁药业有限公司</v>
          </cell>
        </row>
        <row r="16547">
          <cell r="A16547" t="str">
            <v>蛤蚧</v>
          </cell>
          <cell r="B16547" t="str">
            <v>净制</v>
          </cell>
          <cell r="C16547" t="str">
            <v>四川众仁药业有限公司</v>
          </cell>
        </row>
        <row r="16548">
          <cell r="A16548" t="str">
            <v>岩白菜</v>
          </cell>
          <cell r="B16548" t="str">
            <v>净制</v>
          </cell>
          <cell r="C16548" t="str">
            <v>四川众仁药业有限公司</v>
          </cell>
        </row>
        <row r="16549">
          <cell r="A16549" t="str">
            <v>夏枯全草</v>
          </cell>
          <cell r="B16549" t="str">
            <v>切制</v>
          </cell>
          <cell r="C16549" t="str">
            <v>四川众仁药业有限公司</v>
          </cell>
        </row>
        <row r="16550">
          <cell r="A16550" t="str">
            <v>麝香舒活灵</v>
          </cell>
          <cell r="B16550" t="str">
            <v>80ml</v>
          </cell>
          <cell r="C16550" t="str">
            <v>四川光大制药有限公司</v>
          </cell>
        </row>
        <row r="16551">
          <cell r="A16551" t="str">
            <v>头孢克肟干混悬剂</v>
          </cell>
          <cell r="B16551" t="str">
            <v>50mg*10袋</v>
          </cell>
          <cell r="C16551" t="str">
            <v>重庆佳辰生物工程有限公司</v>
          </cell>
        </row>
        <row r="16552">
          <cell r="A16552" t="str">
            <v>养胃舒软胶囊</v>
          </cell>
          <cell r="B16552" t="str">
            <v>0.5g*24粒</v>
          </cell>
          <cell r="C16552" t="str">
            <v>江西欧氏药业有限责任公司</v>
          </cell>
        </row>
        <row r="16553">
          <cell r="A16553" t="str">
            <v>盐酸左氧氟沙星片</v>
          </cell>
          <cell r="B16553" t="str">
            <v>0.2g*12片</v>
          </cell>
          <cell r="C16553" t="str">
            <v>山东罗欣药业集团股份有限公司</v>
          </cell>
        </row>
        <row r="16554">
          <cell r="A16554" t="str">
            <v>羟乙基淀粉130/0.4氯化钠注射液</v>
          </cell>
          <cell r="B16554" t="str">
            <v> 500ml：30g：4.5g</v>
          </cell>
          <cell r="C16554" t="str">
            <v>成都正康药业有限公司</v>
          </cell>
        </row>
        <row r="16555">
          <cell r="A16555" t="str">
            <v>复方锌布颗粒剂</v>
          </cell>
          <cell r="B16555" t="str">
            <v>10包</v>
          </cell>
          <cell r="C16555" t="str">
            <v>山西星火维敏制药有限公司</v>
          </cell>
        </row>
        <row r="16556">
          <cell r="A16556" t="str">
            <v>通窍鼻炎颗粒</v>
          </cell>
          <cell r="B16556" t="str">
            <v>2g*15袋</v>
          </cell>
          <cell r="C16556" t="str">
            <v>四川川大华西药业股份有限公司</v>
          </cell>
        </row>
        <row r="16557">
          <cell r="A16557" t="str">
            <v>注射用甲泼尼龙琥珀酸钠</v>
          </cell>
          <cell r="B16557" t="str">
            <v>40mg</v>
          </cell>
          <cell r="C16557" t="str">
            <v>辽宁海思科制药有限公司</v>
          </cell>
        </row>
        <row r="16558">
          <cell r="A16558" t="str">
            <v>胞磷胆碱钠注射液</v>
          </cell>
          <cell r="B16558" t="str">
            <v>2ml：0.25g*10支</v>
          </cell>
          <cell r="C16558" t="str">
            <v>天津金耀集团湖北天药药业股份有限公司</v>
          </cell>
        </row>
        <row r="16559">
          <cell r="A16559" t="str">
            <v>镁加铝咀嚼片</v>
          </cell>
          <cell r="B16559" t="str">
            <v>0.5g*10片</v>
          </cell>
          <cell r="C16559" t="str">
            <v>浙江众益制药股份有限公司</v>
          </cell>
        </row>
        <row r="16560">
          <cell r="A16560" t="str">
            <v>心可舒颗粒</v>
          </cell>
          <cell r="B16560" t="str">
            <v>3g*18袋</v>
          </cell>
          <cell r="C16560" t="str">
            <v>四川科瑞德制药股份有限公司</v>
          </cell>
        </row>
        <row r="16561">
          <cell r="A16561" t="str">
            <v>三七通舒胶囊</v>
          </cell>
          <cell r="B16561" t="str">
            <v>0.2g*18粒</v>
          </cell>
          <cell r="C16561" t="str">
            <v>成都华神集团股份有限公司制药厂</v>
          </cell>
        </row>
        <row r="16562">
          <cell r="A16562" t="str">
            <v>盆炎净胶囊</v>
          </cell>
          <cell r="B16562" t="str">
            <v>0.4g*30粒</v>
          </cell>
          <cell r="C16562" t="str">
            <v>吉林省利华制药有限公司</v>
          </cell>
        </row>
        <row r="16563">
          <cell r="A16563" t="str">
            <v>克拉霉素胶囊</v>
          </cell>
          <cell r="B16563" t="str">
            <v>0.25g*6粒</v>
          </cell>
          <cell r="C16563" t="str">
            <v>四川维奥制药有限公司</v>
          </cell>
        </row>
        <row r="16564">
          <cell r="A16564" t="str">
            <v>拉米夫定片</v>
          </cell>
          <cell r="B16564" t="str">
            <v>100mg*14片</v>
          </cell>
          <cell r="C16564" t="str">
            <v>安徽贝克生物制药有限公司</v>
          </cell>
        </row>
        <row r="16565">
          <cell r="A16565" t="str">
            <v>甲磺酸伊马替尼片</v>
          </cell>
          <cell r="B16565" t="str">
            <v>0.1g*60片</v>
          </cell>
          <cell r="C16565" t="str">
            <v>瑞士Novartis Pharma Stein AG</v>
          </cell>
        </row>
        <row r="16566">
          <cell r="A16566" t="str">
            <v>消炎止咳片</v>
          </cell>
          <cell r="B16566" t="str">
            <v>0.36g*24片</v>
          </cell>
          <cell r="C16566" t="str">
            <v>滇虹药业集团玉溪生物制药有限公司</v>
          </cell>
        </row>
        <row r="16567">
          <cell r="A16567" t="str">
            <v>甲磺酸阿帕替尼片</v>
          </cell>
          <cell r="B16567" t="str">
            <v>0.25g*10片</v>
          </cell>
          <cell r="C16567" t="str">
            <v>江苏恒瑞医药股份有限公司</v>
          </cell>
        </row>
        <row r="16568">
          <cell r="A16568" t="str">
            <v>壮骨麝香止痛膏</v>
          </cell>
          <cell r="B16568" t="str">
            <v>4片*7*10cm</v>
          </cell>
          <cell r="C16568" t="str">
            <v>河南羚锐制药股份有限公司</v>
          </cell>
        </row>
        <row r="16569">
          <cell r="A16569" t="str">
            <v>枸橼酸喷托维林片</v>
          </cell>
          <cell r="B16569" t="str">
            <v>25mg*24片</v>
          </cell>
          <cell r="C16569" t="str">
            <v>上海玉瑞生物科技（安阳）药业有限公司</v>
          </cell>
        </row>
        <row r="16570">
          <cell r="A16570" t="str">
            <v>紫草</v>
          </cell>
          <cell r="B16570" t="str">
            <v>切制</v>
          </cell>
          <cell r="C16570" t="str">
            <v>四川众仁药业有限公司</v>
          </cell>
        </row>
        <row r="16571">
          <cell r="A16571" t="str">
            <v>砂仁</v>
          </cell>
          <cell r="B16571" t="str">
            <v>净制</v>
          </cell>
          <cell r="C16571" t="str">
            <v>四川众仁药业有限公司</v>
          </cell>
        </row>
        <row r="16572">
          <cell r="A16572" t="str">
            <v>麝香壮骨膏</v>
          </cell>
          <cell r="B16572" t="str">
            <v>7cm*10cm*8片</v>
          </cell>
          <cell r="C16572" t="str">
            <v>武汉健民集团随州药业有限公司</v>
          </cell>
        </row>
        <row r="16573">
          <cell r="A16573" t="str">
            <v>异烟肼片</v>
          </cell>
          <cell r="B16573" t="str">
            <v>0.1g*100片</v>
          </cell>
          <cell r="C16573" t="str">
            <v>西安利君制药有限责任公司</v>
          </cell>
        </row>
        <row r="16574">
          <cell r="A16574" t="str">
            <v>维生素B4片</v>
          </cell>
          <cell r="B16574" t="str">
            <v>10mg*100片</v>
          </cell>
          <cell r="C16574" t="str">
            <v>浙江天瑞药业有限公司</v>
          </cell>
        </row>
        <row r="16575">
          <cell r="A16575" t="str">
            <v>萘普生片</v>
          </cell>
          <cell r="B16575" t="str">
            <v>0.1g*50片</v>
          </cell>
          <cell r="C16575" t="str">
            <v>山东仁和堂药业有限公司</v>
          </cell>
        </row>
        <row r="16576">
          <cell r="A16576" t="str">
            <v>活血止痛片</v>
          </cell>
          <cell r="B16576" t="str">
            <v>0.4g*36片</v>
          </cell>
          <cell r="C16576" t="str">
            <v>江苏万高药业股份有限公司</v>
          </cell>
        </row>
        <row r="16577">
          <cell r="A16577" t="str">
            <v>注射用吲哚菁绿</v>
          </cell>
          <cell r="B16577" t="str">
            <v>25mg</v>
          </cell>
          <cell r="C16577" t="str">
            <v>卫材（辽宁）制药有限公司（原辽宁天医生物制药股份有限公司</v>
          </cell>
        </row>
        <row r="16578">
          <cell r="A16578" t="str">
            <v>知母</v>
          </cell>
          <cell r="B16578" t="str">
            <v>盐炙</v>
          </cell>
          <cell r="C16578" t="str">
            <v>四川众仁药业有限公司</v>
          </cell>
        </row>
        <row r="16579">
          <cell r="A16579" t="str">
            <v>双氯芬酸钠缓释胶囊</v>
          </cell>
          <cell r="B16579" t="str">
            <v>50mg*20粒</v>
          </cell>
          <cell r="C16579" t="str">
            <v>珠海润都制药股份有限公司</v>
          </cell>
        </row>
        <row r="16580">
          <cell r="A16580" t="str">
            <v>草酸艾司西酞普兰片</v>
          </cell>
          <cell r="B16580" t="str">
            <v>10mg*7片</v>
          </cell>
          <cell r="C16580" t="str">
            <v>西安杨森制药有限公司</v>
          </cell>
        </row>
        <row r="16581">
          <cell r="A16581" t="str">
            <v>注射用炎琥宁</v>
          </cell>
          <cell r="B16581" t="str">
            <v>200mg</v>
          </cell>
          <cell r="C16581" t="str">
            <v>哈尔滨珍宝制药有限公司</v>
          </cell>
        </row>
        <row r="16582">
          <cell r="A16582" t="str">
            <v>注射用二乙酰氨乙酸乙二胺</v>
          </cell>
          <cell r="B16582" t="str">
            <v>0.4g</v>
          </cell>
          <cell r="C16582" t="str">
            <v>哈尔滨誉衡制药有限公司</v>
          </cell>
        </row>
        <row r="16583">
          <cell r="A16583" t="str">
            <v>庆大霉素普鲁卡因维B12颗粒</v>
          </cell>
          <cell r="B16583" t="str">
            <v>5g*20袋</v>
          </cell>
          <cell r="C16583" t="str">
            <v>江西红星药业有限公司</v>
          </cell>
        </row>
        <row r="16584">
          <cell r="A16584" t="str">
            <v>注射用头孢西丁钠</v>
          </cell>
          <cell r="B16584" t="str">
            <v>1.0g</v>
          </cell>
          <cell r="C16584" t="str">
            <v>深圳立健药业有限公司</v>
          </cell>
        </row>
        <row r="16585">
          <cell r="A16585" t="str">
            <v>红花</v>
          </cell>
          <cell r="B16585" t="str">
            <v>净制</v>
          </cell>
          <cell r="C16585" t="str">
            <v>四川皓博药业有限公司</v>
          </cell>
        </row>
        <row r="16586">
          <cell r="A16586" t="str">
            <v>甘草</v>
          </cell>
          <cell r="B16586" t="str">
            <v>片</v>
          </cell>
          <cell r="C16586" t="str">
            <v>四川皓博药业有限公司</v>
          </cell>
        </row>
        <row r="16587">
          <cell r="A16587" t="str">
            <v>醋酸曲安奈德注射液</v>
          </cell>
          <cell r="B16587" t="str">
            <v>5ml：50mg*5支</v>
          </cell>
          <cell r="C16587" t="str">
            <v>天津金耀药业有限公司</v>
          </cell>
        </row>
        <row r="16588">
          <cell r="A16588" t="str">
            <v>非那雄胺片</v>
          </cell>
          <cell r="B16588" t="str">
            <v>5mg*10片</v>
          </cell>
          <cell r="C16588" t="str">
            <v>上海现代制药股份有限公司</v>
          </cell>
        </row>
        <row r="16589">
          <cell r="A16589" t="str">
            <v>注射用磺苄西林钠</v>
          </cell>
          <cell r="B16589" t="str">
            <v>2g(200万单位）</v>
          </cell>
          <cell r="C16589" t="str">
            <v>瑞阳制药有限公司</v>
          </cell>
        </row>
        <row r="16590">
          <cell r="A16590" t="str">
            <v>麻杏止咳片</v>
          </cell>
          <cell r="B16590" t="str">
            <v>0.26g*24片</v>
          </cell>
          <cell r="C16590" t="str">
            <v>甘肃中天金丹药业有限公司</v>
          </cell>
        </row>
        <row r="16591">
          <cell r="A16591" t="str">
            <v>小儿氨酚黄那敏颗粒</v>
          </cell>
          <cell r="B16591" t="str">
            <v>12袋</v>
          </cell>
          <cell r="C16591" t="str">
            <v>山西澳迩药业有限公司</v>
          </cell>
        </row>
        <row r="16592">
          <cell r="A16592" t="str">
            <v>阿莫西林胶囊</v>
          </cell>
          <cell r="B16592" t="str">
            <v>0.25g*50粒</v>
          </cell>
          <cell r="C16592" t="str">
            <v>西南药业股份有限公司</v>
          </cell>
        </row>
        <row r="16593">
          <cell r="A16593" t="str">
            <v>妇炎洁洗液</v>
          </cell>
          <cell r="B16593" t="str">
            <v>180ml</v>
          </cell>
          <cell r="C16593" t="str">
            <v>江西康美医药保健品有限公司</v>
          </cell>
        </row>
        <row r="16594">
          <cell r="A16594" t="str">
            <v>利福喷丁胶囊</v>
          </cell>
          <cell r="B16594" t="str">
            <v>0.3g*20粒</v>
          </cell>
          <cell r="C16594" t="str">
            <v>无锡福祈制药有限公司</v>
          </cell>
        </row>
        <row r="16595">
          <cell r="A16595" t="str">
            <v>注射用盐酸格拉司琼</v>
          </cell>
          <cell r="B16595" t="str">
            <v>3mg</v>
          </cell>
          <cell r="C16595" t="str">
            <v>山东罗欣药业集团股份有限公司</v>
          </cell>
        </row>
        <row r="16596">
          <cell r="A16596" t="str">
            <v>消银颗粒（无糖型）</v>
          </cell>
          <cell r="B16596" t="str">
            <v>3.5g*10袋</v>
          </cell>
          <cell r="C16596" t="str">
            <v>陕西康惠制药股份有限公司</v>
          </cell>
        </row>
        <row r="16597">
          <cell r="A16597" t="str">
            <v>乐力牌多种矿物质维生素D胶囊</v>
          </cell>
          <cell r="B16597" t="str">
            <v>1.0g*30粒</v>
          </cell>
          <cell r="C16597" t="str">
            <v>武汉维奥制药有限公司</v>
          </cell>
        </row>
        <row r="16598">
          <cell r="A16598" t="str">
            <v>贝诺酯片</v>
          </cell>
          <cell r="B16598" t="str">
            <v>0.5g*100片</v>
          </cell>
          <cell r="C16598" t="str">
            <v>重庆和平制药有限公司</v>
          </cell>
        </row>
        <row r="16599">
          <cell r="A16599" t="str">
            <v>复方倍氯米松樟脑乳膏（无极膏）</v>
          </cell>
          <cell r="B16599" t="str">
            <v>10g</v>
          </cell>
          <cell r="C16599" t="str">
            <v>福建省三明天泰制药有限公司</v>
          </cell>
        </row>
        <row r="16600">
          <cell r="A16600" t="str">
            <v>至灵菌丝胶囊</v>
          </cell>
          <cell r="B16600" t="str">
            <v>0.25g*30粒</v>
          </cell>
          <cell r="C16600" t="str">
            <v>河北瑞森药业有限公司</v>
          </cell>
        </row>
        <row r="16601">
          <cell r="A16601" t="str">
            <v>头孢丙烯颗粒</v>
          </cell>
          <cell r="B16601" t="str">
            <v>0.125g*12袋</v>
          </cell>
          <cell r="C16601" t="str">
            <v>齐鲁制药有限公司</v>
          </cell>
        </row>
        <row r="16602">
          <cell r="A16602" t="str">
            <v>活血止痛片</v>
          </cell>
          <cell r="B16602" t="str">
            <v>0.4g*20片</v>
          </cell>
          <cell r="C16602" t="str">
            <v>江苏万高药业股份有限公司</v>
          </cell>
        </row>
        <row r="16603">
          <cell r="A16603" t="str">
            <v>五灵止痛胶囊</v>
          </cell>
          <cell r="B16603" t="str">
            <v>0.3g*12粒</v>
          </cell>
          <cell r="C16603" t="str">
            <v>长春银诺克药业有限公司</v>
          </cell>
        </row>
        <row r="16604">
          <cell r="A16604" t="str">
            <v>肌苷片</v>
          </cell>
          <cell r="B16604" t="str">
            <v>0.2g*100片</v>
          </cell>
          <cell r="C16604" t="str">
            <v>辰欣药业股份有限公司</v>
          </cell>
        </row>
        <row r="16605">
          <cell r="A16605" t="str">
            <v>呋喃唑酮片</v>
          </cell>
          <cell r="B16605" t="str">
            <v>0.1g*100片</v>
          </cell>
          <cell r="C16605" t="str">
            <v>山西云鹏制药有限公司</v>
          </cell>
        </row>
        <row r="16606">
          <cell r="A16606" t="str">
            <v>复合维生素B片</v>
          </cell>
          <cell r="B16606" t="str">
            <v>100片</v>
          </cell>
          <cell r="C16606" t="str">
            <v>西南药业股份有限公司</v>
          </cell>
        </row>
        <row r="16607">
          <cell r="A16607" t="str">
            <v>马来酸氯苯那敏片</v>
          </cell>
          <cell r="B16607" t="str">
            <v>4mg*100片</v>
          </cell>
          <cell r="C16607" t="str">
            <v>山西云鹏制药有限公司</v>
          </cell>
        </row>
        <row r="16608">
          <cell r="A16608" t="str">
            <v>注射用哌拉西林钠舒巴坦钠</v>
          </cell>
          <cell r="B16608" t="str">
            <v>1.25g</v>
          </cell>
          <cell r="C16608" t="str">
            <v>上海上药新亚药业有限公司</v>
          </cell>
        </row>
        <row r="16609">
          <cell r="A16609" t="str">
            <v>盐酸吡格列酮片</v>
          </cell>
          <cell r="B16609" t="str">
            <v>15mg*14片</v>
          </cell>
          <cell r="C16609" t="str">
            <v>北京太洋药业有限公司</v>
          </cell>
        </row>
        <row r="16610">
          <cell r="A16610" t="str">
            <v>维生素K1注射液</v>
          </cell>
          <cell r="B16610" t="str">
            <v>1ml：10mg*10支</v>
          </cell>
          <cell r="C16610" t="str">
            <v>辰欣药业股份有限公司</v>
          </cell>
        </row>
        <row r="16611">
          <cell r="A16611" t="str">
            <v>氨茶碱注射液</v>
          </cell>
          <cell r="B16611" t="str">
            <v>0.25g：2ml*10支</v>
          </cell>
          <cell r="C16611" t="str">
            <v>石药银湖制药有限公司</v>
          </cell>
        </row>
        <row r="16612">
          <cell r="A16612" t="str">
            <v>美沙拉嗪肠溶片</v>
          </cell>
          <cell r="B16612" t="str">
            <v>0.25g*36片</v>
          </cell>
          <cell r="C16612" t="str">
            <v>葵花药业集团佳木斯鹿灵制药有限公司</v>
          </cell>
        </row>
        <row r="16613">
          <cell r="A16613" t="str">
            <v>正红花油抑菌液</v>
          </cell>
          <cell r="B16613" t="str">
            <v>20ml</v>
          </cell>
          <cell r="C16613" t="str">
            <v>福建太平洋制药有限公司</v>
          </cell>
        </row>
        <row r="16614">
          <cell r="A16614" t="str">
            <v>阿仑膦酸钠片</v>
          </cell>
          <cell r="B16614" t="str">
            <v>70mg*1片</v>
          </cell>
          <cell r="C16614" t="str">
            <v>杭州默沙东制药有限公司</v>
          </cell>
        </row>
        <row r="16615">
          <cell r="A16615" t="str">
            <v>抗宫炎胶囊</v>
          </cell>
          <cell r="B16615" t="str">
            <v>0.5g*24粒</v>
          </cell>
          <cell r="C16615" t="str">
            <v>湖南东润联合制药有限公司</v>
          </cell>
        </row>
        <row r="16616">
          <cell r="A16616" t="str">
            <v>八珍益母片</v>
          </cell>
          <cell r="B16616" t="str">
            <v>0.3g*18片</v>
          </cell>
          <cell r="C16616" t="str">
            <v>牡丹江灵泰药业股份有限公司</v>
          </cell>
        </row>
        <row r="16617">
          <cell r="A16617" t="str">
            <v>注射用水溶性维生素</v>
          </cell>
          <cell r="B16617" t="str">
            <v>复方</v>
          </cell>
          <cell r="C16617" t="str">
            <v>海南斯达制药有限公司</v>
          </cell>
        </row>
        <row r="16618">
          <cell r="A16618" t="str">
            <v>兰索拉唑肠溶片</v>
          </cell>
          <cell r="B16618" t="str">
            <v>15mg*12片</v>
          </cell>
          <cell r="C16618" t="str">
            <v>江苏康缘药业股份有限公司</v>
          </cell>
        </row>
        <row r="16619">
          <cell r="A16619" t="str">
            <v>云南白药创可贴</v>
          </cell>
          <cell r="B16619" t="str">
            <v>50片</v>
          </cell>
          <cell r="C16619" t="str">
            <v>云南白药集团无锡药业有限公司</v>
          </cell>
        </row>
        <row r="16620">
          <cell r="A16620" t="str">
            <v>罗红霉素分散片</v>
          </cell>
          <cell r="B16620" t="str">
            <v>75mg*12片</v>
          </cell>
          <cell r="C16620" t="str">
            <v>四川科伦药业股份有限公司</v>
          </cell>
        </row>
        <row r="16621">
          <cell r="A16621" t="str">
            <v>曲克芦丁注射液</v>
          </cell>
          <cell r="B16621" t="str">
            <v>2ml：60mg*10支</v>
          </cell>
          <cell r="C16621" t="str">
            <v>石药银湖制药有限公司</v>
          </cell>
        </row>
        <row r="16622">
          <cell r="A16622" t="str">
            <v>健胃消食片</v>
          </cell>
          <cell r="B16622" t="str">
            <v>0.5g*36片</v>
          </cell>
          <cell r="C16622" t="str">
            <v>河南省百泉制药有限公司</v>
          </cell>
        </row>
        <row r="16623">
          <cell r="A16623" t="str">
            <v>肌苷注射液</v>
          </cell>
          <cell r="B16623" t="str">
            <v>2ml:0.1g*10支</v>
          </cell>
          <cell r="C16623" t="str">
            <v>成都市海通药业有限公司</v>
          </cell>
        </row>
        <row r="16624">
          <cell r="A16624" t="str">
            <v>碘美普尔注射液</v>
          </cell>
          <cell r="B16624" t="str">
            <v>100ml:40g</v>
          </cell>
          <cell r="C16624" t="str">
            <v>上海博莱科信谊药业有限责任公司</v>
          </cell>
        </row>
        <row r="16625">
          <cell r="A16625" t="str">
            <v>氟他胺片</v>
          </cell>
          <cell r="B16625" t="str">
            <v>0.25g*50片</v>
          </cell>
          <cell r="C16625" t="str">
            <v>江苏天士力帝益药业有限公司</v>
          </cell>
        </row>
        <row r="16626">
          <cell r="A16626" t="str">
            <v>维U颠茄铝胶囊(Ⅲ)</v>
          </cell>
          <cell r="B16626" t="str">
            <v>20粒</v>
          </cell>
          <cell r="C16626" t="str">
            <v>山西千汇药业有限公司</v>
          </cell>
        </row>
        <row r="16627">
          <cell r="A16627" t="str">
            <v>香砂养胃丸(浓缩丸)</v>
          </cell>
          <cell r="B16627" t="str">
            <v>200粒</v>
          </cell>
          <cell r="C16627" t="str">
            <v>河南省济源市济世药业有限公司</v>
          </cell>
        </row>
        <row r="16628">
          <cell r="A16628" t="str">
            <v>利巴韦林注射液</v>
          </cell>
          <cell r="B16628" t="str">
            <v>1ml：100mg*10支</v>
          </cell>
          <cell r="C16628" t="str">
            <v>四川美大康华康药业有限公司</v>
          </cell>
        </row>
        <row r="16629">
          <cell r="A16629" t="str">
            <v>华蟾素胶囊</v>
          </cell>
          <cell r="B16629" t="str">
            <v>250mg*18粒</v>
          </cell>
          <cell r="C16629" t="str">
            <v>陕西东泰制药有限公司</v>
          </cell>
        </row>
        <row r="16630">
          <cell r="A16630" t="str">
            <v>克林霉素磷酸酯凝胶</v>
          </cell>
          <cell r="B16630" t="str">
            <v>20g</v>
          </cell>
          <cell r="C16630" t="str">
            <v>山东方明药业集团股份有限公司</v>
          </cell>
        </row>
        <row r="16631">
          <cell r="A16631" t="str">
            <v>内消瘰疬丸</v>
          </cell>
          <cell r="B16631" t="str">
            <v>9g*12袋</v>
          </cell>
          <cell r="C16631" t="str">
            <v>吉林紫鑫药业股份有限公司</v>
          </cell>
        </row>
        <row r="16632">
          <cell r="A16632" t="str">
            <v>硫酸阿米卡星注射液</v>
          </cell>
          <cell r="B16632" t="str">
            <v>2ml：0.2g*10支</v>
          </cell>
          <cell r="C16632" t="str">
            <v>华中药业股份有限公司</v>
          </cell>
        </row>
        <row r="16633">
          <cell r="A16633" t="str">
            <v>碳酸氢钠注射液</v>
          </cell>
          <cell r="B16633" t="str">
            <v>250ml:12.5g</v>
          </cell>
          <cell r="C16633" t="str">
            <v>贵州天地药业有限责任公司</v>
          </cell>
        </row>
        <row r="16634">
          <cell r="A16634" t="str">
            <v>通窍鼻炎片</v>
          </cell>
          <cell r="B16634" t="str">
            <v>60片</v>
          </cell>
          <cell r="C16634" t="str">
            <v>云南楚雄云中制药有限责任公司</v>
          </cell>
        </row>
        <row r="16635">
          <cell r="A16635" t="str">
            <v>清脑复神液</v>
          </cell>
          <cell r="B16635" t="str">
            <v>180ml</v>
          </cell>
          <cell r="C16635" t="str">
            <v>四川中方制药有限公司</v>
          </cell>
        </row>
        <row r="16636">
          <cell r="A16636" t="str">
            <v>当飞利肝宁片</v>
          </cell>
          <cell r="B16636" t="str">
            <v>0.45g*48片</v>
          </cell>
          <cell r="C16636" t="str">
            <v>江西心正药业有限责任公司</v>
          </cell>
        </row>
        <row r="16637">
          <cell r="A16637" t="str">
            <v>参芪十一味颗粒</v>
          </cell>
          <cell r="B16637" t="str">
            <v>2g*24袋</v>
          </cell>
          <cell r="C16637" t="str">
            <v>江西山高制药有限公司</v>
          </cell>
        </row>
        <row r="16638">
          <cell r="A16638" t="str">
            <v>感冒清热颗粒</v>
          </cell>
          <cell r="B16638" t="str">
            <v>12g*9袋</v>
          </cell>
          <cell r="C16638" t="str">
            <v>四川同人泰药业股份有限公司</v>
          </cell>
        </row>
        <row r="16639">
          <cell r="A16639" t="str">
            <v>诺氟沙星胶囊</v>
          </cell>
          <cell r="B16639" t="str">
            <v>0.1g*12粒*2板</v>
          </cell>
          <cell r="C16639" t="str">
            <v>北京京丰制药集团有限公司</v>
          </cell>
        </row>
        <row r="16640">
          <cell r="A16640" t="str">
            <v>强力枇杷露</v>
          </cell>
          <cell r="B16640" t="str">
            <v>100ml*2瓶</v>
          </cell>
          <cell r="C16640" t="str">
            <v>贵州神奇药业有限公司</v>
          </cell>
        </row>
        <row r="16641">
          <cell r="A16641" t="str">
            <v>咽立爽口含滴丸</v>
          </cell>
          <cell r="B16641" t="str">
            <v>0.025g*50丸</v>
          </cell>
          <cell r="C16641" t="str">
            <v>贵州黄果树立爽药业有限公司</v>
          </cell>
        </row>
        <row r="16642">
          <cell r="A16642" t="str">
            <v>缬沙坦胶囊</v>
          </cell>
          <cell r="B16642" t="str">
            <v>80mg*12粒</v>
          </cell>
          <cell r="C16642" t="str">
            <v>湖南千金湘江药业股份有限公司</v>
          </cell>
        </row>
        <row r="16643">
          <cell r="A16643" t="str">
            <v>六味地黄丸</v>
          </cell>
          <cell r="B16643" t="str">
            <v>100丸</v>
          </cell>
          <cell r="C16643" t="str">
            <v>太极集团重庆中药二厂有限公司</v>
          </cell>
        </row>
        <row r="16644">
          <cell r="A16644" t="str">
            <v>维生素C片</v>
          </cell>
          <cell r="B16644" t="str">
            <v>100mg*100片</v>
          </cell>
          <cell r="C16644" t="str">
            <v>华中药业股份有限公司</v>
          </cell>
        </row>
        <row r="16645">
          <cell r="A16645" t="str">
            <v>硝苯地平缓释片</v>
          </cell>
          <cell r="B16645" t="str">
            <v>10mg*32片</v>
          </cell>
          <cell r="C16645" t="str">
            <v>地奥集团成都药业股份有限公司</v>
          </cell>
        </row>
        <row r="16646">
          <cell r="A16646" t="str">
            <v>盐酸吡格列酮片</v>
          </cell>
          <cell r="B16646" t="str">
            <v>15mg*14片</v>
          </cell>
          <cell r="C16646" t="str">
            <v>成都迪康药业有限公司</v>
          </cell>
        </row>
        <row r="16647">
          <cell r="A16647" t="str">
            <v>罗红霉素分散片</v>
          </cell>
          <cell r="B16647" t="str">
            <v>0.15g*6片</v>
          </cell>
          <cell r="C16647" t="str">
            <v>广州白云山医药集团股份有限公司白云山制药总厂</v>
          </cell>
        </row>
        <row r="16648">
          <cell r="A16648" t="str">
            <v>氯雷他定片</v>
          </cell>
          <cell r="B16648" t="str">
            <v>10mg*6片</v>
          </cell>
          <cell r="C16648" t="str">
            <v>扬子江药业集团上海海尼药业有限公司</v>
          </cell>
        </row>
        <row r="16649">
          <cell r="A16649" t="str">
            <v>盐酸克林霉素注射液</v>
          </cell>
          <cell r="B16649" t="str">
            <v>2ml：0.15g*10支</v>
          </cell>
          <cell r="C16649" t="str">
            <v>宜昌人福药业有限责任公司</v>
          </cell>
        </row>
        <row r="16650">
          <cell r="A16650" t="str">
            <v>碳酸氢钠注射液</v>
          </cell>
          <cell r="B16650" t="str">
            <v>250ml:12.5g</v>
          </cell>
          <cell r="C16650" t="str">
            <v>回音必集团（江西）东亚制药有限公司</v>
          </cell>
        </row>
        <row r="16651">
          <cell r="A16651" t="str">
            <v>克林霉素磷酸酯凝胶</v>
          </cell>
          <cell r="B16651" t="str">
            <v>10g</v>
          </cell>
          <cell r="C16651" t="str">
            <v>珠海联邦制药股份有限公司中山分公司</v>
          </cell>
        </row>
        <row r="16652">
          <cell r="A16652" t="str">
            <v>阿莫西林胶囊</v>
          </cell>
          <cell r="B16652" t="str">
            <v>0.25g*50粒</v>
          </cell>
          <cell r="C16652" t="str">
            <v>四川依科制药有限公司</v>
          </cell>
        </row>
        <row r="16653">
          <cell r="A16653" t="str">
            <v>氯沙坦钾片</v>
          </cell>
          <cell r="B16653" t="str">
            <v>100mg*7片</v>
          </cell>
          <cell r="C16653" t="str">
            <v>杭州默沙东制药有限公司</v>
          </cell>
        </row>
        <row r="16654">
          <cell r="A16654" t="str">
            <v>结核菌素纯蛋白衍生物</v>
          </cell>
          <cell r="B16654" t="str">
            <v>20IU/ml：1ml</v>
          </cell>
          <cell r="C16654" t="str">
            <v>北京祥瑞生物制品有限公司</v>
          </cell>
        </row>
        <row r="16655">
          <cell r="A16655" t="str">
            <v>海珠喘息定片</v>
          </cell>
          <cell r="B16655" t="str">
            <v>50片</v>
          </cell>
          <cell r="C16655" t="str">
            <v>洛阳天生药业有限责任公司</v>
          </cell>
        </row>
        <row r="16656">
          <cell r="A16656" t="str">
            <v>注射用硫酸头孢匹罗</v>
          </cell>
          <cell r="B16656" t="str">
            <v>1.0g</v>
          </cell>
          <cell r="C16656" t="str">
            <v>山东鲁抗医药股份有限公司</v>
          </cell>
        </row>
        <row r="16657">
          <cell r="A16657" t="str">
            <v>盐酸度洛西汀肠溶胶囊</v>
          </cell>
          <cell r="B16657" t="str">
            <v>60mg*14粒</v>
          </cell>
          <cell r="C16657" t="str">
            <v>美国Eli Lilly and Company</v>
          </cell>
        </row>
        <row r="16658">
          <cell r="A16658" t="str">
            <v>消糖灵胶囊</v>
          </cell>
          <cell r="B16658" t="str">
            <v>0.4克*24粒</v>
          </cell>
          <cell r="C16658" t="str">
            <v>湖南正清制药集团股份有限公司</v>
          </cell>
        </row>
        <row r="16659">
          <cell r="A16659" t="str">
            <v>氯唑沙宗片</v>
          </cell>
          <cell r="B16659" t="str">
            <v>0.2g*24片</v>
          </cell>
          <cell r="C16659" t="str">
            <v>山西千汇药业有限公司</v>
          </cell>
        </row>
        <row r="16660">
          <cell r="A16660" t="str">
            <v>消癌平片</v>
          </cell>
          <cell r="B16660" t="str">
            <v>72片</v>
          </cell>
          <cell r="C16660" t="str">
            <v>陕西省科学院制药厂</v>
          </cell>
        </row>
        <row r="16661">
          <cell r="A16661" t="str">
            <v>兰索拉唑肠溶片</v>
          </cell>
          <cell r="B16661" t="str">
            <v>15mg*14片</v>
          </cell>
          <cell r="C16661" t="str">
            <v>苏州东瑞制药有限公司</v>
          </cell>
        </row>
        <row r="16662">
          <cell r="A16662" t="str">
            <v>连花清瘟颗粒</v>
          </cell>
          <cell r="B16662" t="str">
            <v>6g*10袋</v>
          </cell>
          <cell r="C16662" t="str">
            <v>北京以岭药业有限公司</v>
          </cell>
        </row>
        <row r="16663">
          <cell r="A16663" t="str">
            <v>维生素B1注射液</v>
          </cell>
          <cell r="B16663" t="str">
            <v>2ml：0.1g*10支</v>
          </cell>
          <cell r="C16663" t="str">
            <v>华中药业股份有限公司</v>
          </cell>
        </row>
        <row r="16664">
          <cell r="A16664" t="str">
            <v>宝咳宁颗粒</v>
          </cell>
          <cell r="B16664" t="str">
            <v>5g*12袋</v>
          </cell>
          <cell r="C16664" t="str">
            <v>成都迪康药业有限公司</v>
          </cell>
        </row>
        <row r="16665">
          <cell r="A16665" t="str">
            <v>坤复康片</v>
          </cell>
          <cell r="B16665" t="str">
            <v>0.40g*36片</v>
          </cell>
          <cell r="C16665" t="str">
            <v>吉林省东北亚药业股份有限公司</v>
          </cell>
        </row>
        <row r="16666">
          <cell r="A16666" t="str">
            <v>比沙可啶肠溶片</v>
          </cell>
          <cell r="B16666" t="str">
            <v>5毫克*8片</v>
          </cell>
          <cell r="C16666" t="str">
            <v>中国药科大学制药有限公司</v>
          </cell>
        </row>
        <row r="16667">
          <cell r="A16667" t="str">
            <v>胶体果胶铋胶囊</v>
          </cell>
          <cell r="B16667" t="str">
            <v>50mg*24粒</v>
          </cell>
          <cell r="C16667" t="str">
            <v>山西云鹏制药有限公司</v>
          </cell>
        </row>
        <row r="16668">
          <cell r="A16668" t="str">
            <v>葛根</v>
          </cell>
          <cell r="B16668" t="str">
            <v>切制  500g</v>
          </cell>
          <cell r="C16668" t="str">
            <v>成都科欣药业有限公司</v>
          </cell>
        </row>
        <row r="16669">
          <cell r="A16669" t="str">
            <v>白芷</v>
          </cell>
          <cell r="B16669" t="str">
            <v>切制  500g</v>
          </cell>
          <cell r="C16669" t="str">
            <v>成都科欣药业有限公司</v>
          </cell>
        </row>
        <row r="16670">
          <cell r="A16670" t="str">
            <v>寄生</v>
          </cell>
          <cell r="B16670" t="str">
            <v>切制  500g</v>
          </cell>
          <cell r="C16670" t="str">
            <v>成都科欣药业有限公司</v>
          </cell>
        </row>
        <row r="16671">
          <cell r="A16671" t="str">
            <v>僵蚕</v>
          </cell>
          <cell r="B16671" t="str">
            <v>净制  500g</v>
          </cell>
          <cell r="C16671" t="str">
            <v>成都科欣药业有限公司</v>
          </cell>
        </row>
        <row r="16672">
          <cell r="A16672" t="str">
            <v>小儿复方氨基酸注射液(18AA-Ⅰ)</v>
          </cell>
          <cell r="B16672" t="str">
            <v>100ml:6.74g</v>
          </cell>
          <cell r="C16672" t="str">
            <v>广东利泰制药股份有限公司</v>
          </cell>
        </row>
        <row r="16673">
          <cell r="A16673" t="str">
            <v>枸橼酸他莫昔芬片</v>
          </cell>
          <cell r="B16673" t="str">
            <v>10mg*60片</v>
          </cell>
          <cell r="C16673" t="str">
            <v>上海复旦复华药业有限公司</v>
          </cell>
        </row>
        <row r="16674">
          <cell r="A16674" t="str">
            <v>格列齐特缓释胶囊</v>
          </cell>
          <cell r="B16674" t="str">
            <v>30mg*30粒</v>
          </cell>
          <cell r="C16674" t="str">
            <v>桂林华信制药有限公司</v>
          </cell>
        </row>
        <row r="16675">
          <cell r="A16675" t="str">
            <v>格列吡嗪片</v>
          </cell>
          <cell r="B16675" t="str">
            <v>5mg*30片</v>
          </cell>
          <cell r="C16675" t="str">
            <v>山东鲁抗医药集团赛特有限责任公司</v>
          </cell>
        </row>
        <row r="16676">
          <cell r="A16676" t="str">
            <v>利妥昔单抗注射液</v>
          </cell>
          <cell r="B16676" t="str">
            <v>500mg/50ml</v>
          </cell>
          <cell r="C16676" t="str">
            <v>上海罗氏制药有限公司</v>
          </cell>
        </row>
        <row r="16677">
          <cell r="A16677" t="str">
            <v>利妥昔单抗注射液</v>
          </cell>
          <cell r="B16677" t="str">
            <v>100mg/10ml</v>
          </cell>
          <cell r="C16677" t="str">
            <v>上海罗氏制药有限公司</v>
          </cell>
        </row>
        <row r="16678">
          <cell r="A16678" t="str">
            <v>复方甘草片</v>
          </cell>
          <cell r="B16678" t="str">
            <v>100片</v>
          </cell>
          <cell r="C16678" t="str">
            <v>国药集团新疆制药有限公司</v>
          </cell>
        </row>
        <row r="16679">
          <cell r="A16679" t="str">
            <v>盐酸倍他司汀片</v>
          </cell>
          <cell r="B16679" t="str">
            <v>4mg*100片</v>
          </cell>
          <cell r="C16679" t="str">
            <v>上海上药信谊药厂有限公司</v>
          </cell>
        </row>
        <row r="16680">
          <cell r="A16680" t="str">
            <v>复方胃蛋白酶颗粒</v>
          </cell>
          <cell r="B16680" t="str">
            <v>10g*18袋</v>
          </cell>
          <cell r="C16680" t="str">
            <v>四川菲德力制药有限公司</v>
          </cell>
        </row>
        <row r="16681">
          <cell r="A16681" t="str">
            <v>盐酸氨溴索口服溶液</v>
          </cell>
          <cell r="B16681" t="str">
            <v>100ml:0.6克</v>
          </cell>
          <cell r="C16681" t="str">
            <v>遂成药业股份有限公司</v>
          </cell>
        </row>
        <row r="16682">
          <cell r="A16682" t="str">
            <v>茶碱缓释片</v>
          </cell>
          <cell r="B16682" t="str">
            <v>0.1g*24片</v>
          </cell>
          <cell r="C16682" t="str">
            <v>吉林亚泰制药股份有限公司</v>
          </cell>
        </row>
        <row r="16683">
          <cell r="A16683" t="str">
            <v>三七（80头）</v>
          </cell>
          <cell r="B16683" t="str">
            <v>净制</v>
          </cell>
          <cell r="C16683" t="str">
            <v>四川千金方中药饮片有限公司</v>
          </cell>
        </row>
        <row r="16684">
          <cell r="A16684" t="str">
            <v>牡丹皮</v>
          </cell>
          <cell r="B16684" t="str">
            <v>片</v>
          </cell>
          <cell r="C16684" t="str">
            <v>四川皓博药业有限公司</v>
          </cell>
        </row>
        <row r="16685">
          <cell r="A16685" t="str">
            <v>款冬花</v>
          </cell>
          <cell r="B16685" t="str">
            <v>净制</v>
          </cell>
          <cell r="C16685" t="str">
            <v>四川千金方中药饮片有限公司</v>
          </cell>
        </row>
        <row r="16686">
          <cell r="A16686" t="str">
            <v>桂枝</v>
          </cell>
          <cell r="B16686" t="str">
            <v>片</v>
          </cell>
          <cell r="C16686" t="str">
            <v>四川千金方中药饮片有限公司</v>
          </cell>
        </row>
        <row r="16687">
          <cell r="A16687" t="str">
            <v>王不留行</v>
          </cell>
          <cell r="B16687" t="str">
            <v>净制</v>
          </cell>
          <cell r="C16687" t="str">
            <v>四川皓博药业有限公司</v>
          </cell>
        </row>
        <row r="16688">
          <cell r="A16688" t="str">
            <v>车前子</v>
          </cell>
          <cell r="B16688" t="str">
            <v>净制</v>
          </cell>
          <cell r="C16688" t="str">
            <v>四川千金方中药饮片有限公司</v>
          </cell>
        </row>
        <row r="16689">
          <cell r="A16689" t="str">
            <v>橘核</v>
          </cell>
          <cell r="B16689" t="str">
            <v>净制</v>
          </cell>
          <cell r="C16689" t="str">
            <v>四川千金方中药饮片有限公司</v>
          </cell>
        </row>
        <row r="16690">
          <cell r="A16690" t="str">
            <v>莱菔子</v>
          </cell>
          <cell r="B16690" t="str">
            <v>净制</v>
          </cell>
          <cell r="C16690" t="str">
            <v>四川千金方中药饮片有限公司</v>
          </cell>
        </row>
        <row r="16691">
          <cell r="A16691" t="str">
            <v>浮小麦</v>
          </cell>
          <cell r="B16691" t="str">
            <v>净制</v>
          </cell>
          <cell r="C16691" t="str">
            <v>四川千金方中药饮片有限公司</v>
          </cell>
        </row>
        <row r="16692">
          <cell r="A16692" t="str">
            <v>海桐皮</v>
          </cell>
          <cell r="B16692" t="str">
            <v>丝</v>
          </cell>
          <cell r="C16692" t="str">
            <v>四川千金方中药饮片有限公司</v>
          </cell>
        </row>
        <row r="16693">
          <cell r="A16693" t="str">
            <v>法半夏</v>
          </cell>
          <cell r="B16693" t="str">
            <v>甘草石灰炙</v>
          </cell>
          <cell r="C16693" t="str">
            <v>四川千金方中药饮片有限公司</v>
          </cell>
        </row>
        <row r="16694">
          <cell r="A16694" t="str">
            <v>祛斑调经胶囊</v>
          </cell>
          <cell r="B16694" t="str">
            <v>0.3g*2*12粒</v>
          </cell>
          <cell r="C16694" t="str">
            <v>杨凌科森生物制药有限责任公司</v>
          </cell>
        </row>
        <row r="16695">
          <cell r="A16695" t="str">
            <v>盐酸吡格列酮片</v>
          </cell>
          <cell r="B16695" t="str">
            <v>15mg*14片</v>
          </cell>
          <cell r="C16695" t="str">
            <v>石药集团远大(大连)制药有限公司</v>
          </cell>
        </row>
        <row r="16696">
          <cell r="A16696" t="str">
            <v>吲达帕胺片</v>
          </cell>
          <cell r="B16696" t="str">
            <v>2.5mg*30片</v>
          </cell>
          <cell r="C16696" t="str">
            <v>国药集团工业有限公司</v>
          </cell>
        </row>
        <row r="16697">
          <cell r="A16697" t="str">
            <v>诺氟沙星胶囊</v>
          </cell>
          <cell r="B16697" t="str">
            <v>0.1g*12粒*50板</v>
          </cell>
          <cell r="C16697" t="str">
            <v>江苏悦兴药业有限公司</v>
          </cell>
        </row>
        <row r="16698">
          <cell r="A16698" t="str">
            <v>头孢克肟咀嚼片</v>
          </cell>
          <cell r="B16698" t="str">
            <v>50mg*12片</v>
          </cell>
          <cell r="C16698" t="str">
            <v>成都倍特药业有限公司</v>
          </cell>
        </row>
        <row r="16699">
          <cell r="A16699" t="str">
            <v>枯草杆菌二联活菌颗粒</v>
          </cell>
          <cell r="B16699" t="str">
            <v>1g*10包</v>
          </cell>
          <cell r="C16699" t="str">
            <v>北京韩美药品有限公司</v>
          </cell>
        </row>
        <row r="16700">
          <cell r="A16700" t="str">
            <v>冠心丹参滴丸</v>
          </cell>
          <cell r="B16700" t="str">
            <v>0.04g*180粒</v>
          </cell>
          <cell r="C16700" t="str">
            <v>中发实业集团业锐药业有限公司</v>
          </cell>
        </row>
        <row r="16701">
          <cell r="A16701" t="str">
            <v>丙泊酚中/长链脂肪乳注射液</v>
          </cell>
          <cell r="B16701" t="str">
            <v>20ml:0.2g</v>
          </cell>
          <cell r="C16701" t="str">
            <v>广东嘉博制药有限公司</v>
          </cell>
        </row>
        <row r="16702">
          <cell r="A16702" t="str">
            <v>注射用辅酶A</v>
          </cell>
          <cell r="B16702" t="str">
            <v>100单位</v>
          </cell>
          <cell r="C16702" t="str">
            <v>湖南一格制药有限公司</v>
          </cell>
        </row>
        <row r="16703">
          <cell r="A16703" t="str">
            <v>注射用氯化钾</v>
          </cell>
          <cell r="B16703" t="str">
            <v>1.0g</v>
          </cell>
          <cell r="C16703" t="str">
            <v>海南灵康制药有限公司</v>
          </cell>
        </row>
        <row r="16704">
          <cell r="A16704" t="str">
            <v>强力枇杷露</v>
          </cell>
          <cell r="B16704" t="str">
            <v>100ml</v>
          </cell>
          <cell r="C16704" t="str">
            <v>贵州神奇药业有限公司</v>
          </cell>
        </row>
        <row r="16705">
          <cell r="A16705" t="str">
            <v>复方酮康唑软膏</v>
          </cell>
          <cell r="B16705" t="str">
            <v>7g</v>
          </cell>
          <cell r="C16705" t="str">
            <v>滇虹药业集团股份有限公司</v>
          </cell>
        </row>
        <row r="16706">
          <cell r="A16706" t="str">
            <v>产妇安胶囊</v>
          </cell>
          <cell r="B16706" t="str">
            <v>0.35g*48s</v>
          </cell>
          <cell r="C16706" t="str">
            <v>湖南方盛制药股份有限公司</v>
          </cell>
        </row>
        <row r="16707">
          <cell r="A16707" t="str">
            <v>罗库溴铵注射液</v>
          </cell>
          <cell r="B16707" t="str">
            <v>5ml:50mg</v>
          </cell>
          <cell r="C16707" t="str">
            <v>浙江仙琚制药股份有限公司</v>
          </cell>
        </row>
        <row r="16708">
          <cell r="A16708" t="str">
            <v>盐酸二甲双胍缓释片</v>
          </cell>
          <cell r="B16708" t="str">
            <v>0.5g*30片</v>
          </cell>
          <cell r="C16708" t="str">
            <v>山东齐都药业有限公司</v>
          </cell>
        </row>
        <row r="16709">
          <cell r="A16709" t="str">
            <v>利福平胶囊</v>
          </cell>
          <cell r="B16709" t="str">
            <v>0.15g*100粒</v>
          </cell>
          <cell r="C16709" t="str">
            <v>成都通德药业有限公司</v>
          </cell>
        </row>
        <row r="16710">
          <cell r="A16710" t="str">
            <v>吡嗪酰胺片</v>
          </cell>
          <cell r="B16710" t="str">
            <v>0.25g*100片</v>
          </cell>
          <cell r="C16710" t="str">
            <v>苏州弘森药业股份有限公司</v>
          </cell>
        </row>
        <row r="16711">
          <cell r="A16711" t="str">
            <v>克拉霉素胶囊</v>
          </cell>
          <cell r="B16711" t="str">
            <v>0.25g*6粒</v>
          </cell>
          <cell r="C16711" t="str">
            <v>浙江亚太药业股份有限公司</v>
          </cell>
        </row>
        <row r="16712">
          <cell r="A16712" t="str">
            <v>元胡止痛片</v>
          </cell>
          <cell r="B16712" t="str">
            <v>100片</v>
          </cell>
          <cell r="C16712" t="str">
            <v>广西双蚁药业有限公司</v>
          </cell>
        </row>
        <row r="16713">
          <cell r="A16713" t="str">
            <v>硫酸沙丁胺醇注射液</v>
          </cell>
          <cell r="B16713" t="str">
            <v>2ml:0.4mg</v>
          </cell>
          <cell r="C16713" t="str">
            <v>上海禾丰制药有限公司</v>
          </cell>
        </row>
        <row r="16714">
          <cell r="A16714" t="str">
            <v>阿昔洛韦片</v>
          </cell>
          <cell r="B16714" t="str">
            <v>200mg*24片</v>
          </cell>
          <cell r="C16714" t="str">
            <v>四川科伦药业股份有限公司</v>
          </cell>
        </row>
        <row r="16715">
          <cell r="A16715" t="str">
            <v>开塞露</v>
          </cell>
          <cell r="B16715" t="str">
            <v>20ml</v>
          </cell>
          <cell r="C16715" t="str">
            <v>武汉五景药业有限公司</v>
          </cell>
        </row>
        <row r="16716">
          <cell r="A16716" t="str">
            <v>注射用头孢西丁钠</v>
          </cell>
          <cell r="B16716" t="str">
            <v>1.0g</v>
          </cell>
          <cell r="C16716" t="str">
            <v>苏州二叶制药有限公司</v>
          </cell>
        </row>
        <row r="16717">
          <cell r="A16717" t="str">
            <v>穿心莲片</v>
          </cell>
          <cell r="B16717" t="str">
            <v>24片</v>
          </cell>
          <cell r="C16717" t="str">
            <v>广西鸿博药业有限公司</v>
          </cell>
        </row>
        <row r="16718">
          <cell r="A16718" t="str">
            <v>注射用阿奇霉素</v>
          </cell>
          <cell r="B16718" t="str">
            <v>0.25g</v>
          </cell>
          <cell r="C16718" t="str">
            <v>东北制药集团沈阳第一制药有限公司</v>
          </cell>
        </row>
        <row r="16719">
          <cell r="A16719" t="str">
            <v>替勃龙片</v>
          </cell>
          <cell r="B16719" t="str">
            <v>2.5mg*7片</v>
          </cell>
          <cell r="C16719" t="str">
            <v>华润紫竹药业有限公司</v>
          </cell>
        </row>
        <row r="16720">
          <cell r="A16720" t="str">
            <v>决明子</v>
          </cell>
          <cell r="B16720" t="str">
            <v>清炒</v>
          </cell>
          <cell r="C16720" t="str">
            <v>四川皓博药业有限公司</v>
          </cell>
        </row>
        <row r="16721">
          <cell r="A16721" t="str">
            <v>双黄连口服液</v>
          </cell>
          <cell r="B16721" t="str">
            <v>20ml*10支</v>
          </cell>
          <cell r="C16721" t="str">
            <v>河南福森制药集团有限公司</v>
          </cell>
        </row>
        <row r="16722">
          <cell r="A16722" t="str">
            <v>阿奇霉素片</v>
          </cell>
          <cell r="B16722" t="str">
            <v>0.25g*6片</v>
          </cell>
          <cell r="C16722" t="str">
            <v>江苏润邦药业有限公司</v>
          </cell>
        </row>
        <row r="16723">
          <cell r="A16723" t="str">
            <v>氟康唑胶囊</v>
          </cell>
          <cell r="B16723" t="str">
            <v>0.15g*6粒</v>
          </cell>
          <cell r="C16723" t="str">
            <v>广东逸舒制药股份有限公司</v>
          </cell>
        </row>
        <row r="16724">
          <cell r="A16724" t="str">
            <v>兰索拉唑肠溶片</v>
          </cell>
          <cell r="B16724" t="str">
            <v>15mg*14片</v>
          </cell>
          <cell r="C16724" t="str">
            <v>江苏康缘药业股份有限公司</v>
          </cell>
        </row>
        <row r="16725">
          <cell r="A16725" t="str">
            <v>普乐安片</v>
          </cell>
          <cell r="B16725" t="str">
            <v>100片</v>
          </cell>
          <cell r="C16725" t="str">
            <v>楚雄老拨云堂药业有限公司</v>
          </cell>
        </row>
        <row r="16726">
          <cell r="A16726" t="str">
            <v>鲜竹沥</v>
          </cell>
          <cell r="B16726" t="str">
            <v>30ml*8支</v>
          </cell>
          <cell r="C16726" t="str">
            <v>四川省通园制药有限公司</v>
          </cell>
        </row>
        <row r="16727">
          <cell r="A16727" t="str">
            <v>注射用甲泼尼龙琥珀酸钠</v>
          </cell>
          <cell r="B16727" t="str">
            <v>40mg</v>
          </cell>
          <cell r="C16727" t="str">
            <v>天津金耀药业有限公司</v>
          </cell>
        </row>
        <row r="16728">
          <cell r="A16728" t="str">
            <v>多酶片</v>
          </cell>
          <cell r="B16728" t="str">
            <v>100片</v>
          </cell>
          <cell r="C16728" t="str">
            <v>甘肃天森药业有限公司</v>
          </cell>
        </row>
        <row r="16729">
          <cell r="A16729" t="str">
            <v>瑞格列奈片</v>
          </cell>
          <cell r="B16729" t="str">
            <v>1.0mg*30片</v>
          </cell>
          <cell r="C16729" t="str">
            <v>北京万生药业有限责任公司</v>
          </cell>
        </row>
        <row r="16730">
          <cell r="A16730" t="str">
            <v>甲磺酸罗哌卡因注射液</v>
          </cell>
          <cell r="B16730" t="str">
            <v>10ml：119.2mg</v>
          </cell>
          <cell r="C16730" t="str">
            <v>辰欣药业股份有限公司</v>
          </cell>
        </row>
        <row r="16731">
          <cell r="A16731" t="str">
            <v>龙胆泻肝丸</v>
          </cell>
          <cell r="B16731" t="str">
            <v>6g*10袋</v>
          </cell>
          <cell r="C16731" t="str">
            <v>河南省康华药业股份有限公司</v>
          </cell>
        </row>
        <row r="16732">
          <cell r="A16732" t="str">
            <v>小儿贝诺酯维B1颗粒</v>
          </cell>
          <cell r="B16732" t="str">
            <v>0.3g*12袋</v>
          </cell>
          <cell r="C16732" t="str">
            <v>地奥集团成都药业股份有限公司</v>
          </cell>
        </row>
        <row r="16733">
          <cell r="A16733" t="str">
            <v>妇炎康复片</v>
          </cell>
          <cell r="B16733" t="str">
            <v>0.35g*30片</v>
          </cell>
          <cell r="C16733" t="str">
            <v>重庆神奇药业股份有限公司</v>
          </cell>
        </row>
        <row r="16734">
          <cell r="A16734" t="str">
            <v>头孢克肟干混悬剂</v>
          </cell>
          <cell r="B16734" t="str">
            <v>50mg*6袋</v>
          </cell>
          <cell r="C16734" t="str">
            <v>广东彼迪药业有限公司</v>
          </cell>
        </row>
        <row r="16735">
          <cell r="A16735" t="str">
            <v>银黄含片</v>
          </cell>
          <cell r="B16735" t="str">
            <v>0.6g*24片</v>
          </cell>
          <cell r="C16735" t="str">
            <v>石家庄华诺制药股份有限公司</v>
          </cell>
        </row>
        <row r="16736">
          <cell r="A16736" t="str">
            <v>盐酸氨溴索口服溶液</v>
          </cell>
          <cell r="B16736" t="str">
            <v>100ml:0.3克</v>
          </cell>
          <cell r="C16736" t="str">
            <v>国药集团致君(深圳)坪山制药有限公司</v>
          </cell>
        </row>
        <row r="16737">
          <cell r="A16737" t="str">
            <v>阿奇霉素分散片</v>
          </cell>
          <cell r="B16737" t="str">
            <v>0.25g*12片</v>
          </cell>
          <cell r="C16737" t="str">
            <v>南京易亨制药有限公司</v>
          </cell>
        </row>
        <row r="16738">
          <cell r="A16738" t="str">
            <v>川贝清肺糖浆</v>
          </cell>
          <cell r="B16738" t="str">
            <v>100ml</v>
          </cell>
          <cell r="C16738" t="str">
            <v>湖北太子药业有限公司</v>
          </cell>
        </row>
        <row r="16739">
          <cell r="A16739" t="str">
            <v>关节镇痛膏</v>
          </cell>
          <cell r="B16739" t="str">
            <v>7cm*10cm*8片</v>
          </cell>
          <cell r="C16739" t="str">
            <v>黄石市力康药业有限公司</v>
          </cell>
        </row>
        <row r="16740">
          <cell r="A16740" t="str">
            <v>生脉饮</v>
          </cell>
          <cell r="B16740" t="str">
            <v>10ml*10支</v>
          </cell>
          <cell r="C16740" t="str">
            <v>北京同仁堂科技发展股份有限公司制药厂</v>
          </cell>
        </row>
        <row r="16741">
          <cell r="A16741" t="str">
            <v>盐酸特拉唑嗪片</v>
          </cell>
          <cell r="B16741" t="str">
            <v>2mg*28片</v>
          </cell>
          <cell r="C16741" t="str">
            <v>苏州东瑞制药有限公司</v>
          </cell>
        </row>
        <row r="16742">
          <cell r="A16742" t="str">
            <v>异氟烷</v>
          </cell>
          <cell r="B16742" t="str">
            <v>100ml</v>
          </cell>
          <cell r="C16742" t="str">
            <v>山东科源制药股份有限公司</v>
          </cell>
        </row>
        <row r="16743">
          <cell r="A16743" t="str">
            <v>注射用阿奇霉素</v>
          </cell>
          <cell r="B16743" t="str">
            <v>0.125g</v>
          </cell>
          <cell r="C16743" t="str">
            <v>东北制药集团沈阳第一制药有限公司</v>
          </cell>
        </row>
        <row r="16744">
          <cell r="A16744" t="str">
            <v>独一味颗粒</v>
          </cell>
          <cell r="B16744" t="str">
            <v>4g*9袋</v>
          </cell>
          <cell r="C16744" t="str">
            <v>湖南方盛制药股份有限公司</v>
          </cell>
        </row>
        <row r="16745">
          <cell r="A16745" t="str">
            <v>甲钴胺片</v>
          </cell>
          <cell r="B16745" t="str">
            <v>0.5mg*24片</v>
          </cell>
          <cell r="C16745" t="str">
            <v>辰欣药业股份有限公司</v>
          </cell>
        </row>
        <row r="16746">
          <cell r="A16746" t="str">
            <v>硫酸氢氯吡格雷片</v>
          </cell>
          <cell r="B16746" t="str">
            <v>25mg*20片</v>
          </cell>
          <cell r="C16746" t="str">
            <v>乐普药业股份有限公司</v>
          </cell>
        </row>
        <row r="16747">
          <cell r="A16747" t="str">
            <v>肾石通颗粒</v>
          </cell>
          <cell r="B16747" t="str">
            <v>15g*10袋</v>
          </cell>
          <cell r="C16747" t="str">
            <v>江西南昌桑海制药厂</v>
          </cell>
        </row>
        <row r="16748">
          <cell r="A16748" t="str">
            <v>秋水仙碱片</v>
          </cell>
          <cell r="B16748" t="str">
            <v>0.5mg*20片</v>
          </cell>
          <cell r="C16748" t="str">
            <v>广东彼迪药业有限公司</v>
          </cell>
        </row>
        <row r="16749">
          <cell r="A16749" t="str">
            <v>硫普罗宁肠溶胶囊</v>
          </cell>
          <cell r="B16749" t="str">
            <v>0.1g*12粒*2板</v>
          </cell>
          <cell r="C16749" t="str">
            <v>海南惠普森医药生物技术有限公司</v>
          </cell>
        </row>
        <row r="16750">
          <cell r="A16750" t="str">
            <v>妇科调经片</v>
          </cell>
          <cell r="B16750" t="str">
            <v>0.31g*18s*4板</v>
          </cell>
          <cell r="C16750" t="str">
            <v>株洲千金药业股份有限公司</v>
          </cell>
        </row>
        <row r="16751">
          <cell r="A16751" t="str">
            <v>妇科千金胶囊</v>
          </cell>
          <cell r="B16751" t="str">
            <v>0.4g*12s*3板</v>
          </cell>
          <cell r="C16751" t="str">
            <v>株洲千金药业股份有限公司</v>
          </cell>
        </row>
        <row r="16752">
          <cell r="A16752" t="str">
            <v>格列喹酮分散片</v>
          </cell>
          <cell r="B16752" t="str">
            <v>30mg*36片</v>
          </cell>
          <cell r="C16752" t="str">
            <v>江苏万高药业股份有限公司</v>
          </cell>
        </row>
        <row r="16753">
          <cell r="A16753" t="str">
            <v>非诺贝特胶囊(II)</v>
          </cell>
          <cell r="B16753" t="str">
            <v>0.1g*20粒</v>
          </cell>
          <cell r="C16753" t="str">
            <v>广东先强药业股份有限公司</v>
          </cell>
        </row>
        <row r="16754">
          <cell r="A16754" t="str">
            <v>西咪替丁片</v>
          </cell>
          <cell r="B16754" t="str">
            <v>0.2g*100片</v>
          </cell>
          <cell r="C16754" t="str">
            <v>山西云鹏制药有限公司</v>
          </cell>
        </row>
        <row r="16755">
          <cell r="A16755" t="str">
            <v>川紫菀</v>
          </cell>
          <cell r="B16755" t="str">
            <v>片</v>
          </cell>
          <cell r="C16755" t="str">
            <v>四川千金方中药饮片有限公司</v>
          </cell>
        </row>
        <row r="16756">
          <cell r="A16756" t="str">
            <v>杜仲</v>
          </cell>
          <cell r="B16756" t="str">
            <v>丝</v>
          </cell>
          <cell r="C16756" t="str">
            <v>四川千金方中药饮片有限公司</v>
          </cell>
        </row>
        <row r="16757">
          <cell r="A16757" t="str">
            <v>羌活</v>
          </cell>
          <cell r="B16757" t="str">
            <v>片</v>
          </cell>
          <cell r="C16757" t="str">
            <v>四川千金方中药饮片有限公司</v>
          </cell>
        </row>
        <row r="16758">
          <cell r="A16758" t="str">
            <v>茯苓</v>
          </cell>
          <cell r="B16758" t="str">
            <v>块</v>
          </cell>
          <cell r="C16758" t="str">
            <v>四川千金方中药饮片有限公司</v>
          </cell>
        </row>
        <row r="16759">
          <cell r="A16759" t="str">
            <v>葡萄糖酸锌口服溶液</v>
          </cell>
          <cell r="B16759" t="str">
            <v>10ml*12支</v>
          </cell>
          <cell r="C16759" t="str">
            <v>亚宝药业四川制药有限公司</v>
          </cell>
        </row>
        <row r="16760">
          <cell r="A16760" t="str">
            <v>川贝枇杷糖浆</v>
          </cell>
          <cell r="B16760" t="str">
            <v>100ml</v>
          </cell>
          <cell r="C16760" t="str">
            <v>广西禅方药业股份有限公司</v>
          </cell>
        </row>
        <row r="16761">
          <cell r="A16761" t="str">
            <v>克拉霉素胶囊</v>
          </cell>
          <cell r="B16761" t="str">
            <v>0.25g*6粒</v>
          </cell>
          <cell r="C16761" t="str">
            <v>江苏黄河药业股份有限公司</v>
          </cell>
        </row>
        <row r="16762">
          <cell r="A16762" t="str">
            <v>盐酸甲氧氯普胺注射液</v>
          </cell>
          <cell r="B16762" t="str">
            <v>1ml：10mg*10支</v>
          </cell>
          <cell r="C16762" t="str">
            <v>开封制药（集团）有限公司</v>
          </cell>
        </row>
        <row r="16763">
          <cell r="A16763" t="str">
            <v>依折麦布片（益适纯）</v>
          </cell>
          <cell r="B16763" t="str">
            <v>10mg*5片</v>
          </cell>
          <cell r="C16763" t="str">
            <v>新加坡MSD International Gmbh (Singapore Branch)</v>
          </cell>
        </row>
        <row r="16764">
          <cell r="A16764" t="str">
            <v>硫酸阿托品片</v>
          </cell>
          <cell r="B16764" t="str">
            <v>0.3mg*100片</v>
          </cell>
          <cell r="C16764" t="str">
            <v>世贸天阶制药(江苏)有限责任公司</v>
          </cell>
        </row>
        <row r="16765">
          <cell r="A16765" t="str">
            <v>泮托拉唑肠溶片(潘妥洛克)</v>
          </cell>
          <cell r="B16765" t="str">
            <v>40mg*7片</v>
          </cell>
          <cell r="C16765" t="str">
            <v>德国Nycomd  GmbH production site Oranienburg</v>
          </cell>
        </row>
        <row r="16766">
          <cell r="A16766" t="str">
            <v>氯雷他定片</v>
          </cell>
          <cell r="B16766" t="str">
            <v>10mg*12片</v>
          </cell>
          <cell r="C16766" t="str">
            <v>广东逸舒制药有限公司</v>
          </cell>
        </row>
        <row r="16767">
          <cell r="A16767" t="str">
            <v>罗红霉素分散片</v>
          </cell>
          <cell r="B16767" t="str">
            <v>0.15g*6片</v>
          </cell>
          <cell r="C16767" t="str">
            <v>成都恒瑞制药有限公司</v>
          </cell>
        </row>
        <row r="16768">
          <cell r="A16768" t="str">
            <v>重组人血管内皮抑制素注射液</v>
          </cell>
          <cell r="B16768" t="str">
            <v>15mg/2.4×105U/3ml</v>
          </cell>
          <cell r="C16768" t="str">
            <v>山东先声麦得津生物制药有限公司</v>
          </cell>
        </row>
        <row r="16769">
          <cell r="A16769" t="str">
            <v>胱氨酸片</v>
          </cell>
          <cell r="B16769" t="str">
            <v>50mg*100片</v>
          </cell>
          <cell r="C16769" t="str">
            <v>山西省临汾健民制药厂</v>
          </cell>
        </row>
        <row r="16770">
          <cell r="A16770" t="str">
            <v>善存多维元素片</v>
          </cell>
          <cell r="B16770" t="str">
            <v>100片</v>
          </cell>
          <cell r="C16770" t="str">
            <v>惠氏制药有限公司</v>
          </cell>
        </row>
        <row r="16771">
          <cell r="A16771" t="str">
            <v>碳酸氢钠片</v>
          </cell>
          <cell r="B16771" t="str">
            <v>0.5g*100片</v>
          </cell>
          <cell r="C16771" t="str">
            <v>上海安丁生物(汤阴)药业有限公司</v>
          </cell>
        </row>
        <row r="16772">
          <cell r="A16772" t="str">
            <v>注射用青霉素钠</v>
          </cell>
          <cell r="B16772" t="str">
            <v>160万单位</v>
          </cell>
          <cell r="C16772" t="str">
            <v>山东鲁抗医药股份有限公司</v>
          </cell>
        </row>
        <row r="16773">
          <cell r="A16773" t="str">
            <v>防风</v>
          </cell>
          <cell r="B16773" t="str">
            <v>统片</v>
          </cell>
          <cell r="C16773" t="str">
            <v>河北楚风中药饮片有限公司</v>
          </cell>
        </row>
        <row r="16774">
          <cell r="A16774" t="str">
            <v>芪苈强心胶囊</v>
          </cell>
          <cell r="B16774" t="str">
            <v>0.3g*12粒*3板</v>
          </cell>
          <cell r="C16774" t="str">
            <v>石家庄以岭药业股份有限公司</v>
          </cell>
        </row>
        <row r="16775">
          <cell r="A16775" t="str">
            <v>复方氨基酸注射液（15AA)</v>
          </cell>
          <cell r="B16775" t="str">
            <v>250ml:20g</v>
          </cell>
          <cell r="C16775" t="str">
            <v>安徽丰原药业股份有限公司</v>
          </cell>
        </row>
        <row r="16776">
          <cell r="A16776" t="str">
            <v>复方天麻颗粒</v>
          </cell>
          <cell r="B16776" t="str">
            <v>15g*8袋</v>
          </cell>
          <cell r="C16776" t="str">
            <v>湖南康寿制药有限公司</v>
          </cell>
        </row>
        <row r="16777">
          <cell r="A16777" t="str">
            <v>注射用奥扎格雷钠</v>
          </cell>
          <cell r="B16777" t="str">
            <v>80mg</v>
          </cell>
          <cell r="C16777" t="str">
            <v>丹东医创药业有限责任公司</v>
          </cell>
        </row>
        <row r="16778">
          <cell r="A16778" t="str">
            <v>乳酸左氧氟沙星氯化钠注射液</v>
          </cell>
          <cell r="B16778" t="str">
            <v>250ml:0.5g：2.25g</v>
          </cell>
          <cell r="C16778" t="str">
            <v>武汉福星制药有限公司</v>
          </cell>
        </row>
        <row r="16779">
          <cell r="A16779" t="str">
            <v>布洛芬缓释胶囊</v>
          </cell>
          <cell r="B16779" t="str">
            <v>0.3g*15粒</v>
          </cell>
          <cell r="C16779" t="str">
            <v>吉林省力胜制药有限公司</v>
          </cell>
        </row>
        <row r="16780">
          <cell r="A16780" t="str">
            <v>葡萄糖酸钙口服溶液</v>
          </cell>
          <cell r="B16780" t="str">
            <v>10ml*12支</v>
          </cell>
          <cell r="C16780" t="str">
            <v>亚宝药业四川制药有限公司</v>
          </cell>
        </row>
        <row r="16781">
          <cell r="A16781" t="str">
            <v>通滞苏润江片</v>
          </cell>
          <cell r="B16781" t="str">
            <v>0.52g*12片</v>
          </cell>
          <cell r="C16781" t="str">
            <v>武汉健民药业集团股份有限公司</v>
          </cell>
        </row>
        <row r="16782">
          <cell r="A16782" t="str">
            <v>恩他卡朋片</v>
          </cell>
          <cell r="B16782" t="str">
            <v>0.2g*30</v>
          </cell>
          <cell r="C16782" t="str">
            <v>芬兰奥立安集团Orion Corporation 奥立安药厂Espoo，芬兰</v>
          </cell>
        </row>
        <row r="16783">
          <cell r="A16783" t="str">
            <v>氢溴酸西酞普兰片</v>
          </cell>
          <cell r="B16783" t="str">
            <v>20mg*14片</v>
          </cell>
          <cell r="C16783" t="str">
            <v>四川科伦药业股份有限公司</v>
          </cell>
        </row>
        <row r="16784">
          <cell r="A16784" t="str">
            <v>沙丁胺醇气雾剂</v>
          </cell>
          <cell r="B16784" t="str">
            <v>0.10mg/200揿/瓶</v>
          </cell>
          <cell r="C16784" t="str">
            <v>重庆科瑞制药(集团）有限公司</v>
          </cell>
        </row>
        <row r="16785">
          <cell r="A16785" t="str">
            <v>大卫颗粒</v>
          </cell>
          <cell r="B16785" t="str">
            <v>6g*9袋</v>
          </cell>
          <cell r="C16785" t="str">
            <v>四川国康药业有限公司</v>
          </cell>
        </row>
        <row r="16786">
          <cell r="A16786" t="str">
            <v>复方熊胆滴眼液</v>
          </cell>
          <cell r="B16786" t="str">
            <v>8ml</v>
          </cell>
          <cell r="C16786" t="str">
            <v>长春普华制药股份有限公司</v>
          </cell>
        </row>
        <row r="16787">
          <cell r="A16787" t="str">
            <v>骨碎补</v>
          </cell>
          <cell r="B16787" t="str">
            <v>片</v>
          </cell>
          <cell r="C16787" t="str">
            <v>四川千金方中药饮片有限公司</v>
          </cell>
        </row>
        <row r="16788">
          <cell r="A16788" t="str">
            <v>乳香</v>
          </cell>
          <cell r="B16788" t="str">
            <v>净制 Kg</v>
          </cell>
          <cell r="C16788" t="str">
            <v>四川原上草中药饮片有限公司</v>
          </cell>
        </row>
        <row r="16789">
          <cell r="A16789" t="str">
            <v>没药</v>
          </cell>
          <cell r="B16789" t="str">
            <v>净制</v>
          </cell>
          <cell r="C16789" t="str">
            <v>四川原上草中药饮片有限公司</v>
          </cell>
        </row>
        <row r="16790">
          <cell r="A16790" t="str">
            <v>天花粉</v>
          </cell>
          <cell r="B16790" t="str">
            <v>片</v>
          </cell>
          <cell r="C16790" t="str">
            <v>四川千金方中药饮片有限公司</v>
          </cell>
        </row>
        <row r="16791">
          <cell r="A16791" t="str">
            <v>续断</v>
          </cell>
          <cell r="B16791" t="str">
            <v>统 饮片</v>
          </cell>
          <cell r="C16791" t="str">
            <v>麻城九州中药发展有限公司</v>
          </cell>
        </row>
        <row r="16792">
          <cell r="A16792" t="str">
            <v>自然铜</v>
          </cell>
          <cell r="B16792" t="str">
            <v>粉</v>
          </cell>
          <cell r="C16792" t="str">
            <v>四川皓博药业有限公司</v>
          </cell>
        </row>
        <row r="16793">
          <cell r="A16793" t="str">
            <v>大黄</v>
          </cell>
          <cell r="B16793" t="str">
            <v>切制 片</v>
          </cell>
          <cell r="C16793" t="str">
            <v>四川千金方中药饮片有限公司</v>
          </cell>
        </row>
        <row r="16794">
          <cell r="A16794" t="str">
            <v>土鳖虫</v>
          </cell>
          <cell r="B16794" t="str">
            <v>净制</v>
          </cell>
          <cell r="C16794" t="str">
            <v>四川千金方中药饮片有限公司</v>
          </cell>
        </row>
        <row r="16795">
          <cell r="A16795" t="str">
            <v>丹参</v>
          </cell>
          <cell r="B16795" t="str">
            <v>片 切制</v>
          </cell>
          <cell r="C16795" t="str">
            <v>四川千金方中药饮片有限公司</v>
          </cell>
        </row>
        <row r="16796">
          <cell r="A16796" t="str">
            <v>木瓜</v>
          </cell>
          <cell r="B16796" t="str">
            <v>片 切制</v>
          </cell>
          <cell r="C16796" t="str">
            <v>四川千金方中药饮片有限公司</v>
          </cell>
        </row>
        <row r="16797">
          <cell r="A16797" t="str">
            <v>黄柏</v>
          </cell>
          <cell r="B16797" t="str">
            <v>丝</v>
          </cell>
          <cell r="C16797" t="str">
            <v>四川千金方中药饮片有限公司</v>
          </cell>
        </row>
        <row r="16798">
          <cell r="A16798" t="str">
            <v>蒲公英</v>
          </cell>
          <cell r="B16798" t="str">
            <v>段</v>
          </cell>
          <cell r="C16798" t="str">
            <v>四川千金方中药饮片有限公司</v>
          </cell>
        </row>
        <row r="16799">
          <cell r="A16799" t="str">
            <v>姜黄</v>
          </cell>
          <cell r="B16799" t="str">
            <v>片 切制</v>
          </cell>
          <cell r="C16799" t="str">
            <v>四川皓博药业有限公司</v>
          </cell>
        </row>
        <row r="16800">
          <cell r="A16800" t="str">
            <v>三棱</v>
          </cell>
          <cell r="B16800" t="str">
            <v>片 切制</v>
          </cell>
          <cell r="C16800" t="str">
            <v>四川千金方中药饮片有限公司</v>
          </cell>
        </row>
        <row r="16801">
          <cell r="A16801" t="str">
            <v>莪术</v>
          </cell>
          <cell r="B16801" t="str">
            <v>片</v>
          </cell>
          <cell r="C16801" t="str">
            <v>四川千金方中药饮片有限公司</v>
          </cell>
        </row>
        <row r="16802">
          <cell r="A16802" t="str">
            <v>妇洁舒洗液（附冲洗器）</v>
          </cell>
          <cell r="B16802" t="str">
            <v>100ml(155ml）</v>
          </cell>
          <cell r="C16802" t="str">
            <v>吉林省银诺克药业有限公司</v>
          </cell>
        </row>
        <row r="16803">
          <cell r="A16803" t="str">
            <v>澳泰乐颗粒</v>
          </cell>
          <cell r="B16803" t="str">
            <v>15g*9袋</v>
          </cell>
          <cell r="C16803" t="str">
            <v>吉林敖东集团力源制药股份有限公司</v>
          </cell>
        </row>
        <row r="16804">
          <cell r="A16804" t="str">
            <v>千柏鼻炎片</v>
          </cell>
          <cell r="B16804" t="str">
            <v>100片</v>
          </cell>
          <cell r="C16804" t="str">
            <v>广东康奇力药业股份有限公司</v>
          </cell>
        </row>
        <row r="16805">
          <cell r="A16805" t="str">
            <v>诺氟沙星胶囊</v>
          </cell>
          <cell r="B16805" t="str">
            <v>0.1g*24粒</v>
          </cell>
          <cell r="C16805" t="str">
            <v>四川科伦药业股份有限公司（原四川珍珠制药有限公司</v>
          </cell>
        </row>
        <row r="16806">
          <cell r="A16806" t="str">
            <v>复方环磷酰胺片</v>
          </cell>
          <cell r="B16806" t="str">
            <v>12片*2板</v>
          </cell>
          <cell r="C16806" t="str">
            <v>通化茂祥制药有限公司</v>
          </cell>
        </row>
        <row r="16807">
          <cell r="A16807" t="str">
            <v>栀子</v>
          </cell>
          <cell r="B16807" t="str">
            <v>片</v>
          </cell>
          <cell r="C16807" t="str">
            <v>四川千金方中药饮片有限公司</v>
          </cell>
        </row>
        <row r="16808">
          <cell r="A16808" t="str">
            <v>肌苷片</v>
          </cell>
          <cell r="B16808" t="str">
            <v>0.2g*100片</v>
          </cell>
          <cell r="C16808" t="str">
            <v>北京中新药业股份有限公司</v>
          </cell>
        </row>
        <row r="16809">
          <cell r="A16809" t="str">
            <v>盐酸倍他司汀口服液</v>
          </cell>
          <cell r="B16809" t="str">
            <v>10ml:20mg*9支</v>
          </cell>
          <cell r="C16809" t="str">
            <v>黑龙江中桂制药有限公司</v>
          </cell>
        </row>
        <row r="16810">
          <cell r="A16810" t="str">
            <v>注射用辅酶A</v>
          </cell>
          <cell r="B16810" t="str">
            <v>100单位</v>
          </cell>
          <cell r="C16810" t="str">
            <v>国药集团容生制药有限公司</v>
          </cell>
        </row>
        <row r="16811">
          <cell r="A16811" t="str">
            <v>盐酸左氧氟沙星滴眼液</v>
          </cell>
          <cell r="B16811" t="str">
            <v>5ml 0.3%</v>
          </cell>
          <cell r="C16811" t="str">
            <v>辰欣药业股份有限公司</v>
          </cell>
        </row>
        <row r="16812">
          <cell r="A16812" t="str">
            <v>甲氧氯普胺片</v>
          </cell>
          <cell r="B16812" t="str">
            <v>5mg*100片</v>
          </cell>
          <cell r="C16812" t="str">
            <v>常州康普药业有限公司</v>
          </cell>
        </row>
        <row r="16813">
          <cell r="A16813" t="str">
            <v>格列美脲口腔崩解片</v>
          </cell>
          <cell r="B16813" t="str">
            <v>2mg*30片</v>
          </cell>
          <cell r="C16813" t="str">
            <v>武汉维奥制药有限公司</v>
          </cell>
        </row>
        <row r="16814">
          <cell r="A16814" t="str">
            <v>盐酸吡格列酮口腔崩解片</v>
          </cell>
          <cell r="B16814" t="str">
            <v>15mg*30片</v>
          </cell>
          <cell r="C16814" t="str">
            <v>海南康芝药业股份有限公司</v>
          </cell>
        </row>
        <row r="16815">
          <cell r="A16815" t="str">
            <v>注射用两性霉素B脂质体</v>
          </cell>
          <cell r="B16815" t="str">
            <v>10mg</v>
          </cell>
          <cell r="C16815" t="str">
            <v>上海上药新亚药业有限公司</v>
          </cell>
        </row>
        <row r="16816">
          <cell r="A16816" t="str">
            <v>奥卡西平片</v>
          </cell>
          <cell r="B16816" t="str">
            <v>0.3g*10片*2板</v>
          </cell>
          <cell r="C16816" t="str">
            <v>武汉人福药业有限责任公司</v>
          </cell>
        </row>
        <row r="16817">
          <cell r="A16817" t="str">
            <v>盐酸小蘖碱片</v>
          </cell>
          <cell r="B16817" t="str">
            <v>0.1g*100</v>
          </cell>
          <cell r="C16817" t="str">
            <v>成都锦华药业有限责任公司</v>
          </cell>
        </row>
        <row r="16818">
          <cell r="A16818" t="str">
            <v>碳酸氢钠</v>
          </cell>
          <cell r="B16818" t="str">
            <v>500克</v>
          </cell>
          <cell r="C16818" t="str">
            <v>南昌白云药业有限公司</v>
          </cell>
        </row>
        <row r="16819">
          <cell r="A16819" t="str">
            <v>多糖铁复合物胶囊</v>
          </cell>
          <cell r="B16819" t="str">
            <v>0.15g*10粒</v>
          </cell>
          <cell r="C16819" t="str">
            <v>上海医药集团青岛国风药业股份有限公司</v>
          </cell>
        </row>
        <row r="16820">
          <cell r="A16820" t="str">
            <v>卡前列素氨丁三醇注射液</v>
          </cell>
          <cell r="B16820" t="str">
            <v>250ug/1ml</v>
          </cell>
          <cell r="C16820" t="str">
            <v>常州四药制药有限公司</v>
          </cell>
        </row>
        <row r="16821">
          <cell r="A16821" t="str">
            <v>注射用头孢呋辛钠</v>
          </cell>
          <cell r="B16821" t="str">
            <v>1.5g</v>
          </cell>
          <cell r="C16821" t="str">
            <v>深圳信立泰药业有限公司</v>
          </cell>
        </row>
        <row r="16822">
          <cell r="A16822" t="str">
            <v>氯化钠</v>
          </cell>
          <cell r="B16822" t="str">
            <v>1kg</v>
          </cell>
          <cell r="C16822" t="str">
            <v>河北华晨药业有限公司</v>
          </cell>
        </row>
        <row r="16823">
          <cell r="A16823" t="str">
            <v>舒筋活血片</v>
          </cell>
          <cell r="B16823" t="str">
            <v>0.37g*100片</v>
          </cell>
          <cell r="C16823" t="str">
            <v>太极集团四川绵阳制药有限公司</v>
          </cell>
        </row>
        <row r="16824">
          <cell r="A16824" t="str">
            <v>清开灵片</v>
          </cell>
          <cell r="B16824" t="str">
            <v>0.5g*12片*3板</v>
          </cell>
          <cell r="C16824" t="str">
            <v>浙江远力健药业有限责任公司(浙江贡肽药业有限责任公司）</v>
          </cell>
        </row>
        <row r="16825">
          <cell r="A16825" t="str">
            <v>阿莫西林克拉维酸钾片（优能）</v>
          </cell>
          <cell r="B16825" t="str">
            <v>0.375g*8片</v>
          </cell>
          <cell r="C16825" t="str">
            <v>杭州天目山药业股份有限公司</v>
          </cell>
        </row>
        <row r="16826">
          <cell r="A16826" t="str">
            <v>盐酸克林霉素注射液</v>
          </cell>
          <cell r="B16826" t="str">
            <v>2ml：0.15g*10支</v>
          </cell>
          <cell r="C16826" t="str">
            <v>四川美大康华康药业有限公司</v>
          </cell>
        </row>
        <row r="16827">
          <cell r="A16827" t="str">
            <v>盐酸左氧氟沙星注射液</v>
          </cell>
          <cell r="B16827" t="str">
            <v>2ml：0.2g</v>
          </cell>
          <cell r="C16827" t="str">
            <v>济南利民制药有限责任公司</v>
          </cell>
        </row>
        <row r="16828">
          <cell r="A16828" t="str">
            <v>铝碳酸镁片</v>
          </cell>
          <cell r="B16828" t="str">
            <v>0.5g*10片*4板</v>
          </cell>
          <cell r="C16828" t="str">
            <v>四川健能制药有限公司</v>
          </cell>
        </row>
        <row r="16829">
          <cell r="A16829" t="str">
            <v>阴虚胃痛胶囊</v>
          </cell>
          <cell r="B16829" t="str">
            <v>0.38g*36粒</v>
          </cell>
          <cell r="C16829" t="str">
            <v>辽宁华润本溪三药有限公司</v>
          </cell>
        </row>
        <row r="16830">
          <cell r="A16830" t="str">
            <v>湿热痹胶囊</v>
          </cell>
          <cell r="B16830" t="str">
            <v>0.37g*36粒</v>
          </cell>
          <cell r="C16830" t="str">
            <v>辽宁华润本溪三药有限公司</v>
          </cell>
        </row>
        <row r="16831">
          <cell r="A16831" t="str">
            <v>碘海醇注射液（欧乃派克）</v>
          </cell>
          <cell r="B16831" t="str">
            <v>50ml:17.5g</v>
          </cell>
          <cell r="C16831" t="str">
            <v>通用电气药业(上海)有限公司(原安盛药业有限公司)</v>
          </cell>
        </row>
        <row r="16832">
          <cell r="A16832" t="str">
            <v>盐酸多奈哌齐片</v>
          </cell>
          <cell r="B16832" t="str">
            <v>5mg*7片</v>
          </cell>
          <cell r="C16832" t="str">
            <v>卫材（中国）药业有限公司</v>
          </cell>
        </row>
        <row r="16833">
          <cell r="A16833" t="str">
            <v>注射用头孢替唑钠</v>
          </cell>
          <cell r="B16833" t="str">
            <v>1.0g</v>
          </cell>
          <cell r="C16833" t="str">
            <v>广州白云山天心制药股份有限公司</v>
          </cell>
        </row>
        <row r="16834">
          <cell r="A16834" t="str">
            <v>硫酸氨基葡萄糖胶囊</v>
          </cell>
          <cell r="B16834" t="str">
            <v>30粒</v>
          </cell>
          <cell r="C16834" t="str">
            <v>永信药品工业股份有限公司</v>
          </cell>
        </row>
        <row r="16835">
          <cell r="A16835" t="str">
            <v>复方氨林巴比妥注射液</v>
          </cell>
          <cell r="B16835" t="str">
            <v>2ml*10支</v>
          </cell>
          <cell r="C16835" t="str">
            <v>四川美大康华康药业有限公司</v>
          </cell>
        </row>
        <row r="16836">
          <cell r="A16836" t="str">
            <v>盐酸曲美他嗪片</v>
          </cell>
          <cell r="B16836" t="str">
            <v>20mg*15片*2板</v>
          </cell>
          <cell r="C16836" t="str">
            <v>南京恒生制药有限公司</v>
          </cell>
        </row>
        <row r="16837">
          <cell r="A16837" t="str">
            <v>注射用盐酸大观霉素</v>
          </cell>
          <cell r="B16837" t="str">
            <v>2g</v>
          </cell>
          <cell r="C16837" t="str">
            <v>昆明积大制药股份有限公司</v>
          </cell>
        </row>
        <row r="16838">
          <cell r="A16838" t="str">
            <v>曲安奈德益康唑乳膏</v>
          </cell>
          <cell r="B16838" t="str">
            <v>15克</v>
          </cell>
          <cell r="C16838" t="str">
            <v>西安杨森制药有限公司</v>
          </cell>
        </row>
        <row r="16839">
          <cell r="A16839" t="str">
            <v>左甲状腺素钠片(雷替斯)</v>
          </cell>
          <cell r="B16839" t="str">
            <v>50ug*100片</v>
          </cell>
          <cell r="C16839" t="str">
            <v>Berlin-Chemie AG 德国</v>
          </cell>
        </row>
        <row r="16840">
          <cell r="A16840" t="str">
            <v>帕司烟肼片</v>
          </cell>
          <cell r="B16840" t="str">
            <v>0.1g*100片</v>
          </cell>
          <cell r="C16840" t="str">
            <v>贵州神奇药业股份有限公司</v>
          </cell>
        </row>
        <row r="16841">
          <cell r="A16841" t="str">
            <v>千年健</v>
          </cell>
          <cell r="B16841" t="str">
            <v>饮片</v>
          </cell>
          <cell r="C16841" t="str">
            <v>四川千金方中药饮片有限公司</v>
          </cell>
        </row>
        <row r="16842">
          <cell r="A16842" t="str">
            <v>血余炭</v>
          </cell>
          <cell r="B16842" t="str">
            <v>统 饮片</v>
          </cell>
          <cell r="C16842" t="str">
            <v>河北楚风中药饮片有限公司</v>
          </cell>
        </row>
        <row r="16843">
          <cell r="A16843" t="str">
            <v>克拉霉素片</v>
          </cell>
          <cell r="B16843" t="str">
            <v>0.25g*8片</v>
          </cell>
          <cell r="C16843" t="str">
            <v>上海雅培制药有限公司</v>
          </cell>
        </row>
        <row r="16844">
          <cell r="A16844" t="str">
            <v>罗红霉素分散片</v>
          </cell>
          <cell r="B16844" t="str">
            <v>0.15g*12片</v>
          </cell>
          <cell r="C16844" t="str">
            <v>成都恒瑞制药有限公司</v>
          </cell>
        </row>
        <row r="16845">
          <cell r="A16845" t="str">
            <v>开塞露</v>
          </cell>
          <cell r="B16845" t="str">
            <v>20ml</v>
          </cell>
          <cell r="C16845" t="str">
            <v>福元药业股份有限公司</v>
          </cell>
        </row>
        <row r="16846">
          <cell r="A16846" t="str">
            <v>辛伐他汀片</v>
          </cell>
          <cell r="B16846" t="str">
            <v>10mg*20片</v>
          </cell>
          <cell r="C16846" t="str">
            <v>山西鑫煜制药有限公司</v>
          </cell>
        </row>
        <row r="16847">
          <cell r="A16847" t="str">
            <v>复方氨酚烷胺片</v>
          </cell>
          <cell r="B16847" t="str">
            <v>12片</v>
          </cell>
          <cell r="C16847" t="str">
            <v>长春迪瑞制药有限公司</v>
          </cell>
        </row>
        <row r="16848">
          <cell r="A16848" t="str">
            <v>布洛芬混悬液</v>
          </cell>
          <cell r="B16848" t="str">
            <v>2%:100ml</v>
          </cell>
          <cell r="C16848" t="str">
            <v>扬州一洋制药有限公司</v>
          </cell>
        </row>
        <row r="16849">
          <cell r="A16849" t="str">
            <v>蒙脱石散</v>
          </cell>
          <cell r="B16849" t="str">
            <v>3g*10袋</v>
          </cell>
          <cell r="C16849" t="str">
            <v>卫材（辽宁）制药有限公司（原辽宁天医生物制药股份有限公司</v>
          </cell>
        </row>
        <row r="16850">
          <cell r="A16850" t="str">
            <v>去痛片</v>
          </cell>
          <cell r="B16850" t="str">
            <v>1000片</v>
          </cell>
          <cell r="C16850" t="str">
            <v>远大医药(中国)有限公司</v>
          </cell>
        </row>
        <row r="16851">
          <cell r="A16851" t="str">
            <v>小儿咽扁颗粒</v>
          </cell>
          <cell r="B16851" t="str">
            <v>8g*6袋</v>
          </cell>
          <cell r="C16851" t="str">
            <v>山西澳迩药业有限公司</v>
          </cell>
        </row>
        <row r="16852">
          <cell r="A16852" t="str">
            <v>硫软膏</v>
          </cell>
          <cell r="B16852" t="str">
            <v>15g:10g</v>
          </cell>
          <cell r="C16852" t="str">
            <v>国药集团三益药业(芜湖)有限公司</v>
          </cell>
        </row>
        <row r="16853">
          <cell r="A16853" t="str">
            <v>维生素C片</v>
          </cell>
          <cell r="B16853" t="str">
            <v>0.1g*100片</v>
          </cell>
          <cell r="C16853" t="str">
            <v>新乡市常乐制药有限责任公司</v>
          </cell>
        </row>
        <row r="16854">
          <cell r="A16854" t="str">
            <v>盐酸异丙嗪片</v>
          </cell>
          <cell r="B16854" t="str">
            <v>25mg*100片</v>
          </cell>
          <cell r="C16854" t="str">
            <v>常州康普药业有限公司</v>
          </cell>
        </row>
        <row r="16855">
          <cell r="A16855" t="str">
            <v>匹多莫德颗粒剂</v>
          </cell>
          <cell r="B16855" t="str">
            <v>2g:0.4g*6袋</v>
          </cell>
          <cell r="C16855" t="str">
            <v>浙江仙琚制药股份有限公司</v>
          </cell>
        </row>
        <row r="16856">
          <cell r="A16856" t="str">
            <v>三磷酸腺苷二钠片</v>
          </cell>
          <cell r="B16856" t="str">
            <v>20mg*24片</v>
          </cell>
          <cell r="C16856" t="str">
            <v>国药集团容生制药有限公司</v>
          </cell>
        </row>
        <row r="16857">
          <cell r="A16857" t="str">
            <v>糠酸莫米松乳膏</v>
          </cell>
          <cell r="B16857" t="str">
            <v>0.1%(10g：10mg)</v>
          </cell>
          <cell r="C16857" t="str">
            <v>浙江仙居制药股份有限公司</v>
          </cell>
        </row>
        <row r="16858">
          <cell r="A16858" t="str">
            <v>注射用盐酸博来霉素</v>
          </cell>
          <cell r="B16858" t="str">
            <v>15mg</v>
          </cell>
          <cell r="C16858" t="str">
            <v>日本化药株式会社</v>
          </cell>
        </row>
        <row r="16859">
          <cell r="A16859" t="str">
            <v>颠茄磺苄啶片</v>
          </cell>
          <cell r="B16859" t="str">
            <v>12片</v>
          </cell>
          <cell r="C16859" t="str">
            <v>苏州弘森药业股份有限公司</v>
          </cell>
        </row>
        <row r="16860">
          <cell r="A16860" t="str">
            <v>维生素B6片</v>
          </cell>
          <cell r="B16860" t="str">
            <v>10mg*100片</v>
          </cell>
          <cell r="C16860" t="str">
            <v>北京中新制药厂</v>
          </cell>
        </row>
        <row r="16861">
          <cell r="A16861" t="str">
            <v>复方磷酸可待因口服溶液</v>
          </cell>
          <cell r="B16861" t="str">
            <v>150ml</v>
          </cell>
          <cell r="C16861" t="str">
            <v>澳美制药厂</v>
          </cell>
        </row>
        <row r="16862">
          <cell r="A16862" t="str">
            <v>酚磺乙胺注射液</v>
          </cell>
          <cell r="B16862" t="str">
            <v>2ml:0.5g*10支</v>
          </cell>
          <cell r="C16862" t="str">
            <v>华中药业股份有限公司</v>
          </cell>
        </row>
        <row r="16863">
          <cell r="A16863" t="str">
            <v>维生素E软胶囊</v>
          </cell>
          <cell r="B16863" t="str">
            <v>0.1g*30粒</v>
          </cell>
          <cell r="C16863" t="str">
            <v>国药控股星鲨制药(厦门)有限公司</v>
          </cell>
        </row>
        <row r="16864">
          <cell r="A16864" t="str">
            <v>脉血康胶囊</v>
          </cell>
          <cell r="B16864" t="str">
            <v>36粒</v>
          </cell>
          <cell r="C16864" t="str">
            <v>重庆多普泰制药股份有限公司</v>
          </cell>
        </row>
        <row r="16865">
          <cell r="A16865" t="str">
            <v>头孢克肟胶囊</v>
          </cell>
          <cell r="B16865" t="str">
            <v>0.1g*6粒*2板</v>
          </cell>
          <cell r="C16865" t="str">
            <v>江苏亚邦强生药业有限公司</v>
          </cell>
        </row>
        <row r="16866">
          <cell r="A16866" t="str">
            <v>复方胃蛋白酶颗粒</v>
          </cell>
          <cell r="B16866" t="str">
            <v>10g*18袋</v>
          </cell>
          <cell r="C16866" t="str">
            <v>四川峨嵋山药业有限公司</v>
          </cell>
        </row>
        <row r="16867">
          <cell r="A16867" t="str">
            <v>注射用克林霉素磷酸酯</v>
          </cell>
          <cell r="B16867" t="str">
            <v>0.6g</v>
          </cell>
          <cell r="C16867" t="str">
            <v>山西普德药业有限公司</v>
          </cell>
        </row>
        <row r="16868">
          <cell r="A16868" t="str">
            <v>注射用头孢哌酮钠舒巴坦钠（2：1）</v>
          </cell>
          <cell r="B16868" t="str">
            <v>1.5g</v>
          </cell>
          <cell r="C16868" t="str">
            <v>南昌立健药业有限公司</v>
          </cell>
        </row>
        <row r="16869">
          <cell r="A16869" t="str">
            <v>依诺肝素钠注射液</v>
          </cell>
          <cell r="B16869" t="str">
            <v>	0.6ml:6000AxalU</v>
          </cell>
          <cell r="C16869" t="str">
            <v>成都百裕科技制药有限公司</v>
          </cell>
        </row>
        <row r="16870">
          <cell r="A16870" t="str">
            <v>苯磺酸左旋氨氯地平片</v>
          </cell>
          <cell r="B16870" t="str">
            <v>2.5mg*28片</v>
          </cell>
          <cell r="C16870" t="str">
            <v>华北制药股份有限公司</v>
          </cell>
        </row>
        <row r="16871">
          <cell r="A16871" t="str">
            <v>关节止痛膏</v>
          </cell>
          <cell r="B16871" t="str">
            <v>7厘米*10厘米*2片*100包</v>
          </cell>
          <cell r="C16871" t="str">
            <v>上海卫生材料厂有限公司</v>
          </cell>
        </row>
        <row r="16872">
          <cell r="A16872" t="str">
            <v>莲芪胶囊</v>
          </cell>
          <cell r="B16872" t="str">
            <v>0.25g*48粒</v>
          </cell>
          <cell r="C16872" t="str">
            <v>成都利尔药业有限公司</v>
          </cell>
        </row>
        <row r="16873">
          <cell r="A16873" t="str">
            <v>盐酸罗哌卡因注射液</v>
          </cell>
          <cell r="B16873" t="str">
            <v>10ml:0.1g</v>
          </cell>
          <cell r="C16873" t="str">
            <v>宜昌人福药业有限责任公司</v>
          </cell>
        </row>
        <row r="16874">
          <cell r="A16874" t="str">
            <v>氨麻美敏片(II)(新康泰克）</v>
          </cell>
          <cell r="B16874" t="str">
            <v>10片*2板</v>
          </cell>
          <cell r="C16874" t="str">
            <v>中美天津史克制药有限公司</v>
          </cell>
        </row>
        <row r="16875">
          <cell r="A16875" t="str">
            <v>抗病毒口服液</v>
          </cell>
          <cell r="B16875" t="str">
            <v>10ml*16支</v>
          </cell>
          <cell r="C16875" t="str">
            <v>远大医药黄石飞云制药有限公司</v>
          </cell>
        </row>
        <row r="16876">
          <cell r="A16876" t="str">
            <v>氯化钙注射液</v>
          </cell>
          <cell r="B16876" t="str">
            <v>10ml：0.3g*5支</v>
          </cell>
          <cell r="C16876" t="str">
            <v>国药集团容生制药有限公司</v>
          </cell>
        </row>
        <row r="16877">
          <cell r="A16877" t="str">
            <v>消栓颗粒</v>
          </cell>
          <cell r="B16877" t="str">
            <v>4g*9袋</v>
          </cell>
          <cell r="C16877" t="str">
            <v>黑龙江省济仁药业有限公司</v>
          </cell>
        </row>
        <row r="16878">
          <cell r="A16878" t="str">
            <v>碳酸氢钠片</v>
          </cell>
          <cell r="B16878" t="str">
            <v>0.3g*100片</v>
          </cell>
          <cell r="C16878" t="str">
            <v>上海玉瑞生物科技（安阳）药业有限公司</v>
          </cell>
        </row>
        <row r="16879">
          <cell r="A16879" t="str">
            <v>布洛芬混悬液</v>
          </cell>
          <cell r="B16879" t="str">
            <v>25毫升*4瓶</v>
          </cell>
          <cell r="C16879" t="str">
            <v>武汉人福药业有限责任公司</v>
          </cell>
        </row>
        <row r="16880">
          <cell r="A16880" t="str">
            <v>盐酸溴己新片</v>
          </cell>
          <cell r="B16880" t="str">
            <v>8mg*1000片</v>
          </cell>
          <cell r="C16880" t="str">
            <v>地奥集团成都药业股份有限公司</v>
          </cell>
        </row>
        <row r="16881">
          <cell r="A16881" t="str">
            <v>咖啡酸片</v>
          </cell>
          <cell r="B16881" t="str">
            <v>0.1g*18片</v>
          </cell>
          <cell r="C16881" t="str">
            <v>德州德药制药有限公司</v>
          </cell>
        </row>
        <row r="16882">
          <cell r="A16882" t="str">
            <v>冻干重组人脑利钠肽</v>
          </cell>
          <cell r="B16882" t="str">
            <v>0.5mg</v>
          </cell>
          <cell r="C16882" t="str">
            <v>成都诺迪康生物制药有限公司</v>
          </cell>
        </row>
        <row r="16883">
          <cell r="A16883" t="str">
            <v>奥硝唑阴道栓</v>
          </cell>
          <cell r="B16883" t="str">
            <v>0.5g*7粒</v>
          </cell>
          <cell r="C16883" t="str">
            <v>华东医药(西安)博华制药有限公司</v>
          </cell>
        </row>
        <row r="16884">
          <cell r="A16884" t="str">
            <v>小儿柴桂退热颗粒</v>
          </cell>
          <cell r="B16884" t="str">
            <v>5g*10袋</v>
          </cell>
          <cell r="C16884" t="str">
            <v>湖北襄阳隆中药业集团有限公司</v>
          </cell>
        </row>
        <row r="16885">
          <cell r="A16885" t="str">
            <v>氯霉素滴眼液</v>
          </cell>
          <cell r="B16885" t="str">
            <v>8ml:20mg</v>
          </cell>
          <cell r="C16885" t="str">
            <v>广东宏盈科技有限公司</v>
          </cell>
        </row>
        <row r="16886">
          <cell r="A16886" t="str">
            <v>硫酸庆大霉素注射液</v>
          </cell>
          <cell r="B16886" t="str">
            <v>1ml：4万单位*10支</v>
          </cell>
          <cell r="C16886" t="str">
            <v>西南药业股份有限公司</v>
          </cell>
        </row>
        <row r="16887">
          <cell r="A16887" t="str">
            <v>九味羌活丸</v>
          </cell>
          <cell r="B16887" t="str">
            <v>6g*10袋</v>
          </cell>
          <cell r="C16887" t="str">
            <v>甘肃佛仁制药科技有限公司</v>
          </cell>
        </row>
        <row r="16888">
          <cell r="A16888" t="str">
            <v>天麻头痛片</v>
          </cell>
          <cell r="B16888" t="str">
            <v>0.3g*24片</v>
          </cell>
          <cell r="C16888" t="str">
            <v>辽宁朝花药业有限公司</v>
          </cell>
        </row>
        <row r="16889">
          <cell r="A16889" t="str">
            <v>三黄片</v>
          </cell>
          <cell r="B16889" t="str">
            <v>0.26g*16片*3板</v>
          </cell>
          <cell r="C16889" t="str">
            <v>湖北仁悦药业有限公司</v>
          </cell>
        </row>
        <row r="16890">
          <cell r="A16890" t="str">
            <v>氯法齐明软胶囊</v>
          </cell>
          <cell r="B16890" t="str">
            <v>10粒/板*1板</v>
          </cell>
          <cell r="C16890" t="str">
            <v>立业制药股份有限公司</v>
          </cell>
        </row>
        <row r="16891">
          <cell r="A16891" t="str">
            <v>茶苯海明片</v>
          </cell>
          <cell r="B16891" t="str">
            <v>25mg*20片</v>
          </cell>
          <cell r="C16891" t="str">
            <v>北京益民药业有限公司</v>
          </cell>
        </row>
        <row r="16892">
          <cell r="A16892" t="str">
            <v>小儿清肺化痰颗粒</v>
          </cell>
          <cell r="B16892" t="str">
            <v>6g*12袋</v>
          </cell>
          <cell r="C16892" t="str">
            <v>北京长城制药厂</v>
          </cell>
        </row>
        <row r="16893">
          <cell r="A16893" t="str">
            <v>化痔灵片</v>
          </cell>
          <cell r="B16893" t="str">
            <v>30片</v>
          </cell>
          <cell r="C16893" t="str">
            <v>吉林省天泰药业股份有限公司</v>
          </cell>
        </row>
        <row r="16894">
          <cell r="A16894" t="str">
            <v>肌苷注射液</v>
          </cell>
          <cell r="B16894" t="str">
            <v>2ml：0.1g*10支</v>
          </cell>
          <cell r="C16894" t="str">
            <v>湖北天圣药业有限公司</v>
          </cell>
        </row>
        <row r="16895">
          <cell r="A16895" t="str">
            <v>琥乙红霉素颗粒</v>
          </cell>
          <cell r="B16895" t="str">
            <v>0.1g*10袋</v>
          </cell>
          <cell r="C16895" t="str">
            <v>湖北东信药业有限公司</v>
          </cell>
        </row>
        <row r="16896">
          <cell r="A16896" t="str">
            <v>蒲地蓝消炎片</v>
          </cell>
          <cell r="B16896" t="str">
            <v>0.25g*36片</v>
          </cell>
          <cell r="C16896" t="str">
            <v>吉林道君药业股份有限公司</v>
          </cell>
        </row>
        <row r="16897">
          <cell r="A16897" t="str">
            <v>盐酸左旋咪唑（宝塔糖）</v>
          </cell>
          <cell r="B16897" t="str">
            <v>15mg*20粒*20袋</v>
          </cell>
          <cell r="C16897" t="str">
            <v>四川德元药业集团有限公司（原四川康神药业有限公司）</v>
          </cell>
        </row>
        <row r="16898">
          <cell r="A16898" t="str">
            <v>10%葡萄糖注射液</v>
          </cell>
          <cell r="B16898" t="str">
            <v>250ml：25g（可立袋）</v>
          </cell>
          <cell r="C16898" t="str">
            <v>四川科伦药业股份有限公司</v>
          </cell>
        </row>
        <row r="16899">
          <cell r="A16899" t="str">
            <v>盐酸多西环素片</v>
          </cell>
          <cell r="B16899" t="str">
            <v>0.1g*</v>
          </cell>
          <cell r="C16899" t="str">
            <v>河北东风药业有限公司</v>
          </cell>
        </row>
        <row r="16900">
          <cell r="A16900" t="str">
            <v>米氮平片</v>
          </cell>
          <cell r="B16900" t="str">
            <v>30mg*10片</v>
          </cell>
          <cell r="C16900" t="str">
            <v>华裕（无锡）制药有限公司</v>
          </cell>
        </row>
        <row r="16901">
          <cell r="A16901" t="str">
            <v>小儿化痰止咳颗粒</v>
          </cell>
          <cell r="B16901" t="str">
            <v>5g*10袋</v>
          </cell>
          <cell r="C16901" t="str">
            <v>福建省泉州罗裳山制药厂</v>
          </cell>
        </row>
        <row r="16902">
          <cell r="A16902" t="str">
            <v>曲克芦丁片</v>
          </cell>
          <cell r="B16902" t="str">
            <v>60mg*100片</v>
          </cell>
          <cell r="C16902" t="str">
            <v>北京中新制药厂</v>
          </cell>
        </row>
        <row r="16903">
          <cell r="A16903" t="str">
            <v>愈美分散片</v>
          </cell>
          <cell r="B16903" t="str">
            <v>30片</v>
          </cell>
          <cell r="C16903" t="str">
            <v>赤峰维康生化制药有限公司</v>
          </cell>
        </row>
        <row r="16904">
          <cell r="A16904" t="str">
            <v>谷维素片</v>
          </cell>
          <cell r="B16904" t="str">
            <v>10mg*100片</v>
          </cell>
          <cell r="C16904" t="str">
            <v>陕西颐生堂药业有限公司</v>
          </cell>
        </row>
        <row r="16905">
          <cell r="A16905" t="str">
            <v>利巴韦林注射液</v>
          </cell>
          <cell r="B16905" t="str">
            <v>1ml：0.1g*10支</v>
          </cell>
          <cell r="C16905" t="str">
            <v>华中药业股份有限公司</v>
          </cell>
        </row>
        <row r="16906">
          <cell r="A16906" t="str">
            <v>碳酸氢钠片</v>
          </cell>
          <cell r="B16906" t="str">
            <v>0.5g*100片</v>
          </cell>
          <cell r="C16906" t="str">
            <v>天津力生制药股份有限公司</v>
          </cell>
        </row>
        <row r="16907">
          <cell r="A16907" t="str">
            <v>血塞通胶囊</v>
          </cell>
          <cell r="B16907" t="str">
            <v>50mg*40粒</v>
          </cell>
          <cell r="C16907" t="str">
            <v>云南维和药业股份有限公司</v>
          </cell>
        </row>
        <row r="16908">
          <cell r="A16908" t="str">
            <v>风湿骨痛片</v>
          </cell>
          <cell r="B16908" t="str">
            <v>0.36g*48s</v>
          </cell>
          <cell r="C16908" t="str">
            <v>安徽美欣制药有限公司</v>
          </cell>
        </row>
        <row r="16909">
          <cell r="A16909" t="str">
            <v>磷酸奥司他韦胶囊</v>
          </cell>
          <cell r="B16909" t="str">
            <v>75mg*10粒</v>
          </cell>
          <cell r="C16909" t="str">
            <v>宜昌东阳光长江药业股份有限公司</v>
          </cell>
        </row>
        <row r="16910">
          <cell r="A16910" t="str">
            <v>宝咳宁颗粒</v>
          </cell>
          <cell r="B16910" t="str">
            <v>2.5g*10袋</v>
          </cell>
          <cell r="C16910" t="str">
            <v>成都迪康药业有限公司</v>
          </cell>
        </row>
        <row r="16911">
          <cell r="A16911" t="str">
            <v>注射用盐酸地尔硫卓</v>
          </cell>
          <cell r="B16911" t="str">
            <v>10mg</v>
          </cell>
          <cell r="C16911" t="str">
            <v>哈尔滨三联药业股份有限公司</v>
          </cell>
        </row>
        <row r="16912">
          <cell r="A16912" t="str">
            <v>穿王消炎胶囊</v>
          </cell>
          <cell r="B16912" t="str">
            <v>0.26g*12粒*3板</v>
          </cell>
          <cell r="C16912" t="str">
            <v>江西南昌济生制药厂</v>
          </cell>
        </row>
        <row r="16913">
          <cell r="A16913" t="str">
            <v>注射用矛头蝮蛇血凝酶（巴曲亭）</v>
          </cell>
          <cell r="B16913" t="str">
            <v>1单位</v>
          </cell>
          <cell r="C16913" t="str">
            <v>蓬莱诺康药业有限公司</v>
          </cell>
        </row>
        <row r="16914">
          <cell r="A16914" t="str">
            <v>法罗培南钠片</v>
          </cell>
          <cell r="B16914" t="str">
            <v>0.2g*12片</v>
          </cell>
          <cell r="C16914" t="str">
            <v>鲁南贝特制药有限公司</v>
          </cell>
        </row>
        <row r="16915">
          <cell r="A16915" t="str">
            <v>阿魏酸哌嗪片</v>
          </cell>
          <cell r="B16915" t="str">
            <v>50mg*50片</v>
          </cell>
          <cell r="C16915" t="str">
            <v>成都亨达药业有限公司</v>
          </cell>
        </row>
        <row r="16916">
          <cell r="A16916" t="str">
            <v>钙加锌口服液</v>
          </cell>
          <cell r="B16916" t="str">
            <v>10ml*12支</v>
          </cell>
          <cell r="C16916" t="str">
            <v>哈药集团制药六厂</v>
          </cell>
        </row>
        <row r="16917">
          <cell r="A16917" t="str">
            <v>灵芝孢子</v>
          </cell>
          <cell r="B16917" t="str">
            <v>3g*15袋</v>
          </cell>
          <cell r="C16917" t="str">
            <v>四川辅正药业有限责任公司</v>
          </cell>
        </row>
        <row r="16918">
          <cell r="A16918" t="str">
            <v>加巴喷丁胶囊</v>
          </cell>
          <cell r="B16918" t="str">
            <v>0.1g*48粒</v>
          </cell>
          <cell r="C16918" t="str">
            <v>江苏恩华药业股份有限公司</v>
          </cell>
        </row>
        <row r="16919">
          <cell r="A16919" t="str">
            <v>沙美特罗替卡松粉吸入剂（舒利迭）</v>
          </cell>
          <cell r="B16919" t="str">
            <v>50ug/250ug*60泡</v>
          </cell>
          <cell r="C16919" t="str">
            <v>法国 Glaxo Wellcome　Production</v>
          </cell>
        </row>
        <row r="16920">
          <cell r="A16920" t="str">
            <v> 氨甲苯酸注射液</v>
          </cell>
          <cell r="B16920" t="str">
            <v>10ml：0.1g*5支</v>
          </cell>
          <cell r="C16920" t="str">
            <v>扬州制药有限公司</v>
          </cell>
        </row>
        <row r="16921">
          <cell r="A16921" t="str">
            <v>咪达唑仑注射液（力月西）</v>
          </cell>
          <cell r="B16921" t="str">
            <v>1ml：5mg</v>
          </cell>
          <cell r="C16921" t="str">
            <v>浙江九旭药业有限公司</v>
          </cell>
        </row>
        <row r="16922">
          <cell r="A16922" t="str">
            <v>八珍益母片</v>
          </cell>
          <cell r="B16922" t="str">
            <v>0.35g*18片*2板</v>
          </cell>
          <cell r="C16922" t="str">
            <v>株洲千金药业股份有限公司</v>
          </cell>
        </row>
        <row r="16923">
          <cell r="A16923" t="str">
            <v>胸腺肽肠溶片</v>
          </cell>
          <cell r="B16923" t="str">
            <v>5mg*14片</v>
          </cell>
          <cell r="C16923" t="str">
            <v>长春海外制药集团有限公司</v>
          </cell>
        </row>
        <row r="16924">
          <cell r="A16924" t="str">
            <v>益母草颗粒</v>
          </cell>
          <cell r="B16924" t="str">
            <v>15克*10袋</v>
          </cell>
          <cell r="C16924" t="str">
            <v>四川逢春制药有限公司</v>
          </cell>
        </row>
        <row r="16925">
          <cell r="A16925" t="str">
            <v>妇科十味片</v>
          </cell>
          <cell r="B16925" t="str">
            <v>0.3g*60片</v>
          </cell>
          <cell r="C16925" t="str">
            <v>洛阳天生药业有限责任公司</v>
          </cell>
        </row>
        <row r="16926">
          <cell r="A16926" t="str">
            <v>氨茶碱注射液</v>
          </cell>
          <cell r="B16926" t="str">
            <v>2ml：0.5g*10支</v>
          </cell>
          <cell r="C16926" t="str">
            <v>广州白云山明兴制药有限公司</v>
          </cell>
        </row>
        <row r="16927">
          <cell r="A16927" t="str">
            <v>妇科十味片</v>
          </cell>
          <cell r="B16927" t="str">
            <v>0.3g*20片*3板</v>
          </cell>
          <cell r="C16927" t="str">
            <v>洛阳天生药业有限责任公司</v>
          </cell>
        </row>
        <row r="16928">
          <cell r="A16928" t="str">
            <v> 甲硝唑氯化钠注射液</v>
          </cell>
          <cell r="B16928" t="str">
            <v> 100ml：500mg</v>
          </cell>
          <cell r="C16928" t="str">
            <v>四川科伦药业股份有限公司</v>
          </cell>
        </row>
        <row r="16929">
          <cell r="A16929" t="str">
            <v>奥硝唑阴道栓</v>
          </cell>
          <cell r="B16929" t="str">
            <v>0.5g*5枚</v>
          </cell>
          <cell r="C16929" t="str">
            <v>华东医药(西安)博华制药有限公司</v>
          </cell>
        </row>
        <row r="16930">
          <cell r="A16930" t="str">
            <v>沙美特罗替卡松粉吸入剂（舒利迭）</v>
          </cell>
          <cell r="B16930" t="str">
            <v>50ug/500ug*28泡</v>
          </cell>
          <cell r="C16930" t="str">
            <v>法国 Glaxo Wellcome　Production</v>
          </cell>
        </row>
        <row r="16931">
          <cell r="A16931" t="str">
            <v>消癌平片</v>
          </cell>
          <cell r="B16931" t="str">
            <v>0.3g*12片*6板</v>
          </cell>
          <cell r="C16931" t="str">
            <v>四川国康药业有限公司</v>
          </cell>
        </row>
        <row r="16932">
          <cell r="A16932" t="str">
            <v>注射用甲磺酸法舒地尔</v>
          </cell>
          <cell r="B16932" t="str">
            <v>35mg</v>
          </cell>
          <cell r="C16932" t="str">
            <v>武汉启瑞药业有限公司</v>
          </cell>
        </row>
        <row r="16933">
          <cell r="A16933" t="str">
            <v>头孢克肟咀嚼片</v>
          </cell>
          <cell r="B16933" t="str">
            <v>50mg*12片</v>
          </cell>
          <cell r="C16933" t="str">
            <v>山东海山药业有限公司</v>
          </cell>
        </row>
        <row r="16934">
          <cell r="A16934" t="str">
            <v>甲氨蝶呤片</v>
          </cell>
          <cell r="B16934" t="str">
            <v>2.5mg*16片</v>
          </cell>
          <cell r="C16934" t="str">
            <v>上海上药信谊药厂有限公司</v>
          </cell>
        </row>
        <row r="16935">
          <cell r="A16935" t="str">
            <v>强力定眩片</v>
          </cell>
          <cell r="B16935" t="str">
            <v>0.35g*48片</v>
          </cell>
          <cell r="C16935" t="str">
            <v>陕西汉王药业有限公司</v>
          </cell>
        </row>
        <row r="16936">
          <cell r="A16936" t="str">
            <v>双氯芬酸钠缓释片</v>
          </cell>
          <cell r="B16936" t="str">
            <v>0.1g*24片</v>
          </cell>
          <cell r="C16936" t="str">
            <v>德州德药制药有限公司</v>
          </cell>
        </row>
        <row r="16937">
          <cell r="A16937" t="str">
            <v>六味地黄丸</v>
          </cell>
          <cell r="B16937" t="str">
            <v>200丸(浓缩丸）</v>
          </cell>
          <cell r="C16937" t="str">
            <v>河南省济源市济世药业有限公司</v>
          </cell>
        </row>
        <row r="16938">
          <cell r="A16938" t="str">
            <v>盐酸雷尼替丁胶囊</v>
          </cell>
          <cell r="B16938" t="str">
            <v>0.15g*30粒</v>
          </cell>
          <cell r="C16938" t="str">
            <v>苏州弘森药业股份有限公司</v>
          </cell>
        </row>
        <row r="16939">
          <cell r="A16939" t="str">
            <v>川贝枇杷糖浆</v>
          </cell>
          <cell r="B16939" t="str">
            <v>100ml</v>
          </cell>
          <cell r="C16939" t="str">
            <v>广西冠峰集团贵港市制药有限公司</v>
          </cell>
        </row>
        <row r="16940">
          <cell r="A16940" t="str">
            <v>葡萄糖氯化钠注射液</v>
          </cell>
          <cell r="B16940" t="str">
            <v>500ml：25g：4.5g</v>
          </cell>
          <cell r="C16940" t="str">
            <v>贵州天地药业有限责任公司</v>
          </cell>
        </row>
        <row r="16941">
          <cell r="A16941" t="str">
            <v>注射用更昔洛韦</v>
          </cell>
          <cell r="B16941" t="str">
            <v>0.25g</v>
          </cell>
          <cell r="C16941" t="str">
            <v>武汉长联来福生化药业有限责任公司</v>
          </cell>
        </row>
        <row r="16942">
          <cell r="A16942" t="str">
            <v>加替沙星分散片</v>
          </cell>
          <cell r="B16942" t="str">
            <v>0.2g*8片</v>
          </cell>
          <cell r="C16942" t="str">
            <v>济南利民制药有限责任公司</v>
          </cell>
        </row>
        <row r="16943">
          <cell r="A16943" t="str">
            <v>硫软膏</v>
          </cell>
          <cell r="B16943" t="str">
            <v>10%:20g</v>
          </cell>
          <cell r="C16943" t="str">
            <v>福元药业股份有限公司</v>
          </cell>
        </row>
        <row r="16944">
          <cell r="A16944" t="str">
            <v>泮托拉唑钠肠溶片</v>
          </cell>
          <cell r="B16944" t="str">
            <v>40mg*7片</v>
          </cell>
          <cell r="C16944" t="str">
            <v>湖北济安堂药业有限公司</v>
          </cell>
        </row>
        <row r="16945">
          <cell r="A16945" t="str">
            <v>氨茶碱片</v>
          </cell>
          <cell r="B16945" t="str">
            <v>0.1g*100片</v>
          </cell>
          <cell r="C16945" t="str">
            <v>北京中新制药厂</v>
          </cell>
        </row>
        <row r="16946">
          <cell r="A16946" t="str">
            <v>注射用炎琥宁</v>
          </cell>
          <cell r="B16946" t="str">
            <v>80mg</v>
          </cell>
          <cell r="C16946" t="str">
            <v>辅仁药业集团有限公司</v>
          </cell>
        </row>
        <row r="16947">
          <cell r="A16947" t="str">
            <v>甘草酸二铵注射液</v>
          </cell>
          <cell r="B16947" t="str">
            <v>10ml：50mg*5支/盒</v>
          </cell>
          <cell r="C16947" t="str">
            <v>正大天晴药业集团股份有限公司</v>
          </cell>
        </row>
        <row r="16948">
          <cell r="A16948" t="str">
            <v>四味珍层冰硼滴眼液</v>
          </cell>
          <cell r="B16948" t="str">
            <v>8ml</v>
          </cell>
          <cell r="C16948" t="str">
            <v>江西珍视明药业有限公司</v>
          </cell>
        </row>
        <row r="16949">
          <cell r="A16949" t="str">
            <v>复方丹参片</v>
          </cell>
          <cell r="B16949" t="str">
            <v>60片</v>
          </cell>
          <cell r="C16949" t="str">
            <v>山东鲁药制药有限公司</v>
          </cell>
        </row>
        <row r="16950">
          <cell r="A16950" t="str">
            <v>复方醋酸地塞米松乳膏</v>
          </cell>
          <cell r="B16950" t="str">
            <v>10克</v>
          </cell>
          <cell r="C16950" t="str">
            <v>新乡市琦宁药业有限公司</v>
          </cell>
        </row>
        <row r="16951">
          <cell r="A16951" t="str">
            <v>阿奇霉素颗粒</v>
          </cell>
          <cell r="B16951" t="str">
            <v>0.125g*12袋</v>
          </cell>
          <cell r="C16951" t="str">
            <v>四川百利药业有限责任公司</v>
          </cell>
        </row>
        <row r="16952">
          <cell r="A16952" t="str">
            <v>注射用哌拉西林钠他唑巴坦钠</v>
          </cell>
          <cell r="B16952" t="str">
            <v>0.625g</v>
          </cell>
          <cell r="C16952" t="str">
            <v>华北制药股份有限公司</v>
          </cell>
        </row>
        <row r="16953">
          <cell r="A16953" t="str">
            <v>骨肽片</v>
          </cell>
          <cell r="B16953" t="str">
            <v>0.3g*24片</v>
          </cell>
          <cell r="C16953" t="str">
            <v>吉林华康药业股份有限公司</v>
          </cell>
        </row>
        <row r="16954">
          <cell r="A16954" t="str">
            <v>清艾条</v>
          </cell>
          <cell r="B16954" t="str">
            <v>25g*10支</v>
          </cell>
          <cell r="C16954" t="str">
            <v>江苏康美制药有限公司</v>
          </cell>
        </row>
        <row r="16955">
          <cell r="A16955" t="str">
            <v> 复方倍氯米松樟脑乳膏（无极膏）</v>
          </cell>
          <cell r="B16955" t="str">
            <v>10g</v>
          </cell>
          <cell r="C16955" t="str">
            <v>漳州无极药业有限公司</v>
          </cell>
        </row>
        <row r="16956">
          <cell r="A16956" t="str">
            <v>依诺肝素钠注射液</v>
          </cell>
          <cell r="B16956" t="str">
            <v>0.4ml:4000AxaIU</v>
          </cell>
          <cell r="C16956" t="str">
            <v>赛诺菲（北京）制药有限公司</v>
          </cell>
        </row>
        <row r="16957">
          <cell r="A16957" t="str">
            <v>枸橼酸莫沙必利片</v>
          </cell>
          <cell r="B16957" t="str">
            <v>5mg*10片</v>
          </cell>
          <cell r="C16957" t="str">
            <v>住友制药（苏州）有限公司</v>
          </cell>
        </row>
        <row r="16958">
          <cell r="A16958" t="str">
            <v>依托考昔片（安康信）</v>
          </cell>
          <cell r="B16958" t="str">
            <v>60mg*5片</v>
          </cell>
          <cell r="C16958" t="str">
            <v>杭州默沙东制药有限公司</v>
          </cell>
        </row>
        <row r="16959">
          <cell r="A16959" t="str">
            <v>注射用哌拉西林钠舒巴坦钠</v>
          </cell>
          <cell r="B16959" t="str">
            <v>1.25g</v>
          </cell>
          <cell r="C16959" t="str">
            <v>上海新亚药业有限公司</v>
          </cell>
        </row>
        <row r="16960">
          <cell r="A16960" t="str">
            <v>马来酸依那普利片</v>
          </cell>
          <cell r="B16960" t="str">
            <v>10mg*16片</v>
          </cell>
          <cell r="C16960" t="str">
            <v>华润双鹤利民药业（济南）有限公司</v>
          </cell>
        </row>
        <row r="16961">
          <cell r="A16961" t="str">
            <v>甘草酸二铵胶囊</v>
          </cell>
          <cell r="B16961" t="str">
            <v>50mg*24粒</v>
          </cell>
          <cell r="C16961" t="str">
            <v>江苏润邦药业有限公司</v>
          </cell>
        </row>
        <row r="16962">
          <cell r="A16962" t="str">
            <v>金刚藤软胶囊</v>
          </cell>
          <cell r="B16962" t="str">
            <v>0.5g*24粒</v>
          </cell>
          <cell r="C16962" t="str">
            <v>浙江爱生药业有限公司</v>
          </cell>
        </row>
        <row r="16963">
          <cell r="A16963" t="str">
            <v>阿奇霉素颗粒</v>
          </cell>
          <cell r="B16963" t="str">
            <v>0.1g*6袋</v>
          </cell>
          <cell r="C16963" t="str">
            <v>山西千汇药业有限公司</v>
          </cell>
        </row>
        <row r="16964">
          <cell r="A16964" t="str">
            <v> 钠石灰</v>
          </cell>
          <cell r="B16964" t="str">
            <v>500g</v>
          </cell>
          <cell r="C16964" t="str">
            <v>上海纳辉干燥试剂厂</v>
          </cell>
        </row>
        <row r="16965">
          <cell r="A16965" t="str">
            <v>托吡酯胶囊</v>
          </cell>
          <cell r="B16965" t="str">
            <v>25mg*60粒</v>
          </cell>
          <cell r="C16965" t="str">
            <v>波多黎各JanssenOrthoL.L.C.</v>
          </cell>
        </row>
        <row r="16966">
          <cell r="A16966" t="str">
            <v>胶体果胶铋胶囊</v>
          </cell>
          <cell r="B16966" t="str">
            <v>0.1g*36粒</v>
          </cell>
          <cell r="C16966" t="str">
            <v>浙江得恩德制药有限公司</v>
          </cell>
        </row>
        <row r="16967">
          <cell r="A16967" t="str">
            <v>克林霉素磷酸酯注射液</v>
          </cell>
          <cell r="B16967" t="str">
            <v>2ml：0.3g*10支</v>
          </cell>
          <cell r="C16967" t="str">
            <v>成都天台山制药有限公司</v>
          </cell>
        </row>
        <row r="16968">
          <cell r="A16968" t="str">
            <v>厄贝沙坦分散片</v>
          </cell>
          <cell r="B16968" t="str">
            <v>0.15g*12片</v>
          </cell>
          <cell r="C16968" t="str">
            <v>济南利民制药有限责任公司</v>
          </cell>
        </row>
        <row r="16969">
          <cell r="A16969" t="str">
            <v>枸橼酸莫沙必利胶囊</v>
          </cell>
          <cell r="B16969" t="str">
            <v>5mg*24粒</v>
          </cell>
          <cell r="C16969" t="str">
            <v>上海上药信谊药厂有限公司</v>
          </cell>
        </row>
        <row r="16970">
          <cell r="A16970" t="str">
            <v>注射用头孢替唑钠</v>
          </cell>
          <cell r="B16970" t="str">
            <v>2g</v>
          </cell>
          <cell r="C16970" t="str">
            <v>四川制药制剂有限公司</v>
          </cell>
        </row>
        <row r="16971">
          <cell r="A16971" t="str">
            <v>盐酸左氧氟沙星片</v>
          </cell>
          <cell r="B16971" t="str">
            <v>0.1g*6片</v>
          </cell>
          <cell r="C16971" t="str">
            <v>浙江京新药业股份有限公司</v>
          </cell>
        </row>
        <row r="16972">
          <cell r="A16972" t="str">
            <v>阿莫西林胶囊</v>
          </cell>
          <cell r="B16972" t="str">
            <v>0.25g*50粒</v>
          </cell>
          <cell r="C16972" t="str">
            <v>重庆科瑞制药(集团）有限公司</v>
          </cell>
        </row>
        <row r="16973">
          <cell r="A16973" t="str">
            <v>多糖铁复合物胶囊</v>
          </cell>
          <cell r="B16973" t="str">
            <v>150mg*10粒</v>
          </cell>
          <cell r="C16973" t="str">
            <v>优时比（珠海）制药有限公司</v>
          </cell>
        </row>
        <row r="16974">
          <cell r="A16974" t="str">
            <v>硫糖铝口服混悬液</v>
          </cell>
          <cell r="B16974" t="str">
            <v>120ml:24g</v>
          </cell>
          <cell r="C16974" t="str">
            <v>广东华南药业集团有限公司</v>
          </cell>
        </row>
        <row r="16975">
          <cell r="A16975" t="str">
            <v>地塞米松磷酸钠注射液</v>
          </cell>
          <cell r="B16975" t="str">
            <v>1ml：5mg*10支</v>
          </cell>
          <cell r="C16975" t="str">
            <v>天津金耀药业有限公司</v>
          </cell>
        </row>
        <row r="16976">
          <cell r="A16976" t="str">
            <v>奥硝唑氯化钠注射液</v>
          </cell>
          <cell r="B16976" t="str">
            <v>100ml：0.5g：0.9g</v>
          </cell>
          <cell r="C16976" t="str">
            <v>西安万隆制药股份有限公司</v>
          </cell>
        </row>
        <row r="16977">
          <cell r="A16977" t="str">
            <v>天麻素注射液</v>
          </cell>
          <cell r="B16977" t="str">
            <v>2ml：0.2g*10支</v>
          </cell>
          <cell r="C16977" t="str">
            <v>辅仁药业集团有限公司</v>
          </cell>
        </row>
        <row r="16978">
          <cell r="A16978" t="str">
            <v>石斛夜光丸</v>
          </cell>
          <cell r="B16978" t="str">
            <v>7.3g*12袋</v>
          </cell>
          <cell r="C16978" t="str">
            <v>吉林省华侨药业集团有限公司</v>
          </cell>
        </row>
        <row r="16979">
          <cell r="A16979" t="str">
            <v>脂肪乳注射液</v>
          </cell>
          <cell r="B16979" t="str">
            <v>250ml:75g:3g</v>
          </cell>
          <cell r="C16979" t="str">
            <v>四川科伦药业股份有限公司</v>
          </cell>
        </row>
        <row r="16980">
          <cell r="A16980" t="str">
            <v>头孢呋辛酯片</v>
          </cell>
          <cell r="B16980" t="str">
            <v>0.25g*48片</v>
          </cell>
          <cell r="C16980" t="str">
            <v>珠海联邦制药股份有限公司中山分公司</v>
          </cell>
        </row>
        <row r="16981">
          <cell r="A16981" t="str">
            <v>阿莫西林舒巴坦匹酯片</v>
          </cell>
          <cell r="B16981" t="str">
            <v>0.5g*6片</v>
          </cell>
          <cell r="C16981" t="str">
            <v>珠海联邦制药股份有限公司中山分公司</v>
          </cell>
        </row>
        <row r="16982">
          <cell r="A16982" t="str">
            <v>阿奇霉素分散片</v>
          </cell>
          <cell r="B16982" t="str">
            <v>0.25g*12片</v>
          </cell>
          <cell r="C16982" t="str">
            <v>珠海联邦制药股份有限公司中山分公司</v>
          </cell>
        </row>
        <row r="16983">
          <cell r="A16983" t="str">
            <v>阿莫西林颗粒</v>
          </cell>
          <cell r="B16983" t="str">
            <v>0.125g*12袋</v>
          </cell>
          <cell r="C16983" t="str">
            <v>珠海联邦制药股份有限公司中山分公司</v>
          </cell>
        </row>
        <row r="16984">
          <cell r="A16984" t="str">
            <v>布洛芬缓释胶囊</v>
          </cell>
          <cell r="B16984" t="str">
            <v>0.3g*48粒</v>
          </cell>
          <cell r="C16984" t="str">
            <v>珠海联邦制药股份有限公司中山分公司</v>
          </cell>
        </row>
        <row r="16985">
          <cell r="A16985" t="str">
            <v>清喉利咽颗粒（含乳糖）</v>
          </cell>
          <cell r="B16985" t="str">
            <v>5克*6袋</v>
          </cell>
          <cell r="C16985" t="str">
            <v>桂龙药业（安徽）有限公司</v>
          </cell>
        </row>
        <row r="16986">
          <cell r="A16986" t="str">
            <v>复合维生素B片</v>
          </cell>
          <cell r="B16986" t="str">
            <v>100片</v>
          </cell>
          <cell r="C16986" t="str">
            <v>上海信谊黄河制药有限公司</v>
          </cell>
        </row>
        <row r="16987">
          <cell r="A16987" t="str">
            <v>宫血宁胶囊</v>
          </cell>
          <cell r="B16987" t="str">
            <v>0.13g*18粒*2板</v>
          </cell>
          <cell r="C16987" t="str">
            <v>云南白药集团股份有限公司</v>
          </cell>
        </row>
        <row r="16988">
          <cell r="A16988" t="str">
            <v>注射用胸腺肽</v>
          </cell>
          <cell r="B16988" t="str">
            <v>20mg</v>
          </cell>
          <cell r="C16988" t="str">
            <v>长春海悦药业有限公司</v>
          </cell>
        </row>
        <row r="16989">
          <cell r="A16989" t="str">
            <v>注射用头孢哌酮钠他唑巴坦钠</v>
          </cell>
          <cell r="B16989" t="str">
            <v>1.0g</v>
          </cell>
          <cell r="C16989" t="str">
            <v>乐普药业股份有限公司</v>
          </cell>
        </row>
        <row r="16990">
          <cell r="A16990" t="str">
            <v>天麻素注射液</v>
          </cell>
          <cell r="B16990" t="str">
            <v>2ml：0.2g</v>
          </cell>
          <cell r="C16990" t="str">
            <v>安徽宏业药业有限公司</v>
          </cell>
        </row>
        <row r="16991">
          <cell r="A16991" t="str">
            <v>吗替麦考酚酯胶囊</v>
          </cell>
          <cell r="B16991" t="str">
            <v>0.25g*40粒</v>
          </cell>
          <cell r="C16991" t="str">
            <v>上海罗氏制药有限公司</v>
          </cell>
        </row>
        <row r="16992">
          <cell r="A16992" t="str">
            <v>百令胶囊</v>
          </cell>
          <cell r="B16992" t="str">
            <v>0.5g*42粒*10盒</v>
          </cell>
          <cell r="C16992" t="str">
            <v>杭州中美华东制药有限公司</v>
          </cell>
        </row>
        <row r="16993">
          <cell r="A16993" t="str">
            <v>青皮</v>
          </cell>
          <cell r="B16993" t="str">
            <v>切制1kg</v>
          </cell>
          <cell r="C16993" t="str">
            <v>成都科欣药业有限公司</v>
          </cell>
        </row>
        <row r="16994">
          <cell r="A16994" t="str">
            <v>钩藤</v>
          </cell>
          <cell r="B16994" t="str">
            <v>切制  500g</v>
          </cell>
          <cell r="C16994" t="str">
            <v>成都科欣药业有限公司</v>
          </cell>
        </row>
        <row r="16995">
          <cell r="A16995" t="str">
            <v>炒稻芽</v>
          </cell>
          <cell r="B16995" t="str">
            <v>炒制 1kg</v>
          </cell>
          <cell r="C16995" t="str">
            <v>成都中庸药业有限公司</v>
          </cell>
        </row>
        <row r="16996">
          <cell r="A16996" t="str">
            <v>炒麦芽</v>
          </cell>
          <cell r="B16996" t="str">
            <v>炒制 1Kg</v>
          </cell>
          <cell r="C16996" t="str">
            <v>成都中庸药业有限公司</v>
          </cell>
        </row>
        <row r="16997">
          <cell r="A16997" t="str">
            <v>没药</v>
          </cell>
          <cell r="B16997" t="str">
            <v>净制 500g</v>
          </cell>
          <cell r="C16997" t="str">
            <v>成都科欣药业有限公司</v>
          </cell>
        </row>
        <row r="16998">
          <cell r="A16998" t="str">
            <v>陈皮</v>
          </cell>
          <cell r="B16998" t="str">
            <v>炒制 1kg</v>
          </cell>
          <cell r="C16998" t="str">
            <v>成都科欣药业有限公司</v>
          </cell>
        </row>
        <row r="16999">
          <cell r="A16999" t="str">
            <v>牛尾独活</v>
          </cell>
          <cell r="B16999" t="str">
            <v>切制  500kg</v>
          </cell>
          <cell r="C16999" t="str">
            <v>成都科欣药业有限公司</v>
          </cell>
        </row>
        <row r="17000">
          <cell r="A17000" t="str">
            <v>杞菊地黄丸</v>
          </cell>
          <cell r="B17000" t="str">
            <v>200丸</v>
          </cell>
          <cell r="C17000" t="str">
            <v>九芝堂股份有限公司</v>
          </cell>
        </row>
        <row r="17001">
          <cell r="A17001" t="str">
            <v> 马应龙麝香痔疮膏</v>
          </cell>
          <cell r="B17001" t="str">
            <v>10g</v>
          </cell>
          <cell r="C17001" t="str">
            <v>马应龙药业集团股份有限公司</v>
          </cell>
        </row>
        <row r="17002">
          <cell r="A17002" t="str">
            <v>洁尔阴洗液</v>
          </cell>
          <cell r="B17002" t="str">
            <v>280ml</v>
          </cell>
          <cell r="C17002" t="str">
            <v>四川恩威制药有限公司</v>
          </cell>
        </row>
        <row r="17003">
          <cell r="A17003" t="str">
            <v>氯霉素滴眼液</v>
          </cell>
          <cell r="B17003" t="str">
            <v>8ml：20mg</v>
          </cell>
          <cell r="C17003" t="str">
            <v>长春迪瑞制药有限公司</v>
          </cell>
        </row>
        <row r="17004">
          <cell r="A17004" t="str">
            <v>复方黄连素片</v>
          </cell>
          <cell r="B17004" t="str">
            <v>100片</v>
          </cell>
          <cell r="C17004" t="str">
            <v>云南明镜亨利制药有限公司</v>
          </cell>
        </row>
        <row r="17005">
          <cell r="A17005" t="str">
            <v>保胎灵片</v>
          </cell>
          <cell r="B17005" t="str">
            <v>0.3g*45片</v>
          </cell>
          <cell r="C17005" t="str">
            <v>通化斯威药业股份有限公司</v>
          </cell>
        </row>
        <row r="17006">
          <cell r="A17006" t="str">
            <v>盐酸坦洛新缓释胶囊</v>
          </cell>
          <cell r="B17006" t="str">
            <v>0.2mg*7粒</v>
          </cell>
          <cell r="C17006" t="str">
            <v>杭州康恩贝制药有限公司</v>
          </cell>
        </row>
        <row r="17007">
          <cell r="A17007" t="str">
            <v>复方岗松止痒洗液（附冲洗器）</v>
          </cell>
          <cell r="B17007" t="str">
            <v>180ml</v>
          </cell>
          <cell r="C17007" t="str">
            <v>广西德联制药有限公司</v>
          </cell>
        </row>
        <row r="17008">
          <cell r="A17008" t="str">
            <v>厄贝沙坦片(安博维）</v>
          </cell>
          <cell r="B17008" t="str">
            <v>0.15g*7片</v>
          </cell>
          <cell r="C17008" t="str">
            <v>赛诺菲（杭州）制药有限公司</v>
          </cell>
        </row>
        <row r="17009">
          <cell r="A17009" t="str">
            <v>复方血栓通片</v>
          </cell>
          <cell r="B17009" t="str">
            <v>0.35g*36片</v>
          </cell>
          <cell r="C17009" t="str">
            <v>扬州中惠制药有限公司</v>
          </cell>
        </row>
        <row r="17010">
          <cell r="A17010" t="str">
            <v>复方血栓通片</v>
          </cell>
          <cell r="B17010" t="str">
            <v>0.35g*36片</v>
          </cell>
          <cell r="C17010" t="str">
            <v>广东众生药业股份有限公司</v>
          </cell>
        </row>
        <row r="17011">
          <cell r="A17011" t="str">
            <v>阿立哌唑口崩片</v>
          </cell>
          <cell r="B17011" t="str">
            <v>5mg*20片</v>
          </cell>
          <cell r="C17011" t="str">
            <v>成都康弘药业集团股份有限公司</v>
          </cell>
        </row>
        <row r="17012">
          <cell r="A17012" t="str">
            <v>通心络胶囊</v>
          </cell>
          <cell r="B17012" t="str">
            <v>0.26g*40粒</v>
          </cell>
          <cell r="C17012" t="str">
            <v>石家庄以岭药业股份有限公司</v>
          </cell>
        </row>
        <row r="17013">
          <cell r="A17013" t="str">
            <v>阿奇霉素颗粒</v>
          </cell>
          <cell r="B17013" t="str">
            <v>0.1g*6袋</v>
          </cell>
          <cell r="C17013" t="str">
            <v>湖南千金湘江药业股份有限公司</v>
          </cell>
        </row>
        <row r="17014">
          <cell r="A17014" t="str">
            <v>盐酸左氧氟沙星胶囊</v>
          </cell>
          <cell r="B17014" t="str">
            <v>0.1g*20粒</v>
          </cell>
          <cell r="C17014" t="str">
            <v>广东安诺药业股份有限公司</v>
          </cell>
        </row>
        <row r="17015">
          <cell r="A17015" t="str">
            <v>铁锌氨基酸口服液</v>
          </cell>
          <cell r="B17015" t="str">
            <v>250ml</v>
          </cell>
          <cell r="C17015" t="str">
            <v>福建幸福生物科技有限公司</v>
          </cell>
        </row>
        <row r="17016">
          <cell r="A17016" t="str">
            <v>铁锌氨基酸口服液</v>
          </cell>
          <cell r="B17016" t="str">
            <v>250ml*3瓶</v>
          </cell>
          <cell r="C17016" t="str">
            <v>福建幸福生物科技有限公司</v>
          </cell>
        </row>
        <row r="17017">
          <cell r="A17017" t="str">
            <v>舒必利片</v>
          </cell>
          <cell r="B17017" t="str">
            <v>0.1g*100片</v>
          </cell>
          <cell r="C17017" t="str">
            <v>江苏恩华药业股份有限公司</v>
          </cell>
        </row>
        <row r="17018">
          <cell r="A17018" t="str">
            <v>蒲地蓝消炎片</v>
          </cell>
          <cell r="B17018" t="str">
            <v>0.3g*48片</v>
          </cell>
          <cell r="C17018" t="str">
            <v>山东仙河药业有限公司</v>
          </cell>
        </row>
        <row r="17019">
          <cell r="A17019" t="str">
            <v>注射用那屈肝素钙</v>
          </cell>
          <cell r="B17019" t="str">
            <v>3075AXaIU</v>
          </cell>
          <cell r="C17019" t="str">
            <v>烟台东诚北方制药有限公司</v>
          </cell>
        </row>
        <row r="17020">
          <cell r="A17020" t="str">
            <v>注射用阿奇霉素磷酸二氢钠</v>
          </cell>
          <cell r="B17020" t="str">
            <v>0.25g</v>
          </cell>
          <cell r="C17020" t="str">
            <v>齐鲁制药有限公司</v>
          </cell>
        </row>
        <row r="17021">
          <cell r="A17021" t="str">
            <v>盆炎净胶囊</v>
          </cell>
          <cell r="B17021" t="str">
            <v>0.4g*40粒</v>
          </cell>
          <cell r="C17021" t="str">
            <v>吉林省利华制药有限公司</v>
          </cell>
        </row>
        <row r="17022">
          <cell r="A17022" t="str">
            <v>莲花清瘟胶囊</v>
          </cell>
          <cell r="B17022" t="str">
            <v>0.35g*36s</v>
          </cell>
          <cell r="C17022" t="str">
            <v>石家庄以岭药业股份有限公司</v>
          </cell>
        </row>
        <row r="17023">
          <cell r="A17023" t="str">
            <v>复方氢氧化铝片</v>
          </cell>
          <cell r="B17023" t="str">
            <v>100片</v>
          </cell>
          <cell r="C17023" t="str">
            <v>石家庄利鑫制药有限公司</v>
          </cell>
        </row>
        <row r="17024">
          <cell r="A17024" t="str">
            <v>消炎利胆片</v>
          </cell>
          <cell r="B17024" t="str">
            <v>0.26g*100片</v>
          </cell>
          <cell r="C17024" t="str">
            <v>云南金柯制药有限公司</v>
          </cell>
        </row>
        <row r="17025">
          <cell r="A17025" t="str">
            <v>玻璃酸钠滴眼液</v>
          </cell>
          <cell r="B17025" t="str">
            <v>0.1% 10ml</v>
          </cell>
          <cell r="C17025" t="str">
            <v>德国 URSAPHARM Arzueimittel GmbH</v>
          </cell>
        </row>
        <row r="17026">
          <cell r="A17026" t="str">
            <v>甘露醇注射液(可立袋）</v>
          </cell>
          <cell r="B17026" t="str">
            <v>250ml：50g</v>
          </cell>
          <cell r="C17026" t="str">
            <v>四川科伦药业股份有限公司</v>
          </cell>
        </row>
        <row r="17027">
          <cell r="A17027" t="str">
            <v>独一味胶囊</v>
          </cell>
          <cell r="B17027" t="str">
            <v>0.3g*24粒</v>
          </cell>
          <cell r="C17027" t="str">
            <v>康县独一味生物制药有限公司</v>
          </cell>
        </row>
        <row r="17028">
          <cell r="A17028" t="str">
            <v>苯磺酸氨氯地平片</v>
          </cell>
          <cell r="B17028" t="str">
            <v>5mg*14片</v>
          </cell>
          <cell r="C17028" t="str">
            <v>四川省百草生物药业有限公司</v>
          </cell>
        </row>
        <row r="17029">
          <cell r="A17029" t="str">
            <v>阿法骨化醇软胶囊</v>
          </cell>
          <cell r="B17029" t="str">
            <v>0.25ug*20粒</v>
          </cell>
          <cell r="C17029" t="str">
            <v>青岛正大海尔制药有限公司</v>
          </cell>
        </row>
        <row r="17030">
          <cell r="A17030" t="str">
            <v>菝葜</v>
          </cell>
          <cell r="B17030" t="str">
            <v>统货</v>
          </cell>
          <cell r="C17030" t="str">
            <v/>
          </cell>
        </row>
        <row r="17031">
          <cell r="A17031" t="str">
            <v>奥拉西坦胶囊</v>
          </cell>
          <cell r="B17031" t="str">
            <v>0.4g*24粒</v>
          </cell>
          <cell r="C17031" t="str">
            <v>石药集团欧意药业有限公司</v>
          </cell>
        </row>
        <row r="17032">
          <cell r="A17032" t="str">
            <v>乙型肝炎人免疫球蛋白</v>
          </cell>
          <cell r="B17032" t="str">
            <v>1ml:100IU</v>
          </cell>
          <cell r="C17032" t="str">
            <v>成都蓉生药业有限责任公司</v>
          </cell>
        </row>
        <row r="17033">
          <cell r="A17033" t="str">
            <v>复方醋酸地塞米松乳膏（皮炎平软膏）</v>
          </cell>
          <cell r="B17033" t="str">
            <v>30g</v>
          </cell>
          <cell r="C17033" t="str">
            <v>华润三九医药股份有限公司</v>
          </cell>
        </row>
        <row r="17034">
          <cell r="A17034" t="str">
            <v>法莫替丁片</v>
          </cell>
          <cell r="B17034" t="str">
            <v>20mg*24片</v>
          </cell>
          <cell r="C17034" t="str">
            <v>郑州瑞康制药有限公司</v>
          </cell>
        </row>
        <row r="17035">
          <cell r="A17035" t="str">
            <v>三维制霉素栓</v>
          </cell>
          <cell r="B17035" t="str">
            <v>20万单位*7枚</v>
          </cell>
          <cell r="C17035" t="str">
            <v>武汉人福药业有限责任公司</v>
          </cell>
        </row>
        <row r="17036">
          <cell r="A17036" t="str">
            <v>伸筋草</v>
          </cell>
          <cell r="B17036" t="str">
            <v>段</v>
          </cell>
          <cell r="C17036" t="str">
            <v>四川中庸药业有限公司</v>
          </cell>
        </row>
        <row r="17037">
          <cell r="A17037" t="str">
            <v>甘草</v>
          </cell>
          <cell r="B17037" t="str">
            <v>切制</v>
          </cell>
          <cell r="C17037" t="str">
            <v>成都科欣药业有限公司</v>
          </cell>
        </row>
        <row r="17038">
          <cell r="A17038" t="str">
            <v>路路通</v>
          </cell>
          <cell r="B17038" t="str">
            <v>净制</v>
          </cell>
          <cell r="C17038" t="str">
            <v>成都科欣药业有限公司</v>
          </cell>
        </row>
        <row r="17039">
          <cell r="A17039" t="str">
            <v>木香</v>
          </cell>
          <cell r="B17039" t="str">
            <v>切制</v>
          </cell>
          <cell r="C17039" t="str">
            <v>成都科欣药业有限公司</v>
          </cell>
        </row>
        <row r="17040">
          <cell r="A17040" t="str">
            <v>川芎</v>
          </cell>
          <cell r="B17040" t="str">
            <v>酒制 500g</v>
          </cell>
          <cell r="C17040" t="str">
            <v>成都科欣药业有限公司</v>
          </cell>
        </row>
        <row r="17041">
          <cell r="A17041" t="str">
            <v>木瓜</v>
          </cell>
          <cell r="B17041" t="str">
            <v>切制</v>
          </cell>
          <cell r="C17041" t="str">
            <v>成都科欣药业有限公司</v>
          </cell>
        </row>
        <row r="17042">
          <cell r="A17042" t="str">
            <v>盐酸氨溴索片（沐舒坦）</v>
          </cell>
          <cell r="B17042" t="str">
            <v>30mg*10片</v>
          </cell>
          <cell r="C17042" t="str">
            <v>上海勃林格殷格翰药业有限公司</v>
          </cell>
        </row>
        <row r="17043">
          <cell r="A17043" t="str">
            <v>注射用氨曲南</v>
          </cell>
          <cell r="B17043" t="str">
            <v>0.5g</v>
          </cell>
          <cell r="C17043" t="str">
            <v>海南皇隆制药股份有限公司</v>
          </cell>
        </row>
        <row r="17044">
          <cell r="A17044" t="str">
            <v>辣椒碱乳膏</v>
          </cell>
          <cell r="B17044" t="str">
            <v>10g:2.5mg</v>
          </cell>
          <cell r="C17044" t="str">
            <v>长春普华制药股份有限公司</v>
          </cell>
        </row>
        <row r="17045">
          <cell r="A17045" t="str">
            <v>氧氟沙星滴眼液</v>
          </cell>
          <cell r="B17045" t="str">
            <v>6ml:18mg</v>
          </cell>
          <cell r="C17045" t="str">
            <v>南京天朗制药有限公司</v>
          </cell>
        </row>
        <row r="17046">
          <cell r="A17046" t="str">
            <v>诺氟沙星胶囊</v>
          </cell>
          <cell r="B17046" t="str">
            <v>0.1g*24粒</v>
          </cell>
          <cell r="C17046" t="str">
            <v>广东邦民制药厂有限公司</v>
          </cell>
        </row>
        <row r="17047">
          <cell r="A17047" t="str">
            <v>热淋清颗粒</v>
          </cell>
          <cell r="B17047" t="str">
            <v>4g*12袋</v>
          </cell>
          <cell r="C17047" t="str">
            <v>贵州威门药业股份有限公司</v>
          </cell>
        </row>
        <row r="17048">
          <cell r="A17048" t="str">
            <v>无敌丹胶囊</v>
          </cell>
          <cell r="B17048" t="str">
            <v>0.4g/粒X10粒/板X6板/盒</v>
          </cell>
          <cell r="C17048" t="str">
            <v>云南无敌制药有限责任公司</v>
          </cell>
        </row>
        <row r="17049">
          <cell r="A17049" t="str">
            <v>无敌药酒</v>
          </cell>
          <cell r="B17049" t="str">
            <v>200毫升/瓶X1瓶/盒</v>
          </cell>
          <cell r="C17049" t="str">
            <v>云南无敌制药有限责任公司</v>
          </cell>
        </row>
        <row r="17050">
          <cell r="A17050" t="str">
            <v>注射用替加环素(泰阁）</v>
          </cell>
          <cell r="B17050" t="str">
            <v>50mg</v>
          </cell>
          <cell r="C17050" t="str">
            <v>意大利Patheon Italia S.p.A.</v>
          </cell>
        </row>
        <row r="17051">
          <cell r="A17051" t="str">
            <v>复方天麻颗粒</v>
          </cell>
          <cell r="B17051" t="str">
            <v>15g*6袋</v>
          </cell>
          <cell r="C17051" t="str">
            <v>贵州科辉制药有限责任公司</v>
          </cell>
        </row>
        <row r="17052">
          <cell r="A17052" t="str">
            <v>甲硝唑氯己定洗剂</v>
          </cell>
          <cell r="B17052" t="str">
            <v>200ml</v>
          </cell>
          <cell r="C17052" t="str">
            <v>四川健能制药有限公司</v>
          </cell>
        </row>
        <row r="17053">
          <cell r="A17053" t="str">
            <v>碳酸利多卡因注射液</v>
          </cell>
          <cell r="B17053" t="str">
            <v>5ml:86.5mg</v>
          </cell>
          <cell r="C17053" t="str">
            <v>成都力思特制药股份有限公司</v>
          </cell>
        </row>
        <row r="17054">
          <cell r="A17054" t="str">
            <v>乌鸡白凤片</v>
          </cell>
          <cell r="B17054" t="str">
            <v>0.5g*24片</v>
          </cell>
          <cell r="C17054" t="str">
            <v>天津中新药业集团股份有限公司乐仁堂制药厂</v>
          </cell>
        </row>
        <row r="17055">
          <cell r="A17055" t="str">
            <v>胞磷胆碱钠注射液</v>
          </cell>
          <cell r="B17055" t="str">
            <v>2ml：0.25g*10支</v>
          </cell>
          <cell r="C17055" t="str">
            <v>辰欣药业股份有限公司</v>
          </cell>
        </row>
        <row r="17056">
          <cell r="A17056" t="str">
            <v>速效救心丸</v>
          </cell>
          <cell r="B17056" t="str">
            <v>40mg*120粒</v>
          </cell>
          <cell r="C17056" t="str">
            <v>天津中新药业集团股份有限公司第六中药厂</v>
          </cell>
        </row>
        <row r="17057">
          <cell r="A17057" t="str">
            <v>新生化颗粒</v>
          </cell>
          <cell r="B17057" t="str">
            <v>6g*12袋</v>
          </cell>
          <cell r="C17057" t="str">
            <v>湖南康尔佳制药股份有限公司</v>
          </cell>
        </row>
        <row r="17058">
          <cell r="A17058" t="str">
            <v>盐酸吗啉胍片</v>
          </cell>
          <cell r="B17058" t="str">
            <v>0.1g*100片</v>
          </cell>
          <cell r="C17058" t="str">
            <v>北京中新制药厂</v>
          </cell>
        </row>
        <row r="17059">
          <cell r="A17059" t="str">
            <v>呋塞米注射液</v>
          </cell>
          <cell r="B17059" t="str">
            <v>2ml：20mg*10支</v>
          </cell>
          <cell r="C17059" t="str">
            <v>四川美大康华康药业有限公司</v>
          </cell>
        </row>
        <row r="17060">
          <cell r="A17060" t="str">
            <v>安神补脑液</v>
          </cell>
          <cell r="B17060" t="str">
            <v>10ml*10支</v>
          </cell>
          <cell r="C17060" t="str">
            <v>江苏聚荣制药集团公司</v>
          </cell>
        </row>
        <row r="17061">
          <cell r="A17061" t="str">
            <v>注射用哌拉西林钠他唑巴坦钠</v>
          </cell>
          <cell r="B17061" t="str">
            <v>2.25g</v>
          </cell>
          <cell r="C17061" t="str">
            <v>苏州二叶制药有限公司</v>
          </cell>
        </row>
        <row r="17062">
          <cell r="A17062" t="str">
            <v>头孢地尼分散片</v>
          </cell>
          <cell r="B17062" t="str">
            <v>0.1g*6片</v>
          </cell>
          <cell r="C17062" t="str">
            <v>江苏亚邦强生药业有限公司</v>
          </cell>
        </row>
        <row r="17063">
          <cell r="A17063" t="str">
            <v>甲氧氯普胺片(胃复安)</v>
          </cell>
          <cell r="B17063" t="str">
            <v>5mg*100片</v>
          </cell>
          <cell r="C17063" t="str">
            <v>山西云鹏制药有限公司</v>
          </cell>
        </row>
        <row r="17064">
          <cell r="A17064" t="str">
            <v> 跌打丸</v>
          </cell>
          <cell r="B17064" t="str">
            <v>3g*6丸</v>
          </cell>
          <cell r="C17064" t="str">
            <v>北京同仁堂科技发展股份有限公司制药厂</v>
          </cell>
        </row>
        <row r="17065">
          <cell r="A17065" t="str">
            <v>注射用更昔洛韦</v>
          </cell>
          <cell r="B17065" t="str">
            <v>0.25g</v>
          </cell>
          <cell r="C17065" t="str">
            <v>珠海同益制药有限公司</v>
          </cell>
        </row>
        <row r="17066">
          <cell r="A17066" t="str">
            <v>妇科千金片</v>
          </cell>
          <cell r="B17066" t="str">
            <v>144片</v>
          </cell>
          <cell r="C17066" t="str">
            <v>株洲千金药业股份有限公司</v>
          </cell>
        </row>
        <row r="17067">
          <cell r="A17067" t="str">
            <v>替勃龙片</v>
          </cell>
          <cell r="B17067" t="str">
            <v>2.5mg*7片</v>
          </cell>
          <cell r="C17067" t="str">
            <v>荷兰N.V.Organon</v>
          </cell>
        </row>
        <row r="17068">
          <cell r="A17068" t="str">
            <v>加替沙星片</v>
          </cell>
          <cell r="B17068" t="str">
            <v>0.2g*6片</v>
          </cell>
          <cell r="C17068" t="str">
            <v>湖北潜江制药股份有限公司</v>
          </cell>
        </row>
        <row r="17069">
          <cell r="A17069" t="str">
            <v>吡拉西坦注射液</v>
          </cell>
          <cell r="B17069" t="str">
            <v>20ml:4g*5支</v>
          </cell>
          <cell r="C17069" t="str">
            <v>山东方明药业集团股份有限公司</v>
          </cell>
        </row>
        <row r="17070">
          <cell r="A17070" t="str">
            <v>复方黄连素片</v>
          </cell>
          <cell r="B17070" t="str">
            <v>30mg*100片</v>
          </cell>
          <cell r="C17070" t="str">
            <v>云南明镜亨利制药有限公司</v>
          </cell>
        </row>
        <row r="17071">
          <cell r="A17071" t="str">
            <v>醋酸地塞米松片</v>
          </cell>
          <cell r="B17071" t="str">
            <v>0.75mg*100片</v>
          </cell>
          <cell r="C17071" t="str">
            <v>辰欣药业股份有限公司</v>
          </cell>
        </row>
        <row r="17072">
          <cell r="A17072" t="str">
            <v>安乃近注射液</v>
          </cell>
          <cell r="B17072" t="str">
            <v>2ml:0.5g*10支</v>
          </cell>
          <cell r="C17072" t="str">
            <v>裕松源药业有限公司</v>
          </cell>
        </row>
        <row r="17073">
          <cell r="A17073" t="str">
            <v>复方氨基酸注射液(18AA-Ⅱ)</v>
          </cell>
          <cell r="B17073" t="str">
            <v>250ml:21.25g</v>
          </cell>
          <cell r="C17073" t="str">
            <v>湖北航天杜勒制药有限公司</v>
          </cell>
        </row>
        <row r="17074">
          <cell r="A17074" t="str">
            <v>盐酸氨溴索注射液</v>
          </cell>
          <cell r="B17074" t="str">
            <v>2ml:15mg*10支</v>
          </cell>
          <cell r="C17074" t="str">
            <v>成都百裕科技制药有限公司</v>
          </cell>
        </row>
        <row r="17075">
          <cell r="A17075" t="str">
            <v>注射用盐酸甲氯芬酯</v>
          </cell>
          <cell r="B17075" t="str">
            <v>0.25g</v>
          </cell>
          <cell r="C17075" t="str">
            <v>海南通用三洋药业有限公司</v>
          </cell>
        </row>
        <row r="17076">
          <cell r="A17076" t="str">
            <v>藿香正气口服液</v>
          </cell>
          <cell r="B17076" t="str">
            <v>10ml*10支</v>
          </cell>
          <cell r="C17076" t="str">
            <v>太极集团重庆涪陵制药厂有限公司</v>
          </cell>
        </row>
        <row r="17077">
          <cell r="A17077" t="str">
            <v>复方甲氧那明胶囊</v>
          </cell>
          <cell r="B17077" t="str">
            <v>60粒</v>
          </cell>
          <cell r="C17077" t="str">
            <v>第一三共制药(上海)有限公司</v>
          </cell>
        </row>
        <row r="17078">
          <cell r="A17078" t="str">
            <v>0.9%氯化钠注射液(塑瓶）</v>
          </cell>
          <cell r="B17078" t="str">
            <v>250ml：2.25g</v>
          </cell>
          <cell r="C17078" t="str">
            <v>山东科伦药业有限公司</v>
          </cell>
        </row>
        <row r="17079">
          <cell r="A17079" t="str">
            <v>50%葡萄糖注射液</v>
          </cell>
          <cell r="B17079" t="str">
            <v>20ml：10g*5支</v>
          </cell>
          <cell r="C17079" t="str">
            <v>湖北科伦药业有限公司</v>
          </cell>
        </row>
        <row r="17080">
          <cell r="A17080" t="str">
            <v>注射用还原型谷胱甘肽钠</v>
          </cell>
          <cell r="B17080" t="str">
            <v>1.2g</v>
          </cell>
          <cell r="C17080" t="str">
            <v>昆明积大制药股份有限公司</v>
          </cell>
        </row>
        <row r="17081">
          <cell r="A17081" t="str">
            <v>注射用米卡芬净钠</v>
          </cell>
          <cell r="B17081" t="str">
            <v>50mg</v>
          </cell>
          <cell r="C17081" t="str">
            <v>安斯泰来制药（中国）有限公司</v>
          </cell>
        </row>
        <row r="17082">
          <cell r="A17082" t="str">
            <v>罗通定片</v>
          </cell>
          <cell r="B17082" t="str">
            <v>30mg*100片</v>
          </cell>
          <cell r="C17082" t="str">
            <v>成都市湔江制药厂</v>
          </cell>
        </row>
        <row r="17083">
          <cell r="A17083" t="str">
            <v>京都念慈庵蜜炼川贝枇杷糖</v>
          </cell>
          <cell r="B17083" t="str">
            <v>150ml</v>
          </cell>
          <cell r="C17083" t="str">
            <v>京都念慈庵总厂有限公司</v>
          </cell>
        </row>
        <row r="17084">
          <cell r="A17084" t="str">
            <v>诺氟沙星胶囊</v>
          </cell>
          <cell r="B17084" t="str">
            <v> 0.1g*12粒</v>
          </cell>
          <cell r="C17084" t="str">
            <v>成都锦华药业有限责任公司</v>
          </cell>
        </row>
        <row r="17085">
          <cell r="A17085" t="str">
            <v>硫酸沙丁胺醇雾化吸入溶液</v>
          </cell>
          <cell r="B17085" t="str">
            <v>2.5ml:2.5mg*4支</v>
          </cell>
          <cell r="C17085" t="str">
            <v>上海信谊金朱药业有限公司</v>
          </cell>
        </row>
        <row r="17086">
          <cell r="A17086" t="str">
            <v>注射用盐酸纳洛酮</v>
          </cell>
          <cell r="B17086" t="str">
            <v>2mg</v>
          </cell>
          <cell r="C17086" t="str">
            <v>成都苑东生物制药股份有限公司</v>
          </cell>
        </row>
        <row r="17087">
          <cell r="A17087" t="str">
            <v>抗病毒颗粒（含糖型）</v>
          </cell>
          <cell r="B17087" t="str">
            <v>9g*12袋</v>
          </cell>
          <cell r="C17087" t="str">
            <v>四川光大制药有限公司</v>
          </cell>
        </row>
        <row r="17088">
          <cell r="A17088" t="str">
            <v>脑心通胶囊</v>
          </cell>
          <cell r="B17088" t="str">
            <v>0.4g*36粒</v>
          </cell>
          <cell r="C17088" t="str">
            <v>陕西步长制药有限公司</v>
          </cell>
        </row>
        <row r="17089">
          <cell r="A17089" t="str">
            <v>速效救心丸</v>
          </cell>
          <cell r="B17089" t="str">
            <v>40mg50粒*3瓶</v>
          </cell>
          <cell r="C17089" t="str">
            <v>天津中新药业集团股份有限公司</v>
          </cell>
        </row>
        <row r="17090">
          <cell r="A17090" t="str">
            <v>活血止痛片</v>
          </cell>
          <cell r="B17090" t="str">
            <v>0.8g*12s*3</v>
          </cell>
          <cell r="C17090" t="str">
            <v>江西桔王药业有限公司</v>
          </cell>
        </row>
        <row r="17091">
          <cell r="A17091" t="str">
            <v>注射用硫酸特布他林</v>
          </cell>
          <cell r="B17091" t="str">
            <v>0.5mg</v>
          </cell>
          <cell r="C17091" t="str">
            <v>北京四环科宝制药有限公司</v>
          </cell>
        </row>
        <row r="17092">
          <cell r="A17092" t="str">
            <v>暖宫七味散</v>
          </cell>
          <cell r="B17092" t="str">
            <v>3g*5袋</v>
          </cell>
          <cell r="C17092" t="str">
            <v>内蒙古大唐药业有限公司</v>
          </cell>
        </row>
        <row r="17093">
          <cell r="A17093" t="str">
            <v>硫酸庆大霉素注射液</v>
          </cell>
          <cell r="B17093" t="str">
            <v>2ml：8万单位*10支</v>
          </cell>
          <cell r="C17093" t="str">
            <v>成都第一制药有限公司</v>
          </cell>
        </row>
        <row r="17094">
          <cell r="A17094" t="str">
            <v>注射用泮托拉唑钠</v>
          </cell>
          <cell r="B17094" t="str">
            <v>40mg</v>
          </cell>
          <cell r="C17094" t="str">
            <v>江苏金丝利药业有限公司</v>
          </cell>
        </row>
        <row r="17095">
          <cell r="A17095" t="str">
            <v>硝苯地平片</v>
          </cell>
          <cell r="B17095" t="str">
            <v>10mg*100片</v>
          </cell>
          <cell r="C17095" t="str">
            <v>湖北华中药业有限公司</v>
          </cell>
        </row>
        <row r="17096">
          <cell r="A17096" t="str">
            <v>氯化钾注射液</v>
          </cell>
          <cell r="B17096" t="str">
            <v>10ml：1g</v>
          </cell>
          <cell r="C17096" t="str">
            <v>湖北科伦药业有限公司</v>
          </cell>
        </row>
        <row r="17097">
          <cell r="A17097" t="str">
            <v>葡萄糖酸钙注射液</v>
          </cell>
          <cell r="B17097" t="str">
            <v>10ml:1g*5支</v>
          </cell>
          <cell r="C17097" t="str">
            <v>济南利民制药有限责任公司</v>
          </cell>
        </row>
        <row r="17098">
          <cell r="A17098" t="str">
            <v>阿莫西林胶囊</v>
          </cell>
          <cell r="B17098" t="str">
            <v>0.25g*50粒</v>
          </cell>
          <cell r="C17098" t="str">
            <v>湖南科伦制药有限公司</v>
          </cell>
        </row>
        <row r="17099">
          <cell r="A17099" t="str">
            <v>消痛贴膏</v>
          </cell>
          <cell r="B17099" t="str">
            <v>1.2g：2.5ml*5贴</v>
          </cell>
          <cell r="C17099" t="str">
            <v>西藏奇正藏药股份有限公司</v>
          </cell>
        </row>
        <row r="17100">
          <cell r="A17100" t="str">
            <v>骨疏康颗粒</v>
          </cell>
          <cell r="B17100" t="str">
            <v>10g*6袋</v>
          </cell>
          <cell r="C17100" t="str">
            <v>辽宁康辰药业有限公司</v>
          </cell>
        </row>
        <row r="17101">
          <cell r="A17101" t="str">
            <v>丹参注射液</v>
          </cell>
          <cell r="B17101" t="str">
            <v>10ml*5支</v>
          </cell>
          <cell r="C17101" t="str">
            <v>四川升和药业股份有限公司</v>
          </cell>
        </row>
        <row r="17102">
          <cell r="A17102" t="str">
            <v>醒脑静注射液</v>
          </cell>
          <cell r="B17102" t="str">
            <v>10ml</v>
          </cell>
          <cell r="C17102" t="str">
            <v>无锡济民可信山禾药业股份有限公司</v>
          </cell>
        </row>
        <row r="17103">
          <cell r="A17103" t="str">
            <v>小儿化痰止咳颗粒</v>
          </cell>
          <cell r="B17103" t="str">
            <v>5g*10包</v>
          </cell>
          <cell r="C17103" t="str">
            <v>福健省泉州恒达制药有限公司</v>
          </cell>
        </row>
        <row r="17104">
          <cell r="A17104" t="str">
            <v>氨麻美敏片(II)</v>
          </cell>
          <cell r="B17104" t="str">
            <v>10片</v>
          </cell>
          <cell r="C17104" t="str">
            <v>中美天津史克制药有限公司</v>
          </cell>
        </row>
        <row r="17105">
          <cell r="A17105" t="str">
            <v>马来酸左旋氨氯地片</v>
          </cell>
          <cell r="B17105" t="str">
            <v>2.5mg*14片</v>
          </cell>
          <cell r="C17105" t="str">
            <v>石药集团欧意药业有限公司</v>
          </cell>
        </row>
        <row r="17106">
          <cell r="A17106" t="str">
            <v>盐酸曲美他嗪片</v>
          </cell>
          <cell r="B17106" t="str">
            <v>20mg*15片</v>
          </cell>
          <cell r="C17106" t="str">
            <v>江苏吴中医药集团有限公司苏州制药厂</v>
          </cell>
        </row>
        <row r="17107">
          <cell r="A17107" t="str">
            <v>盐酸纳洛酮注射液</v>
          </cell>
          <cell r="B17107" t="str">
            <v>2ml：2mg</v>
          </cell>
          <cell r="C17107" t="str">
            <v>成都苑东药业有限公司</v>
          </cell>
        </row>
        <row r="17108">
          <cell r="A17108" t="str">
            <v>盐酸罗哌卡因注射液</v>
          </cell>
          <cell r="B17108" t="str">
            <v>10ml:100mg</v>
          </cell>
          <cell r="C17108" t="str">
            <v>广东嘉博制药有限公司</v>
          </cell>
        </row>
        <row r="17109">
          <cell r="A17109" t="str">
            <v>玻璃酸钠注射液</v>
          </cell>
          <cell r="B17109" t="str">
            <v>2ml：20mg</v>
          </cell>
          <cell r="C17109" t="str">
            <v>上海昊海生物科技股份有限公司</v>
          </cell>
        </row>
        <row r="17110">
          <cell r="A17110" t="str">
            <v>羟乙基淀粉130/0.4氯化钠注射液</v>
          </cell>
          <cell r="B17110" t="str">
            <v>500ml：30g：4.5g</v>
          </cell>
          <cell r="C17110" t="str">
            <v>四川科伦药业股份有限公司</v>
          </cell>
        </row>
        <row r="17111">
          <cell r="A17111" t="str">
            <v>注射用头孢他啶</v>
          </cell>
          <cell r="B17111" t="str">
            <v>1g</v>
          </cell>
          <cell r="C17111" t="str">
            <v>山东鲁抗医药股份有限公司</v>
          </cell>
        </row>
        <row r="17112">
          <cell r="A17112" t="str">
            <v>注射用头孢唑林钠</v>
          </cell>
          <cell r="B17112" t="str">
            <v>0.5g</v>
          </cell>
          <cell r="C17112" t="str">
            <v>山东鲁抗医药股份有限公司</v>
          </cell>
        </row>
        <row r="17113">
          <cell r="A17113" t="str">
            <v>活血止痛片</v>
          </cell>
          <cell r="B17113" t="str">
            <v>0.8g*48片</v>
          </cell>
          <cell r="C17113" t="str">
            <v>江西桔王药业有限公司</v>
          </cell>
        </row>
        <row r="17114">
          <cell r="A17114" t="str">
            <v>京万红软膏</v>
          </cell>
          <cell r="B17114" t="str">
            <v>20g</v>
          </cell>
          <cell r="C17114" t="str">
            <v>天津达仁堂京万红药业有限公司</v>
          </cell>
        </row>
        <row r="17115">
          <cell r="A17115" t="str">
            <v>阿卡波糖片</v>
          </cell>
          <cell r="B17115" t="str">
            <v>50mg*30片</v>
          </cell>
          <cell r="C17115" t="str">
            <v>拜耳医药保健有限公司</v>
          </cell>
        </row>
        <row r="17116">
          <cell r="A17116" t="str">
            <v>50%葡萄糖注射液</v>
          </cell>
          <cell r="B17116" t="str">
            <v>20ml：10g*50支</v>
          </cell>
          <cell r="C17116" t="str">
            <v>湖北科伦药业有限公司</v>
          </cell>
        </row>
        <row r="17117">
          <cell r="A17117" t="str">
            <v>硝苯地平缓释片(Ⅲ)</v>
          </cell>
          <cell r="B17117" t="str">
            <v>30mg*7片</v>
          </cell>
          <cell r="C17117" t="str">
            <v>广东环球制药有限公司</v>
          </cell>
        </row>
        <row r="17118">
          <cell r="A17118" t="str">
            <v>阿莫西林胶囊</v>
          </cell>
          <cell r="B17118" t="str">
            <v>0.125g*50粒</v>
          </cell>
          <cell r="C17118" t="str">
            <v>成都锦华药业有限责任公司</v>
          </cell>
        </row>
        <row r="17119">
          <cell r="A17119" t="str">
            <v>血塞通分散片</v>
          </cell>
          <cell r="B17119" t="str">
            <v>25mg*20片</v>
          </cell>
          <cell r="C17119" t="str">
            <v>湖南方盛制药股份有限公司</v>
          </cell>
        </row>
        <row r="17120">
          <cell r="A17120" t="str">
            <v>藤黄健骨片</v>
          </cell>
          <cell r="B17120" t="str">
            <v>36片</v>
          </cell>
          <cell r="C17120" t="str">
            <v>湖南方盛制药股份有限公司</v>
          </cell>
        </row>
        <row r="17121">
          <cell r="A17121" t="str">
            <v>盐酸伐昔洛韦片</v>
          </cell>
          <cell r="B17121" t="str">
            <v>0.5g*10片</v>
          </cell>
          <cell r="C17121" t="str">
            <v>西班牙Glaxo Wellcome S.A.</v>
          </cell>
        </row>
        <row r="17122">
          <cell r="A17122" t="str">
            <v>羧甲司坦片</v>
          </cell>
          <cell r="B17122" t="str">
            <v>0.25克*12片</v>
          </cell>
          <cell r="C17122" t="str">
            <v>广州白云山医药集团股份有限公司白云山何济公制药厂</v>
          </cell>
        </row>
        <row r="17123">
          <cell r="A17123" t="str">
            <v>氨苄西林丙磺舒胶囊</v>
          </cell>
          <cell r="B17123" t="str">
            <v>0.25g*12粒</v>
          </cell>
          <cell r="C17123" t="str">
            <v>长春璞元药业有限公司</v>
          </cell>
        </row>
        <row r="17124">
          <cell r="A17124" t="str">
            <v>麝香壮骨膏(天然)</v>
          </cell>
          <cell r="B17124" t="str">
            <v>10cm*7cm*10贴</v>
          </cell>
          <cell r="C17124" t="str">
            <v>九寨沟天然药业集团有限责任公司</v>
          </cell>
        </row>
        <row r="17125">
          <cell r="A17125" t="str">
            <v>氢化可的松注射液</v>
          </cell>
          <cell r="B17125" t="str">
            <v>2ml:10mg*10支</v>
          </cell>
          <cell r="C17125" t="str">
            <v>华中药业股份有限公司</v>
          </cell>
        </row>
        <row r="17126">
          <cell r="A17126" t="str">
            <v>0.9%氯化钠注射液</v>
          </cell>
          <cell r="B17126" t="str">
            <v>10ml：90mg*5支</v>
          </cell>
          <cell r="C17126" t="str">
            <v>国药集团容生制药有限公司</v>
          </cell>
        </row>
        <row r="17127">
          <cell r="A17127" t="str">
            <v>盐酸异丙嗪注射液</v>
          </cell>
          <cell r="B17127" t="str">
            <v>2ml：50mg*10支</v>
          </cell>
          <cell r="C17127" t="str">
            <v>天津金耀药业有限公司</v>
          </cell>
        </row>
        <row r="17128">
          <cell r="A17128" t="str">
            <v>四环素软膏</v>
          </cell>
          <cell r="B17128" t="str">
            <v>10g3%</v>
          </cell>
          <cell r="C17128" t="str">
            <v> 广东恒健制药有限公司</v>
          </cell>
        </row>
        <row r="17129">
          <cell r="A17129" t="str">
            <v>克拉霉素胶囊</v>
          </cell>
          <cell r="B17129" t="str">
            <v>0.25g*6粒</v>
          </cell>
          <cell r="C17129" t="str">
            <v>青岛国海生物制药有限公司</v>
          </cell>
        </row>
        <row r="17130">
          <cell r="A17130" t="str">
            <v>异烟肼片</v>
          </cell>
          <cell r="B17130" t="str">
            <v>0.1g*100片</v>
          </cell>
          <cell r="C17130" t="str">
            <v>通化爱心药业有限责任公司</v>
          </cell>
        </row>
        <row r="17131">
          <cell r="A17131" t="str">
            <v>硝酸咪康唑乳膏</v>
          </cell>
          <cell r="B17131" t="str">
            <v>2%20g</v>
          </cell>
          <cell r="C17131" t="str">
            <v>湖南五洲通药业有限责任公司</v>
          </cell>
        </row>
        <row r="17132">
          <cell r="A17132" t="str">
            <v>双黄连口服液</v>
          </cell>
          <cell r="B17132" t="str">
            <v>10ml*10支</v>
          </cell>
          <cell r="C17132" t="str">
            <v> 黑龙江瑞格制药有限公司</v>
          </cell>
        </row>
        <row r="17133">
          <cell r="A17133" t="str">
            <v>柴胡注射液</v>
          </cell>
          <cell r="B17133" t="str">
            <v>2ml*10支</v>
          </cell>
          <cell r="C17133" t="str">
            <v>福建三爱药业有限公司</v>
          </cell>
        </row>
        <row r="17134">
          <cell r="A17134" t="str">
            <v>伤科接骨片</v>
          </cell>
          <cell r="B17134" t="str">
            <v>36片</v>
          </cell>
          <cell r="C17134" t="str">
            <v>大连美罗中药厂有限公司</v>
          </cell>
        </row>
        <row r="17135">
          <cell r="A17135" t="str">
            <v>单硝酸异山梨酯片</v>
          </cell>
          <cell r="B17135" t="str">
            <v>20mg*48片</v>
          </cell>
          <cell r="C17135" t="str">
            <v>北京京丰制药集团有限公司</v>
          </cell>
        </row>
        <row r="17136">
          <cell r="A17136" t="str">
            <v>镁加铝咀嚼片</v>
          </cell>
          <cell r="B17136" t="str">
            <v>0.5g*10片</v>
          </cell>
          <cell r="C17136" t="str">
            <v>浙江众益制药有限公司</v>
          </cell>
        </row>
        <row r="17137">
          <cell r="A17137" t="str">
            <v>生脉饮</v>
          </cell>
          <cell r="B17137" t="str">
            <v>10ml*11支</v>
          </cell>
          <cell r="C17137" t="str">
            <v>湖北福广制药有限公司</v>
          </cell>
        </row>
        <row r="17138">
          <cell r="A17138" t="str">
            <v>阿莫西林胶囊</v>
          </cell>
          <cell r="B17138" t="str">
            <v>0.25g*50粒</v>
          </cell>
          <cell r="C17138" t="str">
            <v>华北制药股份有限公司</v>
          </cell>
        </row>
        <row r="17139">
          <cell r="A17139" t="str">
            <v>诺氟沙星胶囊</v>
          </cell>
          <cell r="B17139" t="str">
            <v>0.1g*12粒*2板</v>
          </cell>
          <cell r="C17139" t="str">
            <v>马应龙药业集团股份有限公司</v>
          </cell>
        </row>
        <row r="17140">
          <cell r="A17140" t="str">
            <v>低分子量肝素钙注射液</v>
          </cell>
          <cell r="B17140" t="str">
            <v>1ml：5000IU</v>
          </cell>
          <cell r="C17140" t="str">
            <v>江苏大同盟制药有限公司</v>
          </cell>
        </row>
        <row r="17141">
          <cell r="A17141" t="str">
            <v>注射用复方甘草酸苷</v>
          </cell>
          <cell r="B17141" t="str">
            <v>80mg:800mg:40mg</v>
          </cell>
          <cell r="C17141" t="str">
            <v>瑞阳制药有限公司</v>
          </cell>
        </row>
        <row r="17142">
          <cell r="A17142" t="str">
            <v>五氟利多片</v>
          </cell>
          <cell r="B17142" t="str">
            <v>20mg*24片</v>
          </cell>
          <cell r="C17142" t="str">
            <v>湖南洞庭药业股份有限公司</v>
          </cell>
        </row>
        <row r="17143">
          <cell r="A17143" t="str">
            <v>注射用复方甘草酸苷</v>
          </cell>
          <cell r="B17143" t="str">
            <v>20mg:200mg:10mg</v>
          </cell>
          <cell r="C17143" t="str">
            <v>瑞阳制药有限公司</v>
          </cell>
        </row>
        <row r="17144">
          <cell r="A17144" t="str">
            <v>头孢克肟分散片</v>
          </cell>
          <cell r="B17144" t="str">
            <v>0.1g*6片</v>
          </cell>
          <cell r="C17144" t="str">
            <v>广东先强药业有限公司</v>
          </cell>
        </row>
        <row r="17145">
          <cell r="A17145" t="str">
            <v>蛇胆川贝液</v>
          </cell>
          <cell r="B17145" t="str">
            <v>10ml*6支</v>
          </cell>
          <cell r="C17145" t="str">
            <v>桂林裕民制药有限公司</v>
          </cell>
        </row>
        <row r="17146">
          <cell r="A17146" t="str">
            <v>阿司匹林肠溶片</v>
          </cell>
          <cell r="B17146" t="str">
            <v>25mg*100片</v>
          </cell>
          <cell r="C17146" t="str">
            <v>神威药业集团有限公司</v>
          </cell>
        </row>
        <row r="17147">
          <cell r="A17147" t="str">
            <v>猴头菌片</v>
          </cell>
          <cell r="B17147" t="str">
            <v>100片</v>
          </cell>
          <cell r="C17147" t="str">
            <v>山西云鹏制药有限公司</v>
          </cell>
        </row>
        <row r="17148">
          <cell r="A17148" t="str">
            <v>盐酸氨基葡萄糖胶囊</v>
          </cell>
          <cell r="B17148" t="str">
            <v>0.24g*36粒</v>
          </cell>
          <cell r="C17148" t="str">
            <v>澳美制药厂</v>
          </cell>
        </row>
        <row r="17149">
          <cell r="A17149" t="str">
            <v>复方氨基酸注射液(18AA-ⅠV)</v>
          </cell>
          <cell r="B17149" t="str">
            <v>250ml:8.70g</v>
          </cell>
          <cell r="C17149" t="str">
            <v>广东利泰制药股份有限公司</v>
          </cell>
        </row>
        <row r="17150">
          <cell r="A17150" t="str">
            <v>骨瓜提取物注射液</v>
          </cell>
          <cell r="B17150" t="str">
            <v>5ml:25mg</v>
          </cell>
          <cell r="C17150" t="str">
            <v>哈尔滨圣泰生物制药有限公司</v>
          </cell>
        </row>
        <row r="17151">
          <cell r="A17151" t="str">
            <v>小儿感冒颗粒</v>
          </cell>
          <cell r="B17151" t="str">
            <v>6g*10袋</v>
          </cell>
          <cell r="C17151" t="str">
            <v>华润三九(枣庄)药业有限公司</v>
          </cell>
        </row>
        <row r="17152">
          <cell r="A17152" t="str">
            <v>盐酸乙胺丁醇片</v>
          </cell>
          <cell r="B17152" t="str">
            <v>0.25g*100片</v>
          </cell>
          <cell r="C17152" t="str">
            <v>杭州民生药业有限公司</v>
          </cell>
        </row>
        <row r="17153">
          <cell r="A17153" t="str">
            <v>门冬胰岛素30注射液（诺和锐30）</v>
          </cell>
          <cell r="B17153" t="str">
            <v>300iu：3ml(笔芯）</v>
          </cell>
          <cell r="C17153" t="str">
            <v>诺和诺德（中国）制药有限公司</v>
          </cell>
        </row>
        <row r="17154">
          <cell r="A17154" t="str">
            <v>盐酸头孢他美酯片</v>
          </cell>
          <cell r="B17154" t="str">
            <v>181.3mg*6片</v>
          </cell>
          <cell r="C17154" t="str">
            <v>浙江永宁药业股份有限公司</v>
          </cell>
        </row>
        <row r="17155">
          <cell r="A17155" t="str">
            <v>感冒清片</v>
          </cell>
          <cell r="B17155" t="str">
            <v>100片</v>
          </cell>
          <cell r="C17155" t="str">
            <v>广州白云山医药集团股份有限公司白云山制药总厂</v>
          </cell>
        </row>
        <row r="17156">
          <cell r="A17156" t="str">
            <v>硬脂酸红霉素片</v>
          </cell>
          <cell r="B17156" t="str">
            <v>0.125g*12*2板</v>
          </cell>
          <cell r="C17156" t="str">
            <v>福建省闽东力捷迅药业有限公司</v>
          </cell>
        </row>
        <row r="17157">
          <cell r="A17157" t="str">
            <v>氢溴酸东莨菪碱注射液</v>
          </cell>
          <cell r="B17157" t="str">
            <v>1ml:0.3mg*5支</v>
          </cell>
          <cell r="C17157" t="str">
            <v>遂成药业股份有限公司</v>
          </cell>
        </row>
        <row r="17158">
          <cell r="A17158" t="str">
            <v>蛇胆川贝液</v>
          </cell>
          <cell r="B17158" t="str">
            <v>10ml*6支</v>
          </cell>
          <cell r="C17158" t="str">
            <v>湖北东信药业有限公司</v>
          </cell>
        </row>
        <row r="17159">
          <cell r="A17159" t="str">
            <v>复方岩白菜素片</v>
          </cell>
          <cell r="B17159" t="str">
            <v>30片</v>
          </cell>
          <cell r="C17159" t="str">
            <v>云南明镜亨利制药有限公司</v>
          </cell>
        </row>
        <row r="17160">
          <cell r="A17160" t="str">
            <v>盐酸氨溴索口服溶液</v>
          </cell>
          <cell r="B17160" t="str">
            <v>10ml：30mg*15支</v>
          </cell>
          <cell r="C17160" t="str">
            <v>山东益康药业股份有限公司</v>
          </cell>
        </row>
        <row r="17161">
          <cell r="A17161" t="str">
            <v>精蛋白锌重组赖脯胰岛素混合注射液50R</v>
          </cell>
          <cell r="B17161" t="str">
            <v>3ml：300单位（笔芯）</v>
          </cell>
          <cell r="C17161" t="str">
            <v>礼来苏州制药有限公司</v>
          </cell>
        </row>
        <row r="17162">
          <cell r="A17162" t="str">
            <v>香砂养胃丸</v>
          </cell>
          <cell r="B17162" t="str">
            <v>200丸</v>
          </cell>
          <cell r="C17162" t="str">
            <v>仲景宛西制药股份有限公司</v>
          </cell>
        </row>
        <row r="17163">
          <cell r="A17163" t="str">
            <v>血府逐瘀片</v>
          </cell>
          <cell r="B17163" t="str">
            <v>0.45g*48片</v>
          </cell>
          <cell r="C17163" t="str">
            <v>重庆希尔安药业有限公司</v>
          </cell>
        </row>
        <row r="17164">
          <cell r="A17164" t="str">
            <v>氯唑沙宗片</v>
          </cell>
          <cell r="B17164" t="str">
            <v>0.2g*24片</v>
          </cell>
          <cell r="C17164" t="str">
            <v>广东彼迪药业有限公司</v>
          </cell>
        </row>
        <row r="17165">
          <cell r="A17165" t="str">
            <v>口炎颗粒</v>
          </cell>
          <cell r="B17165" t="str">
            <v>3g*20袋</v>
          </cell>
          <cell r="C17165" t="str">
            <v>四川光大制药有限公司</v>
          </cell>
        </row>
        <row r="17166">
          <cell r="A17166" t="str">
            <v>通宣理肺丸</v>
          </cell>
          <cell r="B17166" t="str">
            <v>7g*6袋</v>
          </cell>
          <cell r="C17166" t="str">
            <v>山西华康药业股份有限公司</v>
          </cell>
        </row>
        <row r="17167">
          <cell r="A17167" t="str">
            <v>盐酸氟桂利嗪胶囊</v>
          </cell>
          <cell r="B17167" t="str">
            <v>5mg*60粒</v>
          </cell>
          <cell r="C17167" t="str">
            <v>吉林省七星山药业有限公司</v>
          </cell>
        </row>
        <row r="17168">
          <cell r="A17168" t="str">
            <v>肿节风胶囊</v>
          </cell>
          <cell r="B17168" t="str">
            <v>0.5g*36粒</v>
          </cell>
          <cell r="C17168" t="str">
            <v>石家庄东方药业股份有限公司</v>
          </cell>
        </row>
        <row r="17169">
          <cell r="A17169" t="str">
            <v>甘草</v>
          </cell>
          <cell r="B17169" t="str">
            <v>饮片（统片）</v>
          </cell>
          <cell r="C17169" t="str">
            <v>湖北金贵中药饮片有限公司</v>
          </cell>
        </row>
        <row r="17170">
          <cell r="A17170" t="str">
            <v>黄芩</v>
          </cell>
          <cell r="B17170" t="str">
            <v>饮片（统片）</v>
          </cell>
          <cell r="C17170" t="str">
            <v>河北楚风中药饮片有限公司</v>
          </cell>
        </row>
        <row r="17171">
          <cell r="A17171" t="str">
            <v>木瓜</v>
          </cell>
          <cell r="B17171" t="str">
            <v>饮片（统片）</v>
          </cell>
          <cell r="C17171" t="str">
            <v>湖北金贵中药饮片有限公司</v>
          </cell>
        </row>
        <row r="17172">
          <cell r="A17172" t="str">
            <v>连翘</v>
          </cell>
          <cell r="B17172" t="str">
            <v>饮片（统片）</v>
          </cell>
          <cell r="C17172" t="str">
            <v>湖北金贵中药饮片有限公司</v>
          </cell>
        </row>
        <row r="17173">
          <cell r="A17173" t="str">
            <v>杜仲</v>
          </cell>
          <cell r="B17173" t="str">
            <v>饮片（统片）</v>
          </cell>
          <cell r="C17173" t="str">
            <v>黄冈金贵中药产业发展有限公司</v>
          </cell>
        </row>
        <row r="17174">
          <cell r="A17174" t="str">
            <v>厚朴</v>
          </cell>
          <cell r="B17174" t="str">
            <v>饮片（统丝）</v>
          </cell>
          <cell r="C17174" t="str">
            <v>麻城九州中药发展有限公司</v>
          </cell>
        </row>
        <row r="17175">
          <cell r="A17175" t="str">
            <v>氯雷他定胶囊</v>
          </cell>
          <cell r="B17175" t="str">
            <v>10mg*6粒</v>
          </cell>
          <cell r="C17175" t="str">
            <v>山东罗欣药业集团股份有限公司</v>
          </cell>
        </row>
        <row r="17176">
          <cell r="A17176" t="str">
            <v>牛膝</v>
          </cell>
          <cell r="B17176" t="str">
            <v>饮片（统段）</v>
          </cell>
          <cell r="C17176" t="str">
            <v>河北楚风中药饮片有限公司</v>
          </cell>
        </row>
        <row r="17177">
          <cell r="A17177" t="str">
            <v>百乐眠胶囊</v>
          </cell>
          <cell r="B17177" t="str">
            <v>0.27g*24s</v>
          </cell>
          <cell r="C17177" t="str">
            <v>扬子江药业集团有限公司</v>
          </cell>
        </row>
        <row r="17178">
          <cell r="A17178" t="str">
            <v>陈皮</v>
          </cell>
          <cell r="B17178" t="str">
            <v>饮片（统丝）</v>
          </cell>
          <cell r="C17178" t="str">
            <v>湖北金贵中药饮片有限公司</v>
          </cell>
        </row>
        <row r="17179">
          <cell r="A17179" t="str">
            <v>利培酮片</v>
          </cell>
          <cell r="B17179" t="str">
            <v>1mg*30片</v>
          </cell>
          <cell r="C17179" t="str">
            <v>齐鲁制药有限公司</v>
          </cell>
        </row>
        <row r="17180">
          <cell r="A17180" t="str">
            <v>利伐沙班片（拜瑞妥）</v>
          </cell>
          <cell r="B17180" t="str">
            <v>10mg*5片</v>
          </cell>
          <cell r="C17180" t="str">
            <v>德国 Bayer Pharma AG</v>
          </cell>
        </row>
        <row r="17181">
          <cell r="A17181" t="str">
            <v>缬沙坦胶囊</v>
          </cell>
          <cell r="B17181" t="str">
            <v>80mg*7s*2板</v>
          </cell>
          <cell r="C17181" t="str">
            <v>湖南千金湘江药业股份有限公司</v>
          </cell>
        </row>
        <row r="17182">
          <cell r="A17182" t="str">
            <v>扎冲十三味丸</v>
          </cell>
          <cell r="B17182" t="str">
            <v>15*2板</v>
          </cell>
          <cell r="C17182" t="str">
            <v>内蒙古库伦蒙药有限公司</v>
          </cell>
        </row>
        <row r="17183">
          <cell r="A17183" t="str">
            <v>乙胺吡嗪利福异烟片（II)</v>
          </cell>
          <cell r="B17183" t="str">
            <v>复方</v>
          </cell>
          <cell r="C17183" t="str">
            <v>杭州苏泊尔南洋药业有限公司</v>
          </cell>
        </row>
        <row r="17184">
          <cell r="A17184" t="str">
            <v>注射用头孢呋辛钠</v>
          </cell>
          <cell r="B17184" t="str">
            <v>1.5g</v>
          </cell>
          <cell r="C17184" t="str">
            <v>深圳信立泰药业股份有限公司</v>
          </cell>
        </row>
        <row r="17185">
          <cell r="A17185" t="str">
            <v>盐酸丙哌维林片</v>
          </cell>
          <cell r="B17185" t="str">
            <v>10mg*12片</v>
          </cell>
          <cell r="C17185" t="str">
            <v>石家庄市华新药业有限责任公司</v>
          </cell>
        </row>
        <row r="17186">
          <cell r="A17186" t="str">
            <v>阿莫西林克拉维酸钾片</v>
          </cell>
          <cell r="B17186" t="str">
            <v>0.375g*12s薄膜衣（片剂）</v>
          </cell>
          <cell r="C17186" t="str">
            <v>珠海联邦制药股份有限公司中山分公司</v>
          </cell>
        </row>
        <row r="17187">
          <cell r="A17187" t="str">
            <v>注射用头孢哌酮钠舒巴坦钠</v>
          </cell>
          <cell r="B17187" t="str">
            <v>1g</v>
          </cell>
          <cell r="C17187" t="str">
            <v>湖南科伦制药有限公司</v>
          </cell>
        </row>
        <row r="17188">
          <cell r="A17188" t="str">
            <v>骨康胶囊</v>
          </cell>
          <cell r="B17188" t="str">
            <v>0.4g*12粒*4板</v>
          </cell>
          <cell r="C17188" t="str">
            <v>贵州维康子帆药业股份有限公司</v>
          </cell>
        </row>
        <row r="17189">
          <cell r="A17189" t="str">
            <v>肾石通颗粒</v>
          </cell>
          <cell r="B17189" t="str">
            <v>15g*10袋</v>
          </cell>
          <cell r="C17189" t="str">
            <v>河北万岁药业有限公司</v>
          </cell>
        </row>
        <row r="17190">
          <cell r="A17190" t="str">
            <v>碳酸氢钠片</v>
          </cell>
          <cell r="B17190" t="str">
            <v>0.5g*100片</v>
          </cell>
          <cell r="C17190" t="str">
            <v>新乡市常乐制药有限责任公司</v>
          </cell>
        </row>
        <row r="17191">
          <cell r="A17191" t="str">
            <v>奥美拉唑肠溶胶囊</v>
          </cell>
          <cell r="B17191" t="str">
            <v>20mg*28粒</v>
          </cell>
          <cell r="C17191" t="str">
            <v>山东省惠诺药业有限公司</v>
          </cell>
        </row>
        <row r="17192">
          <cell r="A17192" t="str">
            <v>普伐他汀钠片</v>
          </cell>
          <cell r="B17192" t="str">
            <v>20mg*10片</v>
          </cell>
          <cell r="C17192" t="str">
            <v>海正辉瑞制药有限公司</v>
          </cell>
        </row>
        <row r="17193">
          <cell r="A17193" t="str">
            <v>注射用青霉素钠</v>
          </cell>
          <cell r="B17193" t="str">
            <v>2.4g(400万单位)</v>
          </cell>
          <cell r="C17193" t="str">
            <v>山东鲁抗医药股份有限公司</v>
          </cell>
        </row>
        <row r="17194">
          <cell r="A17194" t="str">
            <v>盐酸金霉素眼膏</v>
          </cell>
          <cell r="B17194" t="str">
            <v>0.5%</v>
          </cell>
          <cell r="C17194" t="str">
            <v>北京双吉制药有限公司</v>
          </cell>
        </row>
        <row r="17195">
          <cell r="A17195" t="str">
            <v>盐酸氟桂利嗪胶囊</v>
          </cell>
          <cell r="B17195" t="str">
            <v>5mg*60粒</v>
          </cell>
          <cell r="C17195" t="str">
            <v>安徽新和成皖南药业有限公司</v>
          </cell>
        </row>
        <row r="17196">
          <cell r="A17196" t="str">
            <v>妇炎康片</v>
          </cell>
          <cell r="B17196" t="str">
            <v>0.5g*48片</v>
          </cell>
          <cell r="C17196" t="str">
            <v>吉林省中研药业有限公司</v>
          </cell>
        </row>
        <row r="17197">
          <cell r="A17197" t="str">
            <v>蒲地蓝消炎片</v>
          </cell>
          <cell r="B17197" t="str">
            <v>0.6g*36片</v>
          </cell>
          <cell r="C17197" t="str">
            <v>广东国医堂制药股份有限公司</v>
          </cell>
        </row>
        <row r="17198">
          <cell r="A17198" t="str">
            <v>板蓝根注射液</v>
          </cell>
          <cell r="B17198" t="str">
            <v>2ml*10支</v>
          </cell>
          <cell r="C17198" t="str">
            <v>湖北天圣药业有限公司</v>
          </cell>
        </row>
        <row r="17199">
          <cell r="A17199" t="str">
            <v>缬沙坦胶囊</v>
          </cell>
          <cell r="B17199" t="str">
            <v>80mg*7粒</v>
          </cell>
          <cell r="C17199" t="str">
            <v>湖南千金湘江药业股份有限公司</v>
          </cell>
        </row>
        <row r="17200">
          <cell r="A17200" t="str">
            <v>七叶神安片</v>
          </cell>
          <cell r="B17200" t="str">
            <v>100mg*24片</v>
          </cell>
          <cell r="C17200" t="str">
            <v>广西百琪药业有限公司</v>
          </cell>
        </row>
        <row r="17201">
          <cell r="A17201" t="str">
            <v>氟康唑胶囊</v>
          </cell>
          <cell r="B17201" t="str">
            <v>50mg*6粒</v>
          </cell>
          <cell r="C17201" t="str">
            <v>海南林恒制药股份有限公司</v>
          </cell>
        </row>
        <row r="17202">
          <cell r="A17202" t="str">
            <v>大黄碳酸氢钠片</v>
          </cell>
          <cell r="B17202" t="str">
            <v>1000片</v>
          </cell>
          <cell r="C17202" t="str">
            <v>广西金页制药有限公司</v>
          </cell>
        </row>
        <row r="17203">
          <cell r="A17203" t="str">
            <v>注射用替加环素</v>
          </cell>
          <cell r="B17203" t="str">
            <v>50mg</v>
          </cell>
          <cell r="C17203" t="str">
            <v>江苏豪森药业集团有限公司</v>
          </cell>
        </row>
        <row r="17204">
          <cell r="A17204" t="str">
            <v>非那雄胺片</v>
          </cell>
          <cell r="B17204" t="str">
            <v>5mg*10片（薄膜衣）</v>
          </cell>
          <cell r="C17204" t="str">
            <v>湖南千金湘江药业股份有限公司</v>
          </cell>
        </row>
        <row r="17205">
          <cell r="A17205" t="str">
            <v>铝碳酸镁片</v>
          </cell>
          <cell r="B17205" t="str">
            <v>0.5g*8片*5板</v>
          </cell>
          <cell r="C17205" t="str">
            <v>广西南宁百会药业集团有限公司</v>
          </cell>
        </row>
        <row r="17206">
          <cell r="A17206" t="str">
            <v>雷贝拉唑钠肠溶片</v>
          </cell>
          <cell r="B17206" t="str">
            <v>20mg*7片</v>
          </cell>
          <cell r="C17206" t="str">
            <v>海南中化联合制药工业股份有限公司</v>
          </cell>
        </row>
        <row r="17207">
          <cell r="A17207" t="str">
            <v>川芎茶调丸</v>
          </cell>
          <cell r="B17207" t="str">
            <v>18丸</v>
          </cell>
          <cell r="C17207" t="str">
            <v>太极集团重庆中药二厂有限公司</v>
          </cell>
        </row>
        <row r="17208">
          <cell r="A17208" t="str">
            <v>瑞舒伐他汀钙片</v>
          </cell>
          <cell r="B17208" t="str">
            <v>10mg*7片</v>
          </cell>
          <cell r="C17208" t="str">
            <v>阿斯利康制药有限公司</v>
          </cell>
        </row>
        <row r="17209">
          <cell r="A17209" t="str">
            <v>注射用盐酸地尔硫卓</v>
          </cell>
          <cell r="B17209" t="str">
            <v>10mg</v>
          </cell>
          <cell r="C17209" t="str">
            <v>石药集团欧意药业有限公司</v>
          </cell>
        </row>
        <row r="17210">
          <cell r="A17210" t="str">
            <v>尿素[13C]呼气试验诊断试剂盒</v>
          </cell>
          <cell r="B17210" t="str">
            <v>5g 含尿素[13C]75mg</v>
          </cell>
          <cell r="C17210" t="str">
            <v>北京勃然制药有限公司</v>
          </cell>
        </row>
        <row r="17211">
          <cell r="A17211" t="str">
            <v>乳酸依沙吖啶注射液</v>
          </cell>
          <cell r="B17211" t="str">
            <v>2ml：50mg*10支</v>
          </cell>
          <cell r="C17211" t="str">
            <v>青海制药厂有限公司</v>
          </cell>
        </row>
        <row r="17212">
          <cell r="A17212" t="str">
            <v>妇炎康片</v>
          </cell>
          <cell r="B17212" t="str">
            <v>0.25g*48片</v>
          </cell>
          <cell r="C17212" t="str">
            <v>吉林省中研药业有限公司</v>
          </cell>
        </row>
        <row r="17213">
          <cell r="A17213" t="str">
            <v>甲钴胺胶囊</v>
          </cell>
          <cell r="B17213" t="str">
            <v>0.5mg*30粒</v>
          </cell>
          <cell r="C17213" t="str">
            <v>涿州东乐制药有限公司</v>
          </cell>
        </row>
        <row r="17214">
          <cell r="A17214" t="str">
            <v>双歧杆菌三联活菌肠溶胶囊</v>
          </cell>
          <cell r="B17214" t="str">
            <v>210mg*24s</v>
          </cell>
          <cell r="C17214" t="str">
            <v>晋城海斯制药有限公司</v>
          </cell>
        </row>
        <row r="17215">
          <cell r="A17215" t="str">
            <v>结核菌素纯蛋白衍生物</v>
          </cell>
          <cell r="B17215" t="str">
            <v>50IU/ml：1ml</v>
          </cell>
          <cell r="C17215" t="str">
            <v>北京祥瑞生物制品有限公司</v>
          </cell>
        </row>
        <row r="17216">
          <cell r="A17216" t="str">
            <v>氨甲环酸注射液</v>
          </cell>
          <cell r="B17216" t="str">
            <v>5ml：0.5g*5支</v>
          </cell>
          <cell r="C17216" t="str">
            <v>山西普德药业有限公司</v>
          </cell>
        </row>
        <row r="17217">
          <cell r="A17217" t="str">
            <v>异福酰胺胶囊</v>
          </cell>
          <cell r="B17217" t="str">
            <v>10粒*3板</v>
          </cell>
          <cell r="C17217" t="str">
            <v>杭州苏泊尔南洋药业有限公司</v>
          </cell>
        </row>
        <row r="17218">
          <cell r="A17218" t="str">
            <v>注射用甲泼尼龙琥珀酸钠</v>
          </cell>
          <cell r="B17218" t="str">
            <v>40mg*5支</v>
          </cell>
          <cell r="C17218" t="str">
            <v>天津金耀药业有限公司</v>
          </cell>
        </row>
        <row r="17219">
          <cell r="A17219" t="str">
            <v>富马酸酮替酚片</v>
          </cell>
          <cell r="B17219" t="str">
            <v>1mg*60片</v>
          </cell>
          <cell r="C17219" t="str">
            <v>山东信谊制药有限公司</v>
          </cell>
        </row>
        <row r="17220">
          <cell r="A17220" t="str">
            <v>阿替洛尔片</v>
          </cell>
          <cell r="B17220" t="str">
            <v>25mg*50片</v>
          </cell>
          <cell r="C17220" t="str">
            <v>山东信谊制药有限公司</v>
          </cell>
        </row>
        <row r="17221">
          <cell r="A17221" t="str">
            <v>富马酸酮替芬片</v>
          </cell>
          <cell r="B17221" t="str">
            <v>1mg*60片</v>
          </cell>
          <cell r="C17221" t="str">
            <v>山东信谊制药有限公司</v>
          </cell>
        </row>
        <row r="17222">
          <cell r="A17222" t="str">
            <v>通宣理肺丸</v>
          </cell>
          <cell r="B17222" t="str">
            <v>7g*20袋</v>
          </cell>
          <cell r="C17222" t="str">
            <v>四川大千药业有限公司</v>
          </cell>
        </row>
        <row r="17223">
          <cell r="A17223" t="str">
            <v>胱氨酸片</v>
          </cell>
          <cell r="B17223" t="str">
            <v>50mg*100片</v>
          </cell>
          <cell r="C17223" t="str">
            <v>山西云鹏制药有限公司</v>
          </cell>
        </row>
        <row r="17224">
          <cell r="A17224" t="str">
            <v>利福平胶囊</v>
          </cell>
          <cell r="B17224" t="str">
            <v>0.15g*100粒</v>
          </cell>
          <cell r="C17224" t="str">
            <v>北京中新制药厂</v>
          </cell>
        </row>
        <row r="17225">
          <cell r="A17225" t="str">
            <v>复方苦参洗剂</v>
          </cell>
          <cell r="B17225" t="str">
            <v>150ml</v>
          </cell>
          <cell r="C17225" t="str">
            <v>浙江中法制药有限公司</v>
          </cell>
        </row>
        <row r="17226">
          <cell r="A17226" t="str">
            <v>异烟肼片</v>
          </cell>
          <cell r="B17226" t="str">
            <v>0.1g*100片</v>
          </cell>
          <cell r="C17226" t="str">
            <v>上海现代哈森（商丘）药业有限公司</v>
          </cell>
        </row>
        <row r="17227">
          <cell r="A17227" t="str">
            <v>富马酸喹硫平片</v>
          </cell>
          <cell r="B17227" t="str">
            <v>0.2g*16片</v>
          </cell>
          <cell r="C17227" t="str">
            <v>湖南洞庭药业股份有限公司</v>
          </cell>
        </row>
        <row r="17228">
          <cell r="A17228" t="str">
            <v>三金片</v>
          </cell>
          <cell r="B17228" t="str">
            <v>0.29*18片*3板</v>
          </cell>
          <cell r="C17228" t="str">
            <v>桂林三金药业股份有限公司</v>
          </cell>
        </row>
        <row r="17229">
          <cell r="A17229" t="str">
            <v>妇炎康片</v>
          </cell>
          <cell r="B17229" t="str">
            <v>100片*0.25g</v>
          </cell>
          <cell r="C17229" t="str">
            <v>湖南湘泉药业股份有限公司</v>
          </cell>
        </row>
        <row r="17230">
          <cell r="A17230" t="str">
            <v>足光散</v>
          </cell>
          <cell r="B17230" t="str">
            <v>40g*3袋</v>
          </cell>
          <cell r="C17230" t="str">
            <v>健民集团叶开泰国药（随州）有限公司</v>
          </cell>
        </row>
        <row r="17231">
          <cell r="A17231" t="str">
            <v>复方岩白菜素片</v>
          </cell>
          <cell r="B17231" t="str">
            <v>30片</v>
          </cell>
          <cell r="C17231" t="str">
            <v>昆明振华制药有限责任公司</v>
          </cell>
        </row>
        <row r="17232">
          <cell r="A17232" t="str">
            <v>75%酒精消毒液</v>
          </cell>
          <cell r="B17232" t="str">
            <v>500ml</v>
          </cell>
          <cell r="C17232" t="str">
            <v>成都蜀都实业有限责任公司</v>
          </cell>
        </row>
        <row r="17233">
          <cell r="A17233" t="str">
            <v>富马酸酮替芬片</v>
          </cell>
          <cell r="B17233" t="str">
            <v>1mg*100片</v>
          </cell>
          <cell r="C17233" t="str">
            <v>山东信谊制药有限公司</v>
          </cell>
        </row>
        <row r="17234">
          <cell r="A17234" t="str">
            <v>阿普唑仑片</v>
          </cell>
          <cell r="B17234" t="str">
            <v>0.4mg*40片</v>
          </cell>
          <cell r="C17234" t="str">
            <v>齐鲁制药有限公司</v>
          </cell>
        </row>
        <row r="17235">
          <cell r="A17235" t="str">
            <v>藤黄健骨胶囊</v>
          </cell>
          <cell r="B17235" t="str">
            <v>0.25g*24粒</v>
          </cell>
          <cell r="C17235" t="str">
            <v>甘肃省西峰制药有限责任公司</v>
          </cell>
        </row>
        <row r="17236">
          <cell r="A17236" t="str">
            <v>硫酸钡（II型）干混悬剂</v>
          </cell>
          <cell r="B17236" t="str">
            <v>200克</v>
          </cell>
          <cell r="C17236" t="str">
            <v>青岛红蝶新材料有限公司</v>
          </cell>
        </row>
        <row r="17237">
          <cell r="A17237" t="str">
            <v>酒石酸美托洛尔片</v>
          </cell>
          <cell r="B17237" t="str">
            <v>25mg*20片</v>
          </cell>
          <cell r="C17237" t="str">
            <v>上海信谊百路达药业有限公司</v>
          </cell>
        </row>
        <row r="17238">
          <cell r="A17238" t="str">
            <v>克霉唑阴道片</v>
          </cell>
          <cell r="B17238" t="str">
            <v>0.5g*2片</v>
          </cell>
          <cell r="C17238" t="str">
            <v>华润双鹤利民药业（济南）有限公司</v>
          </cell>
        </row>
        <row r="17239">
          <cell r="A17239" t="str">
            <v>丹参注射液</v>
          </cell>
          <cell r="B17239" t="str">
            <v>10ml*5支</v>
          </cell>
          <cell r="C17239" t="str">
            <v>国药集团宜宾制药有限责任公司</v>
          </cell>
        </row>
        <row r="17240">
          <cell r="A17240" t="str">
            <v>甲磺酸帕珠沙星氯化钠注射液</v>
          </cell>
          <cell r="B17240" t="str">
            <v>100ml：0.3g：0.9g</v>
          </cell>
          <cell r="C17240" t="str">
            <v>四川科伦药业股份有限公司</v>
          </cell>
        </row>
        <row r="17241">
          <cell r="A17241" t="str">
            <v>胃蛋白酶口服溶液</v>
          </cell>
          <cell r="B17241" t="str">
            <v>200ml</v>
          </cell>
          <cell r="C17241" t="str">
            <v>江苏普华克胜药业有限公司</v>
          </cell>
        </row>
        <row r="17242">
          <cell r="A17242" t="str">
            <v>注射用尿激酶</v>
          </cell>
          <cell r="B17242" t="str">
            <v>10万单位</v>
          </cell>
          <cell r="C17242" t="str">
            <v>山东北大高科华泰制药有限公司</v>
          </cell>
        </row>
        <row r="17243">
          <cell r="A17243" t="str">
            <v>异福胶囊</v>
          </cell>
          <cell r="B17243" t="str">
            <v>0.45g*30粒</v>
          </cell>
          <cell r="C17243" t="str">
            <v>杭州苏泊尔南洋药业有限公司</v>
          </cell>
        </row>
        <row r="17244">
          <cell r="A17244" t="str">
            <v> 维D2乳酸钙片</v>
          </cell>
          <cell r="B17244" t="str">
            <v>复方制剂 36片</v>
          </cell>
          <cell r="C17244" t="str">
            <v>通化兴华药业有限责任公司</v>
          </cell>
        </row>
        <row r="17245">
          <cell r="A17245" t="str">
            <v>红曲</v>
          </cell>
          <cell r="B17245" t="str">
            <v>6g</v>
          </cell>
          <cell r="C17245" t="str">
            <v>浙江桐君堂中药饮片有限公司</v>
          </cell>
        </row>
        <row r="17246">
          <cell r="A17246" t="str">
            <v>阿奇霉素分散片（欣匹特）</v>
          </cell>
          <cell r="B17246" t="str">
            <v>0.25g*8片</v>
          </cell>
          <cell r="C17246" t="str">
            <v>四川科伦药业股份有限公司（原四川珍珠制药有限公司</v>
          </cell>
        </row>
        <row r="17247">
          <cell r="A17247" t="str">
            <v>硫软膏</v>
          </cell>
          <cell r="B17247" t="str">
            <v>15g</v>
          </cell>
          <cell r="C17247" t="str">
            <v>新乡市琦宁药业有限公司</v>
          </cell>
        </row>
        <row r="17248">
          <cell r="A17248" t="str">
            <v>高锰酸钾消毒片</v>
          </cell>
          <cell r="B17248" t="str">
            <v>0.2g*24片</v>
          </cell>
          <cell r="C17248" t="str">
            <v>济南市长清区康华消毒用品厂</v>
          </cell>
        </row>
        <row r="17249">
          <cell r="A17249" t="str">
            <v>双氯芬酸钠缓释片</v>
          </cell>
          <cell r="B17249" t="str">
            <v>0.1g*12片</v>
          </cell>
          <cell r="C17249" t="str">
            <v>四川华新制药有限公司</v>
          </cell>
        </row>
        <row r="17250">
          <cell r="A17250" t="str">
            <v>卡托普利片</v>
          </cell>
          <cell r="B17250" t="str">
            <v>25mg*100片</v>
          </cell>
          <cell r="C17250" t="str">
            <v>汕头金石制药总厂</v>
          </cell>
        </row>
        <row r="17251">
          <cell r="A17251" t="str">
            <v> 0.9%氯化钠注射液</v>
          </cell>
          <cell r="B17251" t="str">
            <v>500ml：4.5g</v>
          </cell>
          <cell r="C17251" t="str">
            <v> 四川科伦药业股份有限公司</v>
          </cell>
        </row>
        <row r="17252">
          <cell r="A17252" t="str">
            <v> 盐酸左氧氟沙星氯化钠注射液</v>
          </cell>
          <cell r="B17252" t="str">
            <v>100ml:0.2g：0.9</v>
          </cell>
          <cell r="C17252" t="str">
            <v>四川科伦药业股份有限公司</v>
          </cell>
        </row>
        <row r="17253">
          <cell r="A17253" t="str">
            <v>盐酸雷尼替丁胶囊</v>
          </cell>
          <cell r="B17253" t="str">
            <v>0.15g*30粒</v>
          </cell>
          <cell r="C17253" t="str">
            <v>山西云鹏制药有限公司</v>
          </cell>
        </row>
        <row r="17254">
          <cell r="A17254" t="str">
            <v>丙酸倍氯米松吸入气雾剂</v>
          </cell>
          <cell r="B17254" t="str">
            <v>50ug*200揿</v>
          </cell>
          <cell r="C17254" t="str">
            <v>山东京卫制药有限公司</v>
          </cell>
        </row>
        <row r="17255">
          <cell r="A17255" t="str">
            <v>阿奇霉素肠溶胶囊</v>
          </cell>
          <cell r="B17255" t="str">
            <v>0.25g*6粒</v>
          </cell>
          <cell r="C17255" t="str">
            <v>浙江华润三九众益制药有限公司</v>
          </cell>
        </row>
        <row r="17256">
          <cell r="A17256" t="str">
            <v>复方天麻颗粒</v>
          </cell>
          <cell r="B17256" t="str">
            <v>15g*6袋</v>
          </cell>
          <cell r="C17256" t="str">
            <v>黑龙江省济仁药业有限公司</v>
          </cell>
        </row>
        <row r="17257">
          <cell r="A17257" t="str">
            <v>盐酸头孢他美酯片</v>
          </cell>
          <cell r="B17257" t="str">
            <v>0.25g*8片</v>
          </cell>
          <cell r="C17257" t="str">
            <v>华东医药(西安)博华制药有限公司</v>
          </cell>
        </row>
        <row r="17258">
          <cell r="A17258" t="str">
            <v>注射用甲泼尼龙琥珀酸钠</v>
          </cell>
          <cell r="B17258" t="str">
            <v>40mg</v>
          </cell>
          <cell r="C17258" t="str">
            <v>重庆华邦制药有限公司</v>
          </cell>
        </row>
        <row r="17259">
          <cell r="A17259" t="str">
            <v>复方黄藤洗液</v>
          </cell>
          <cell r="B17259" t="str">
            <v>200ml</v>
          </cell>
          <cell r="C17259" t="str">
            <v>广西德联制药有限公司</v>
          </cell>
        </row>
        <row r="17260">
          <cell r="A17260" t="str">
            <v>通天口服液</v>
          </cell>
          <cell r="B17260" t="str">
            <v>10ml*6支</v>
          </cell>
          <cell r="C17260" t="str">
            <v>太极集团重庆涪陵制药厂有限公司</v>
          </cell>
        </row>
        <row r="17261">
          <cell r="A17261" t="str">
            <v>真龙正红花油</v>
          </cell>
          <cell r="B17261" t="str">
            <v>20ml</v>
          </cell>
          <cell r="C17261" t="str">
            <v>成都东洋百信制药有限公司</v>
          </cell>
        </row>
        <row r="17262">
          <cell r="A17262" t="str">
            <v>狂犬病人免疫球蛋白</v>
          </cell>
          <cell r="B17262" t="str">
            <v>200IU</v>
          </cell>
          <cell r="C17262" t="str">
            <v>武汉生物制品研究所有限责任公司</v>
          </cell>
        </row>
        <row r="17263">
          <cell r="A17263" t="str">
            <v>阿司匹林肠溶片</v>
          </cell>
          <cell r="B17263" t="str">
            <v>25mg*100片</v>
          </cell>
          <cell r="C17263" t="str">
            <v>北京中新药业股份有限公司</v>
          </cell>
        </row>
        <row r="17264">
          <cell r="A17264" t="str">
            <v>苍耳子鼻炎胶囊</v>
          </cell>
          <cell r="B17264" t="str">
            <v>0.4g*36粒</v>
          </cell>
          <cell r="C17264" t="str">
            <v>成都森科制药有限公司</v>
          </cell>
        </row>
        <row r="17265">
          <cell r="A17265" t="str">
            <v>胸腺肽肠溶片</v>
          </cell>
          <cell r="B17265" t="str">
            <v>15mg*12片</v>
          </cell>
          <cell r="C17265" t="str">
            <v>吉林康乃尔药业有限公司</v>
          </cell>
        </row>
        <row r="17266">
          <cell r="A17266" t="str">
            <v>麦角胺咖啡因片</v>
          </cell>
          <cell r="B17266" t="str">
            <v>1mg:100mg*12片</v>
          </cell>
          <cell r="C17266" t="str">
            <v>河南中杰药业有限公司</v>
          </cell>
        </row>
        <row r="17267">
          <cell r="A17267" t="str">
            <v>艾司唑仑片</v>
          </cell>
          <cell r="B17267" t="str">
            <v>1mg*10片*2板</v>
          </cell>
          <cell r="C17267" t="str">
            <v>华中药业股份有限公司</v>
          </cell>
        </row>
        <row r="17268">
          <cell r="A17268" t="str">
            <v>尼群地平片</v>
          </cell>
          <cell r="B17268" t="str">
            <v>10mg*100片</v>
          </cell>
          <cell r="C17268" t="str">
            <v>上海全宇生物科技确山制药有限公司</v>
          </cell>
        </row>
        <row r="17269">
          <cell r="A17269" t="str">
            <v>扎冲十三味丸</v>
          </cell>
          <cell r="B17269" t="str">
            <v>10粒*2板</v>
          </cell>
          <cell r="C17269" t="str">
            <v>内蒙古库伦蒙药有限公司</v>
          </cell>
        </row>
        <row r="17270">
          <cell r="A17270" t="str">
            <v>碳酸利多卡因注射液</v>
          </cell>
          <cell r="B17270" t="str">
            <v>10ml：0.173g*5支</v>
          </cell>
          <cell r="C17270" t="str">
            <v>国药集团容生制药有限公司</v>
          </cell>
        </row>
        <row r="17271">
          <cell r="A17271" t="str">
            <v>奥美拉唑镁肠溶片</v>
          </cell>
          <cell r="B17271" t="str">
            <v>40mg*7片</v>
          </cell>
          <cell r="C17271" t="str">
            <v>阿斯利康制药有限公司</v>
          </cell>
        </row>
        <row r="17272">
          <cell r="A17272" t="str">
            <v>双氯芬酸钠滴眼液</v>
          </cell>
          <cell r="B17272" t="str">
            <v>5ml：5mg</v>
          </cell>
          <cell r="C17272" t="str">
            <v>江苏普华克胜药业有限公司</v>
          </cell>
        </row>
        <row r="17273">
          <cell r="A17273" t="str">
            <v>参麦注射液</v>
          </cell>
          <cell r="B17273" t="str">
            <v>15ml</v>
          </cell>
          <cell r="C17273" t="str">
            <v>四川川大华西药业股份有限公司</v>
          </cell>
        </row>
        <row r="17274">
          <cell r="A17274" t="str">
            <v>润肺膏</v>
          </cell>
          <cell r="B17274" t="str">
            <v>250g</v>
          </cell>
          <cell r="C17274" t="str">
            <v>烟台渤海制药集团有限公司</v>
          </cell>
        </row>
        <row r="17275">
          <cell r="A17275" t="str">
            <v>清淋颗粒</v>
          </cell>
          <cell r="B17275" t="str">
            <v>3g*10袋</v>
          </cell>
          <cell r="C17275" t="str">
            <v>绵阳一康制药有限公司</v>
          </cell>
        </row>
        <row r="17276">
          <cell r="A17276" t="str">
            <v>咳特灵胶囊</v>
          </cell>
          <cell r="B17276" t="str">
            <v>30粒</v>
          </cell>
          <cell r="C17276" t="str">
            <v>广州白云山医药集团股份有限公司白云山制药总厂</v>
          </cell>
        </row>
        <row r="17277">
          <cell r="A17277" t="str">
            <v>氟康唑胶囊</v>
          </cell>
          <cell r="B17277" t="str">
            <v>0.15g*6粒</v>
          </cell>
          <cell r="C17277" t="str">
            <v>西南药业股份有限公司</v>
          </cell>
        </row>
        <row r="17278">
          <cell r="A17278" t="str">
            <v>盐酸多塞平片</v>
          </cell>
          <cell r="B17278" t="str">
            <v>25mg*100片</v>
          </cell>
          <cell r="C17278" t="str">
            <v>常州康普药业有限公司</v>
          </cell>
        </row>
        <row r="17279">
          <cell r="A17279" t="str">
            <v>盐酸金霉素眼膏</v>
          </cell>
          <cell r="B17279" t="str">
            <v>0.5%*2g</v>
          </cell>
          <cell r="C17279" t="str">
            <v>国药集团三益药业(芜湖)有限公司</v>
          </cell>
        </row>
        <row r="17280">
          <cell r="A17280" t="str">
            <v>碘化油软胶囊</v>
          </cell>
          <cell r="B17280" t="str">
            <v>0.05g*240粒</v>
          </cell>
          <cell r="C17280" t="str">
            <v>西安大恒制药有限责任公司</v>
          </cell>
        </row>
        <row r="17281">
          <cell r="A17281" t="str">
            <v>利鲁唑片</v>
          </cell>
          <cell r="B17281" t="str">
            <v>50mg*24片</v>
          </cell>
          <cell r="C17281" t="str">
            <v>万特制药(海南)有限公司</v>
          </cell>
        </row>
        <row r="17282">
          <cell r="A17282" t="str">
            <v>盐酸氨溴索片</v>
          </cell>
          <cell r="B17282" t="str">
            <v>30mg*20片/板</v>
          </cell>
          <cell r="C17282" t="str">
            <v>山东裕欣药业有限公司</v>
          </cell>
        </row>
        <row r="17283">
          <cell r="A17283" t="str">
            <v>头孢克肟片</v>
          </cell>
          <cell r="B17283" t="str">
            <v>0.1g*12片</v>
          </cell>
          <cell r="C17283" t="str">
            <v>湖南方盛制药股份有限公司</v>
          </cell>
        </row>
        <row r="17284">
          <cell r="A17284" t="str">
            <v>注射用七叶皂苷钠</v>
          </cell>
          <cell r="B17284" t="str">
            <v>10mg</v>
          </cell>
          <cell r="C17284" t="str">
            <v>湖南一格制药有限公司</v>
          </cell>
        </row>
        <row r="17285">
          <cell r="A17285" t="str">
            <v>兰索拉唑肠溶片</v>
          </cell>
          <cell r="B17285" t="str">
            <v>30mg*14片</v>
          </cell>
          <cell r="C17285" t="str">
            <v>四川成都同道堂制药有限责任公司</v>
          </cell>
        </row>
        <row r="17286">
          <cell r="A17286" t="str">
            <v>五氟利多片</v>
          </cell>
          <cell r="B17286" t="str">
            <v>20mg*24片</v>
          </cell>
          <cell r="C17286" t="str">
            <v>山东仁和堂药业有限公司</v>
          </cell>
        </row>
        <row r="17287">
          <cell r="A17287" t="str">
            <v>注射用奥美拉唑钠</v>
          </cell>
          <cell r="B17287" t="str">
            <v>60mg</v>
          </cell>
          <cell r="C17287" t="str">
            <v>海南锦瑞制药有限公司</v>
          </cell>
        </row>
        <row r="17288">
          <cell r="A17288" t="str">
            <v>胶体酒石酸铋胶囊</v>
          </cell>
          <cell r="B17288" t="str">
            <v>55mg</v>
          </cell>
          <cell r="C17288" t="str">
            <v>湖南华纳大药厂有限公司</v>
          </cell>
        </row>
        <row r="17289">
          <cell r="A17289" t="str">
            <v>玻璃酸钠注射液</v>
          </cell>
          <cell r="B17289" t="str">
            <v>2.5ml：25mg</v>
          </cell>
          <cell r="C17289" t="str">
            <v>华熙福瑞达生物医药有限公司</v>
          </cell>
        </row>
        <row r="17290">
          <cell r="A17290" t="str">
            <v>蒲地蓝消炎片</v>
          </cell>
          <cell r="B17290" t="str">
            <v>0.6g*48片</v>
          </cell>
          <cell r="C17290" t="str">
            <v>广东心宝制药有限公司</v>
          </cell>
        </row>
        <row r="17291">
          <cell r="A17291" t="str">
            <v>三黄片</v>
          </cell>
          <cell r="B17291" t="str">
            <v>36片</v>
          </cell>
          <cell r="C17291" t="str">
            <v>河南福森药业有限公司</v>
          </cell>
        </row>
        <row r="17292">
          <cell r="A17292" t="str">
            <v>氯氮平片</v>
          </cell>
          <cell r="B17292" t="str">
            <v>25mg*100片</v>
          </cell>
          <cell r="C17292" t="str">
            <v>齐鲁制药有限公司</v>
          </cell>
        </row>
        <row r="17293">
          <cell r="A17293" t="str">
            <v>注射用盐酸头孢替安</v>
          </cell>
          <cell r="B17293" t="str">
            <v>1g</v>
          </cell>
          <cell r="C17293" t="str">
            <v>海南全星制药有限公司</v>
          </cell>
        </row>
        <row r="17294">
          <cell r="A17294" t="str">
            <v>冠心宁注射液</v>
          </cell>
          <cell r="B17294" t="str">
            <v>10ml*5支</v>
          </cell>
          <cell r="C17294" t="str">
            <v>朗致集团万荣药业有限公司（原万荣三九药业有限公司</v>
          </cell>
        </row>
        <row r="17295">
          <cell r="A17295" t="str">
            <v>硝苯地平控释片</v>
          </cell>
          <cell r="B17295" t="str">
            <v>30mg*7片</v>
          </cell>
          <cell r="C17295" t="str">
            <v>拜耳医药保健有限公司</v>
          </cell>
        </row>
        <row r="17296">
          <cell r="A17296" t="str">
            <v>注射用头孢米诺钠</v>
          </cell>
          <cell r="B17296" t="str">
            <v>1.0g</v>
          </cell>
          <cell r="C17296" t="str">
            <v>国药集团国瑞药业有限公司</v>
          </cell>
        </row>
        <row r="17297">
          <cell r="A17297" t="str">
            <v>金刚藤丸</v>
          </cell>
          <cell r="B17297" t="str">
            <v>4g*12袋</v>
          </cell>
          <cell r="C17297" t="str">
            <v>怀化正好制药有限公司</v>
          </cell>
        </row>
        <row r="17298">
          <cell r="A17298" t="str">
            <v>辛伐他汀片</v>
          </cell>
          <cell r="B17298" t="str">
            <v>10mg*28片</v>
          </cell>
          <cell r="C17298" t="str">
            <v>浙江京新药业股份有限公司</v>
          </cell>
        </row>
        <row r="17299">
          <cell r="A17299" t="str">
            <v>注射用盐酸氨溴索</v>
          </cell>
          <cell r="B17299" t="str">
            <v>15mg</v>
          </cell>
          <cell r="C17299" t="str">
            <v>苏州第壹制药有限公司</v>
          </cell>
        </row>
        <row r="17300">
          <cell r="A17300" t="str">
            <v>头孢克肟分散片</v>
          </cell>
          <cell r="B17300" t="str">
            <v>100mg*6片*2板</v>
          </cell>
          <cell r="C17300" t="str">
            <v>四川赛卓药业股份有限公司</v>
          </cell>
        </row>
        <row r="17301">
          <cell r="A17301" t="str">
            <v>螺内酯片</v>
          </cell>
          <cell r="B17301" t="str">
            <v>20mg*100片</v>
          </cell>
          <cell r="C17301" t="str">
            <v>江苏长江药业有限公司</v>
          </cell>
        </row>
        <row r="17302">
          <cell r="A17302" t="str">
            <v>硝苯地平缓释片(I)</v>
          </cell>
          <cell r="B17302" t="str">
            <v>10mg*30片</v>
          </cell>
          <cell r="C17302" t="str">
            <v>国药集团工业有限公司</v>
          </cell>
        </row>
        <row r="17303">
          <cell r="A17303" t="str">
            <v>胃苏颗粒</v>
          </cell>
          <cell r="B17303" t="str">
            <v>15g*9袋</v>
          </cell>
          <cell r="C17303" t="str">
            <v>扬子江药业集团江苏制药股份有限公司</v>
          </cell>
        </row>
        <row r="17304">
          <cell r="A17304" t="str">
            <v>雷贝拉唑钠肠溶片</v>
          </cell>
          <cell r="B17304" t="str">
            <v>10mg*8片</v>
          </cell>
          <cell r="C17304" t="str">
            <v>山东新华制药股份有限公司</v>
          </cell>
        </row>
        <row r="17305">
          <cell r="A17305" t="str">
            <v>谷维素片</v>
          </cell>
          <cell r="B17305" t="str">
            <v>10mg*100片</v>
          </cell>
          <cell r="C17305" t="str">
            <v>北京中新制药厂</v>
          </cell>
        </row>
        <row r="17306">
          <cell r="A17306" t="str">
            <v>氧氟沙星滴耳液</v>
          </cell>
          <cell r="B17306" t="str">
            <v>0.3% 5ml：15mg</v>
          </cell>
          <cell r="C17306" t="str">
            <v>南京天朗制药有限公司</v>
          </cell>
        </row>
        <row r="17307">
          <cell r="A17307" t="str">
            <v>百咳静糖浆</v>
          </cell>
          <cell r="B17307" t="str">
            <v>120ml</v>
          </cell>
          <cell r="C17307" t="str">
            <v>广西邦琪药业集团有限公司</v>
          </cell>
        </row>
        <row r="17308">
          <cell r="A17308" t="str">
            <v>盐酸氟桂利嗪胶囊</v>
          </cell>
          <cell r="B17308" t="str">
            <v>5mg*60粒</v>
          </cell>
          <cell r="C17308" t="str">
            <v>陕西颐生堂药业有限公司</v>
          </cell>
        </row>
        <row r="17309">
          <cell r="A17309" t="str">
            <v>蒲地蓝消炎片</v>
          </cell>
          <cell r="B17309" t="str">
            <v>0.31g*48片</v>
          </cell>
          <cell r="C17309" t="str">
            <v>武汉双龙药业有限公司</v>
          </cell>
        </row>
        <row r="17310">
          <cell r="A17310" t="str">
            <v>消痔灵注射液</v>
          </cell>
          <cell r="B17310" t="str">
            <v>10ml</v>
          </cell>
          <cell r="C17310" t="str">
            <v>吉林省集安益盛药业股份有限公司</v>
          </cell>
        </row>
        <row r="17311">
          <cell r="A17311" t="str">
            <v>注射用还原型谷胱甘肽</v>
          </cell>
          <cell r="B17311" t="str">
            <v>1.2g</v>
          </cell>
          <cell r="C17311" t="str">
            <v>山东绿叶制药有限公司</v>
          </cell>
        </row>
        <row r="17312">
          <cell r="A17312" t="str">
            <v>天麻素注射液</v>
          </cell>
          <cell r="B17312" t="str">
            <v>2ml：0.2g</v>
          </cell>
          <cell r="C17312" t="str">
            <v>悦康药业集团有限公司</v>
          </cell>
        </row>
        <row r="17313">
          <cell r="A17313" t="str">
            <v>枸橼酸铋雷尼替丁胶囊</v>
          </cell>
          <cell r="B17313" t="str">
            <v>0.2g</v>
          </cell>
          <cell r="C17313" t="str">
            <v>常州兰陵制药有限公司</v>
          </cell>
        </row>
        <row r="17314">
          <cell r="A17314" t="str">
            <v>地西泮片</v>
          </cell>
          <cell r="B17314" t="str">
            <v>2.5mg*100片</v>
          </cell>
          <cell r="C17314" t="str">
            <v>华中药业股份有限公司</v>
          </cell>
        </row>
        <row r="17315">
          <cell r="A17315" t="str">
            <v>注射用七叶皂苷钠</v>
          </cell>
          <cell r="B17315" t="str">
            <v>5mg</v>
          </cell>
          <cell r="C17315" t="str">
            <v>无锡凯夫制药有限公司</v>
          </cell>
        </row>
        <row r="17316">
          <cell r="A17316" t="str">
            <v>感冒清片</v>
          </cell>
          <cell r="B17316" t="str">
            <v>0.22g*100片</v>
          </cell>
          <cell r="C17316" t="str">
            <v>广东一片天医药集团制药有限公司</v>
          </cell>
        </row>
        <row r="17317">
          <cell r="A17317" t="str">
            <v>醋酸奥曲肽注射液</v>
          </cell>
          <cell r="B17317" t="str">
            <v>1ml:0.1mg</v>
          </cell>
          <cell r="C17317" t="str">
            <v>成都圣诺生物制药有限公司</v>
          </cell>
        </row>
        <row r="17318">
          <cell r="A17318" t="str">
            <v>竹叶柴胡</v>
          </cell>
          <cell r="B17318" t="str">
            <v>切制</v>
          </cell>
          <cell r="C17318" t="str">
            <v>成都科欣药业有限公司</v>
          </cell>
        </row>
        <row r="17319">
          <cell r="A17319" t="str">
            <v>砂仁</v>
          </cell>
          <cell r="B17319" t="str">
            <v>净制</v>
          </cell>
          <cell r="C17319" t="str">
            <v>成都科欣药业有限公司</v>
          </cell>
        </row>
        <row r="17320">
          <cell r="A17320" t="str">
            <v>南五味子</v>
          </cell>
          <cell r="B17320" t="str">
            <v>净制</v>
          </cell>
          <cell r="C17320" t="str">
            <v>成都科欣药业有限公司</v>
          </cell>
        </row>
        <row r="17321">
          <cell r="A17321" t="str">
            <v>炒栀子</v>
          </cell>
          <cell r="B17321" t="str">
            <v>炒制</v>
          </cell>
          <cell r="C17321" t="str">
            <v>成都科欣药业有限公司</v>
          </cell>
        </row>
        <row r="17322">
          <cell r="A17322" t="str">
            <v>豆蔻</v>
          </cell>
          <cell r="B17322" t="str">
            <v>净制</v>
          </cell>
          <cell r="C17322" t="str">
            <v>成都科欣药业有限公司</v>
          </cell>
        </row>
        <row r="17323">
          <cell r="A17323" t="str">
            <v>佛手</v>
          </cell>
          <cell r="B17323" t="str">
            <v>切制</v>
          </cell>
          <cell r="C17323" t="str">
            <v>成都科欣药业有限公司</v>
          </cell>
        </row>
        <row r="17324">
          <cell r="A17324" t="str">
            <v>山楂</v>
          </cell>
          <cell r="B17324" t="str">
            <v>净制</v>
          </cell>
          <cell r="C17324" t="str">
            <v>成都科欣药业有限公司</v>
          </cell>
        </row>
        <row r="17325">
          <cell r="A17325" t="str">
            <v>焦山楂</v>
          </cell>
          <cell r="B17325" t="str">
            <v>炒制</v>
          </cell>
          <cell r="C17325" t="str">
            <v>成都科欣药业有限公司</v>
          </cell>
        </row>
        <row r="17326">
          <cell r="A17326" t="str">
            <v>麸炒枳壳</v>
          </cell>
          <cell r="B17326" t="str">
            <v>炒制</v>
          </cell>
          <cell r="C17326" t="str">
            <v>成都科欣药业有限公司</v>
          </cell>
        </row>
        <row r="17327">
          <cell r="A17327" t="str">
            <v>陈皮</v>
          </cell>
          <cell r="B17327" t="str">
            <v>切制</v>
          </cell>
          <cell r="C17327" t="str">
            <v>成都科欣药业有限公司</v>
          </cell>
        </row>
        <row r="17328">
          <cell r="A17328" t="str">
            <v>连翘</v>
          </cell>
          <cell r="B17328" t="str">
            <v>净制</v>
          </cell>
          <cell r="C17328" t="str">
            <v>成都科欣药业有限公司</v>
          </cell>
        </row>
        <row r="17329">
          <cell r="A17329" t="str">
            <v>瓜蒌皮</v>
          </cell>
          <cell r="B17329" t="str">
            <v>切制</v>
          </cell>
          <cell r="C17329" t="str">
            <v>成都科欣药业有限公司</v>
          </cell>
        </row>
        <row r="17330">
          <cell r="A17330" t="str">
            <v>麸炒青皮</v>
          </cell>
          <cell r="B17330" t="str">
            <v>炒制</v>
          </cell>
          <cell r="C17330" t="str">
            <v>成都科欣药业有限公司</v>
          </cell>
        </row>
        <row r="17331">
          <cell r="A17331" t="str">
            <v>姜厚朴</v>
          </cell>
          <cell r="B17331" t="str">
            <v>姜汁炙</v>
          </cell>
          <cell r="C17331" t="str">
            <v>成都科欣药业有限公司</v>
          </cell>
        </row>
        <row r="17332">
          <cell r="A17332" t="str">
            <v>盐杜仲</v>
          </cell>
          <cell r="B17332" t="str">
            <v>盐制</v>
          </cell>
          <cell r="C17332" t="str">
            <v>成都科欣药业有限公司</v>
          </cell>
        </row>
        <row r="17333">
          <cell r="A17333" t="str">
            <v>牡丹皮</v>
          </cell>
          <cell r="B17333" t="str">
            <v>切制</v>
          </cell>
          <cell r="C17333" t="str">
            <v>成都科欣药业有限公司</v>
          </cell>
        </row>
        <row r="17334">
          <cell r="A17334" t="str">
            <v>盐黄柏</v>
          </cell>
          <cell r="B17334" t="str">
            <v>盐制</v>
          </cell>
          <cell r="C17334" t="str">
            <v>成都科欣药业有限公司</v>
          </cell>
        </row>
        <row r="17335">
          <cell r="A17335" t="str">
            <v>川藿香</v>
          </cell>
          <cell r="B17335" t="str">
            <v>炒制</v>
          </cell>
          <cell r="C17335" t="str">
            <v>成都科欣药业有限公司</v>
          </cell>
        </row>
        <row r="17336">
          <cell r="A17336" t="str">
            <v>茵陈</v>
          </cell>
          <cell r="B17336" t="str">
            <v>炒制</v>
          </cell>
          <cell r="C17336" t="str">
            <v>成都科欣药业有限公司</v>
          </cell>
        </row>
        <row r="17337">
          <cell r="A17337" t="str">
            <v>蒲公英</v>
          </cell>
          <cell r="B17337" t="str">
            <v>切制</v>
          </cell>
          <cell r="C17337" t="str">
            <v>成都科欣药业有限公司</v>
          </cell>
        </row>
        <row r="17338">
          <cell r="A17338" t="str">
            <v>荆芥</v>
          </cell>
          <cell r="B17338" t="str">
            <v>切制</v>
          </cell>
          <cell r="C17338" t="str">
            <v>成都科欣药业有限公司</v>
          </cell>
        </row>
        <row r="17339">
          <cell r="A17339" t="str">
            <v>淡竹叶</v>
          </cell>
          <cell r="B17339" t="str">
            <v>切制</v>
          </cell>
          <cell r="C17339" t="str">
            <v>成都科欣药业有限公司</v>
          </cell>
        </row>
        <row r="17340">
          <cell r="A17340" t="str">
            <v>佩兰</v>
          </cell>
          <cell r="B17340" t="str">
            <v>切制</v>
          </cell>
          <cell r="C17340" t="str">
            <v>成都科欣药业有限公司</v>
          </cell>
        </row>
        <row r="17341">
          <cell r="A17341" t="str">
            <v>益母草</v>
          </cell>
          <cell r="B17341" t="str">
            <v>切制</v>
          </cell>
          <cell r="C17341" t="str">
            <v>成都科欣药业有限公司</v>
          </cell>
        </row>
        <row r="17342">
          <cell r="A17342" t="str">
            <v>墨旱莲</v>
          </cell>
          <cell r="B17342" t="str">
            <v>切制</v>
          </cell>
          <cell r="C17342" t="str">
            <v>成都科欣药业有限公司</v>
          </cell>
        </row>
        <row r="17343">
          <cell r="A17343" t="str">
            <v>仙鹤草</v>
          </cell>
          <cell r="B17343" t="str">
            <v>切制</v>
          </cell>
          <cell r="C17343" t="str">
            <v>成都科欣药业有限公司</v>
          </cell>
        </row>
        <row r="17344">
          <cell r="A17344" t="str">
            <v>白花蛇舌草</v>
          </cell>
          <cell r="B17344" t="str">
            <v>切制</v>
          </cell>
          <cell r="C17344" t="str">
            <v>成都科欣药业有限公司</v>
          </cell>
        </row>
        <row r="17345">
          <cell r="A17345" t="str">
            <v>金钱草</v>
          </cell>
          <cell r="B17345" t="str">
            <v>切制</v>
          </cell>
          <cell r="C17345" t="str">
            <v>成都科欣药业有限公司</v>
          </cell>
        </row>
        <row r="17346">
          <cell r="A17346" t="str">
            <v>夏枯草</v>
          </cell>
          <cell r="B17346" t="str">
            <v>切制</v>
          </cell>
          <cell r="C17346" t="str">
            <v>成都科欣药业有限公司</v>
          </cell>
        </row>
        <row r="17347">
          <cell r="A17347" t="str">
            <v>薄荷</v>
          </cell>
          <cell r="B17347" t="str">
            <v>切制</v>
          </cell>
          <cell r="C17347" t="str">
            <v>成都科欣药业有限公司</v>
          </cell>
        </row>
        <row r="17348">
          <cell r="A17348" t="str">
            <v>舒筋草</v>
          </cell>
          <cell r="B17348" t="str">
            <v>切制</v>
          </cell>
          <cell r="C17348" t="str">
            <v>成都科欣药业有限公司</v>
          </cell>
        </row>
        <row r="17349">
          <cell r="A17349" t="str">
            <v>伸筋草</v>
          </cell>
          <cell r="B17349" t="str">
            <v>切制</v>
          </cell>
          <cell r="C17349" t="str">
            <v>成都科欣药业有限公司</v>
          </cell>
        </row>
        <row r="17350">
          <cell r="A17350" t="str">
            <v>川银花</v>
          </cell>
          <cell r="B17350" t="str">
            <v>净制</v>
          </cell>
          <cell r="C17350" t="str">
            <v>成都科欣药业有限公司</v>
          </cell>
        </row>
        <row r="17351">
          <cell r="A17351" t="str">
            <v>辛夷</v>
          </cell>
          <cell r="B17351" t="str">
            <v>净制</v>
          </cell>
          <cell r="C17351" t="str">
            <v>成都科欣药业有限公司</v>
          </cell>
        </row>
        <row r="17352">
          <cell r="A17352" t="str">
            <v>菊花</v>
          </cell>
          <cell r="B17352" t="str">
            <v>净制</v>
          </cell>
          <cell r="C17352" t="str">
            <v>成都科欣药业有限公司</v>
          </cell>
        </row>
        <row r="17353">
          <cell r="A17353" t="str">
            <v>蜜款冬花</v>
          </cell>
          <cell r="B17353" t="str">
            <v>蜜炙</v>
          </cell>
          <cell r="C17353" t="str">
            <v>成都科欣药业有限公司</v>
          </cell>
        </row>
        <row r="17354">
          <cell r="A17354" t="str">
            <v>桑叶</v>
          </cell>
          <cell r="B17354" t="str">
            <v>切制</v>
          </cell>
          <cell r="C17354" t="str">
            <v>成都科欣药业有限公司</v>
          </cell>
        </row>
        <row r="17355">
          <cell r="A17355" t="str">
            <v>大青叶</v>
          </cell>
          <cell r="B17355" t="str">
            <v>切制</v>
          </cell>
          <cell r="C17355" t="str">
            <v>成都科欣药业有限公司</v>
          </cell>
        </row>
        <row r="17356">
          <cell r="A17356" t="str">
            <v>蜜枇杷叶</v>
          </cell>
          <cell r="B17356" t="str">
            <v>蜜炙</v>
          </cell>
          <cell r="C17356" t="str">
            <v>成都科欣药业有限公司</v>
          </cell>
        </row>
        <row r="17357">
          <cell r="A17357" t="str">
            <v>艾叶</v>
          </cell>
          <cell r="B17357" t="str">
            <v>净制</v>
          </cell>
          <cell r="C17357" t="str">
            <v>成都科欣药业有限公司</v>
          </cell>
        </row>
        <row r="17358">
          <cell r="A17358" t="str">
            <v>蜜桑白皮</v>
          </cell>
          <cell r="B17358" t="str">
            <v>蜜炙</v>
          </cell>
          <cell r="C17358" t="str">
            <v>成都科欣药业有限公司</v>
          </cell>
        </row>
        <row r="17359">
          <cell r="A17359" t="str">
            <v>白鲜皮</v>
          </cell>
          <cell r="B17359" t="str">
            <v>切制</v>
          </cell>
          <cell r="C17359" t="str">
            <v>成都科欣药业有限公司</v>
          </cell>
        </row>
        <row r="17360">
          <cell r="A17360" t="str">
            <v>桑枝</v>
          </cell>
          <cell r="B17360" t="str">
            <v>切制</v>
          </cell>
          <cell r="C17360" t="str">
            <v>成都科欣药业有限公司</v>
          </cell>
        </row>
        <row r="17361">
          <cell r="A17361" t="str">
            <v>桂枝</v>
          </cell>
          <cell r="B17361" t="str">
            <v>净制</v>
          </cell>
          <cell r="C17361" t="str">
            <v>成都科欣药业有限公司</v>
          </cell>
        </row>
        <row r="17362">
          <cell r="A17362" t="str">
            <v>川木通</v>
          </cell>
          <cell r="B17362" t="str">
            <v>净制</v>
          </cell>
          <cell r="C17362" t="str">
            <v>成都科欣药业有限公司</v>
          </cell>
        </row>
        <row r="17363">
          <cell r="A17363" t="str">
            <v>首乌藤</v>
          </cell>
          <cell r="B17363" t="str">
            <v>切制</v>
          </cell>
          <cell r="C17363" t="str">
            <v>成都科欣药业有限公司</v>
          </cell>
        </row>
        <row r="17364">
          <cell r="A17364" t="str">
            <v>忍冬藤</v>
          </cell>
          <cell r="B17364" t="str">
            <v>切制</v>
          </cell>
          <cell r="C17364" t="str">
            <v>成都科欣药业有限公司</v>
          </cell>
        </row>
        <row r="17365">
          <cell r="A17365" t="str">
            <v>油松节</v>
          </cell>
          <cell r="B17365" t="str">
            <v>切制</v>
          </cell>
          <cell r="C17365" t="str">
            <v>成都科欣药业有限公司</v>
          </cell>
        </row>
        <row r="17366">
          <cell r="A17366" t="str">
            <v>鸡血藤</v>
          </cell>
          <cell r="B17366" t="str">
            <v>净制</v>
          </cell>
          <cell r="C17366" t="str">
            <v>成都科欣药业有限公司</v>
          </cell>
        </row>
        <row r="17367">
          <cell r="A17367" t="str">
            <v>马勃</v>
          </cell>
          <cell r="B17367" t="str">
            <v>块</v>
          </cell>
          <cell r="C17367" t="str">
            <v>成都科欣药业有限公司</v>
          </cell>
        </row>
        <row r="17368">
          <cell r="A17368" t="str">
            <v>茯苓</v>
          </cell>
          <cell r="B17368" t="str">
            <v>块</v>
          </cell>
          <cell r="C17368" t="str">
            <v>成都科欣药业有限公司</v>
          </cell>
        </row>
        <row r="17369">
          <cell r="A17369" t="str">
            <v>灵芝</v>
          </cell>
          <cell r="B17369" t="str">
            <v>切制</v>
          </cell>
          <cell r="C17369" t="str">
            <v>成都科欣药业有限公司</v>
          </cell>
        </row>
        <row r="17370">
          <cell r="A17370" t="str">
            <v>炒牛蒡子</v>
          </cell>
          <cell r="B17370" t="str">
            <v>炒制</v>
          </cell>
          <cell r="C17370" t="str">
            <v>成都科欣药业有限公司</v>
          </cell>
        </row>
        <row r="17371">
          <cell r="A17371" t="str">
            <v>炒紫苏子</v>
          </cell>
          <cell r="B17371" t="str">
            <v>炒制</v>
          </cell>
          <cell r="C17371" t="str">
            <v>成都科欣药业有限公司</v>
          </cell>
        </row>
        <row r="17372">
          <cell r="A17372" t="str">
            <v>炒芥子</v>
          </cell>
          <cell r="B17372" t="str">
            <v>炒制</v>
          </cell>
          <cell r="C17372" t="str">
            <v>成都科欣药业有限公司</v>
          </cell>
        </row>
        <row r="17373">
          <cell r="A17373" t="str">
            <v>炒瓜蒌子</v>
          </cell>
          <cell r="B17373" t="str">
            <v>炒制</v>
          </cell>
          <cell r="C17373" t="str">
            <v>成都科欣药业有限公司</v>
          </cell>
        </row>
        <row r="17374">
          <cell r="A17374" t="str">
            <v>炒火麻仁</v>
          </cell>
          <cell r="B17374" t="str">
            <v>炒制</v>
          </cell>
          <cell r="C17374" t="str">
            <v>成都科欣药业有限公司</v>
          </cell>
        </row>
        <row r="17375">
          <cell r="A17375" t="str">
            <v>盐车前子</v>
          </cell>
          <cell r="B17375" t="str">
            <v>盐制</v>
          </cell>
          <cell r="C17375" t="str">
            <v>成都科欣药业有限公司</v>
          </cell>
        </row>
        <row r="17376">
          <cell r="A17376" t="str">
            <v>炒白扁豆</v>
          </cell>
          <cell r="B17376" t="str">
            <v>炒制</v>
          </cell>
          <cell r="C17376" t="str">
            <v>成都科欣药业有限公司</v>
          </cell>
        </row>
        <row r="17377">
          <cell r="A17377" t="str">
            <v>赤小豆</v>
          </cell>
          <cell r="B17377" t="str">
            <v>净制</v>
          </cell>
          <cell r="C17377" t="str">
            <v>成都科欣药业有限公司</v>
          </cell>
        </row>
        <row r="17378">
          <cell r="A17378" t="str">
            <v>槐花</v>
          </cell>
          <cell r="B17378" t="str">
            <v>净制</v>
          </cell>
          <cell r="C17378" t="str">
            <v>成都科欣药业有限公司</v>
          </cell>
        </row>
        <row r="17379">
          <cell r="A17379" t="str">
            <v>乌梅</v>
          </cell>
          <cell r="B17379" t="str">
            <v>净制</v>
          </cell>
          <cell r="C17379" t="str">
            <v>成都科欣药业有限公司</v>
          </cell>
        </row>
        <row r="17380">
          <cell r="A17380" t="str">
            <v>麸炒枳实</v>
          </cell>
          <cell r="B17380" t="str">
            <v>炒制</v>
          </cell>
          <cell r="C17380" t="str">
            <v>成都科欣药业有限公司</v>
          </cell>
        </row>
        <row r="17381">
          <cell r="A17381" t="str">
            <v>桑椹</v>
          </cell>
          <cell r="B17381" t="str">
            <v>净制</v>
          </cell>
          <cell r="C17381" t="str">
            <v>成都科欣药业有限公司</v>
          </cell>
        </row>
        <row r="17382">
          <cell r="A17382" t="str">
            <v>槟榔</v>
          </cell>
          <cell r="B17382" t="str">
            <v>切制</v>
          </cell>
          <cell r="C17382" t="str">
            <v>成都科欣药业有限公司</v>
          </cell>
        </row>
        <row r="17383">
          <cell r="A17383" t="str">
            <v>薏苡仁</v>
          </cell>
          <cell r="B17383" t="str">
            <v>净制</v>
          </cell>
          <cell r="C17383" t="str">
            <v>成都科欣药业有限公司</v>
          </cell>
        </row>
        <row r="17384">
          <cell r="A17384" t="str">
            <v>西青果</v>
          </cell>
          <cell r="B17384" t="str">
            <v/>
          </cell>
          <cell r="C17384" t="str">
            <v>成都科欣药业有限公司</v>
          </cell>
        </row>
        <row r="17385">
          <cell r="A17385" t="str">
            <v>地肤子</v>
          </cell>
          <cell r="B17385" t="str">
            <v>净制</v>
          </cell>
          <cell r="C17385" t="str">
            <v>成都科欣药业有限公司</v>
          </cell>
        </row>
        <row r="17386">
          <cell r="A17386" t="str">
            <v>炒苍耳子</v>
          </cell>
          <cell r="B17386" t="str">
            <v>炒制</v>
          </cell>
          <cell r="C17386" t="str">
            <v>成都科欣药业有限公司</v>
          </cell>
        </row>
        <row r="17387">
          <cell r="A17387" t="str">
            <v>炒王不留行</v>
          </cell>
          <cell r="B17387" t="str">
            <v>炒制</v>
          </cell>
          <cell r="C17387" t="str">
            <v>成都科欣药业有限公司</v>
          </cell>
        </row>
        <row r="17388">
          <cell r="A17388" t="str">
            <v>酒女贞子</v>
          </cell>
          <cell r="B17388" t="str">
            <v>酒制</v>
          </cell>
          <cell r="C17388" t="str">
            <v>成都科欣药业有限公司</v>
          </cell>
        </row>
        <row r="17389">
          <cell r="A17389" t="str">
            <v>盐大菟丝子</v>
          </cell>
          <cell r="B17389" t="str">
            <v>盐制</v>
          </cell>
          <cell r="C17389" t="str">
            <v>成都科欣药业有限公司</v>
          </cell>
        </row>
        <row r="17390">
          <cell r="A17390" t="str">
            <v>当归</v>
          </cell>
          <cell r="B17390" t="str">
            <v>切制</v>
          </cell>
          <cell r="C17390" t="str">
            <v>成都科欣药业有限公司</v>
          </cell>
        </row>
        <row r="17391">
          <cell r="A17391" t="str">
            <v>党参</v>
          </cell>
          <cell r="B17391" t="str">
            <v>切制</v>
          </cell>
          <cell r="C17391" t="str">
            <v>成都科欣药业有限公司</v>
          </cell>
        </row>
        <row r="17392">
          <cell r="A17392" t="str">
            <v>北沙参</v>
          </cell>
          <cell r="B17392" t="str">
            <v>切制</v>
          </cell>
          <cell r="C17392" t="str">
            <v>成都科欣药业有限公司</v>
          </cell>
        </row>
        <row r="17393">
          <cell r="A17393" t="str">
            <v>玄参</v>
          </cell>
          <cell r="B17393" t="str">
            <v>切制</v>
          </cell>
          <cell r="C17393" t="str">
            <v>成都科欣药业有限公司</v>
          </cell>
        </row>
        <row r="17394">
          <cell r="A17394" t="str">
            <v>太子参</v>
          </cell>
          <cell r="B17394" t="str">
            <v>净制</v>
          </cell>
          <cell r="C17394" t="str">
            <v>成都科欣药业有限公司</v>
          </cell>
        </row>
        <row r="17395">
          <cell r="A17395" t="str">
            <v>丹参</v>
          </cell>
          <cell r="B17395" t="str">
            <v>切制</v>
          </cell>
          <cell r="C17395" t="str">
            <v>成都科欣药业有限公司</v>
          </cell>
        </row>
        <row r="17396">
          <cell r="A17396" t="str">
            <v>苦参</v>
          </cell>
          <cell r="B17396" t="str">
            <v>切制</v>
          </cell>
          <cell r="C17396" t="str">
            <v>成都科欣药业有限公司</v>
          </cell>
        </row>
        <row r="17397">
          <cell r="A17397" t="str">
            <v>甘草</v>
          </cell>
          <cell r="B17397" t="str">
            <v>切制</v>
          </cell>
          <cell r="C17397" t="str">
            <v>成都科欣药业有限公司</v>
          </cell>
        </row>
        <row r="17398">
          <cell r="A17398" t="str">
            <v>酒川芎</v>
          </cell>
          <cell r="B17398" t="str">
            <v>酒制</v>
          </cell>
          <cell r="C17398" t="str">
            <v>成都科欣药业有限公司</v>
          </cell>
        </row>
        <row r="17399">
          <cell r="A17399" t="str">
            <v>生地黄</v>
          </cell>
          <cell r="B17399" t="str">
            <v>切制</v>
          </cell>
          <cell r="C17399" t="str">
            <v>成都科欣药业有限公司</v>
          </cell>
        </row>
        <row r="17400">
          <cell r="A17400" t="str">
            <v>阿奇霉素颗粒</v>
          </cell>
          <cell r="B17400" t="str">
            <v>0.25g*6袋</v>
          </cell>
          <cell r="C17400" t="str">
            <v>广东逸舒制药股份有限公司</v>
          </cell>
        </row>
        <row r="17401">
          <cell r="A17401" t="str">
            <v>熟地黄</v>
          </cell>
          <cell r="B17401" t="str">
            <v>蒸制</v>
          </cell>
          <cell r="C17401" t="str">
            <v>成都科欣药业有限公司</v>
          </cell>
        </row>
        <row r="17402">
          <cell r="A17402" t="str">
            <v>黄芪</v>
          </cell>
          <cell r="B17402" t="str">
            <v>切制</v>
          </cell>
          <cell r="C17402" t="str">
            <v>成都科欣药业有限公司</v>
          </cell>
        </row>
        <row r="17403">
          <cell r="A17403" t="str">
            <v>酒黄连</v>
          </cell>
          <cell r="B17403" t="str">
            <v>酒制</v>
          </cell>
          <cell r="C17403" t="str">
            <v>成都科欣药业有限公司</v>
          </cell>
        </row>
        <row r="17404">
          <cell r="A17404" t="str">
            <v>麦冬</v>
          </cell>
          <cell r="B17404" t="str">
            <v>酒制</v>
          </cell>
          <cell r="C17404" t="str">
            <v>成都科欣药业有限公司</v>
          </cell>
        </row>
        <row r="17405">
          <cell r="A17405" t="str">
            <v>浙贝母</v>
          </cell>
          <cell r="B17405" t="str">
            <v>切制</v>
          </cell>
          <cell r="C17405" t="str">
            <v>成都科欣药业有限公司</v>
          </cell>
        </row>
        <row r="17406">
          <cell r="A17406" t="str">
            <v>白术</v>
          </cell>
          <cell r="B17406" t="str">
            <v>切制</v>
          </cell>
          <cell r="C17406" t="str">
            <v>成都科欣药业有限公司</v>
          </cell>
        </row>
        <row r="17407">
          <cell r="A17407" t="str">
            <v>白芍</v>
          </cell>
          <cell r="B17407" t="str">
            <v>切制</v>
          </cell>
          <cell r="C17407" t="str">
            <v>成都科欣药业有限公司</v>
          </cell>
        </row>
        <row r="17408">
          <cell r="A17408" t="str">
            <v>白芷</v>
          </cell>
          <cell r="B17408" t="str">
            <v>切制</v>
          </cell>
          <cell r="C17408" t="str">
            <v>成都科欣药业有限公司</v>
          </cell>
        </row>
        <row r="17409">
          <cell r="A17409" t="str">
            <v>南沙参</v>
          </cell>
          <cell r="B17409" t="str">
            <v>切制</v>
          </cell>
          <cell r="C17409" t="str">
            <v>成都科欣药业有限公司</v>
          </cell>
        </row>
        <row r="17410">
          <cell r="A17410" t="str">
            <v>醋延胡索</v>
          </cell>
          <cell r="B17410" t="str">
            <v>醋制</v>
          </cell>
          <cell r="C17410" t="str">
            <v>成都科欣药业有限公司</v>
          </cell>
        </row>
        <row r="17411">
          <cell r="A17411" t="str">
            <v>牛膝</v>
          </cell>
          <cell r="B17411" t="str">
            <v>切制</v>
          </cell>
          <cell r="C17411" t="str">
            <v>成都科欣药业有限公司</v>
          </cell>
        </row>
        <row r="17412">
          <cell r="A17412" t="str">
            <v>山药</v>
          </cell>
          <cell r="B17412" t="str">
            <v>切制</v>
          </cell>
          <cell r="C17412" t="str">
            <v>成都科欣药业有限公司</v>
          </cell>
        </row>
        <row r="17413">
          <cell r="A17413" t="str">
            <v>盐泽泻</v>
          </cell>
          <cell r="B17413" t="str">
            <v>盐制</v>
          </cell>
          <cell r="C17413" t="str">
            <v>成都科欣药业有限公司</v>
          </cell>
        </row>
        <row r="17414">
          <cell r="A17414" t="str">
            <v>天麻</v>
          </cell>
          <cell r="B17414" t="str">
            <v>切制</v>
          </cell>
          <cell r="C17414" t="str">
            <v>成都科欣药业有限公司</v>
          </cell>
        </row>
        <row r="17415">
          <cell r="A17415" t="str">
            <v>郁金</v>
          </cell>
          <cell r="B17415" t="str">
            <v>切制</v>
          </cell>
          <cell r="C17415" t="str">
            <v>成都科欣药业有限公司</v>
          </cell>
        </row>
        <row r="17416">
          <cell r="A17416" t="str">
            <v>桔梗</v>
          </cell>
          <cell r="B17416" t="str">
            <v>切制</v>
          </cell>
          <cell r="C17416" t="str">
            <v>成都科欣药业有限公司</v>
          </cell>
        </row>
        <row r="17417">
          <cell r="A17417" t="str">
            <v>醋香附</v>
          </cell>
          <cell r="B17417" t="str">
            <v>醋制</v>
          </cell>
          <cell r="C17417" t="str">
            <v>成都科欣药业有限公司</v>
          </cell>
        </row>
        <row r="17418">
          <cell r="A17418" t="str">
            <v>蜜远志</v>
          </cell>
          <cell r="B17418" t="str">
            <v>蜜炙</v>
          </cell>
          <cell r="C17418" t="str">
            <v>成都科欣药业有限公司</v>
          </cell>
        </row>
        <row r="17419">
          <cell r="A17419" t="str">
            <v>玉竹</v>
          </cell>
          <cell r="B17419" t="str">
            <v>切制</v>
          </cell>
          <cell r="C17419" t="str">
            <v>成都科欣药业有限公司</v>
          </cell>
        </row>
        <row r="17420">
          <cell r="A17420" t="str">
            <v>紫菀</v>
          </cell>
          <cell r="B17420" t="str">
            <v>切制</v>
          </cell>
          <cell r="C17420" t="str">
            <v>成都科欣药业有限公司</v>
          </cell>
        </row>
        <row r="17421">
          <cell r="A17421" t="str">
            <v>独活</v>
          </cell>
          <cell r="B17421" t="str">
            <v>切制</v>
          </cell>
          <cell r="C17421" t="str">
            <v>成都科欣药业有限公司</v>
          </cell>
        </row>
        <row r="17422">
          <cell r="A17422" t="str">
            <v>赤芍</v>
          </cell>
          <cell r="B17422" t="str">
            <v>切制</v>
          </cell>
          <cell r="C17422" t="str">
            <v>成都科欣药业有限公司</v>
          </cell>
        </row>
        <row r="17423">
          <cell r="A17423" t="str">
            <v>麸炒苍术</v>
          </cell>
          <cell r="B17423" t="str">
            <v>炒制</v>
          </cell>
          <cell r="C17423" t="str">
            <v>成都科欣药业有限公司</v>
          </cell>
        </row>
        <row r="17424">
          <cell r="A17424" t="str">
            <v>盐知母</v>
          </cell>
          <cell r="B17424" t="str">
            <v>盐制</v>
          </cell>
          <cell r="C17424" t="str">
            <v>成都科欣药业有限公司</v>
          </cell>
        </row>
        <row r="17425">
          <cell r="A17425" t="str">
            <v>板蓝根</v>
          </cell>
          <cell r="B17425" t="str">
            <v>切制</v>
          </cell>
          <cell r="C17425" t="str">
            <v>成都科欣药业有限公司</v>
          </cell>
        </row>
        <row r="17426">
          <cell r="A17426" t="str">
            <v>三棱</v>
          </cell>
          <cell r="B17426" t="str">
            <v>切制</v>
          </cell>
          <cell r="C17426" t="str">
            <v>成都科欣药业有限公司</v>
          </cell>
        </row>
        <row r="17427">
          <cell r="A17427" t="str">
            <v>莪术</v>
          </cell>
          <cell r="B17427" t="str">
            <v>切制</v>
          </cell>
          <cell r="C17427" t="str">
            <v>成都科欣药业有限公司</v>
          </cell>
        </row>
        <row r="17428">
          <cell r="A17428" t="str">
            <v>白土苓</v>
          </cell>
          <cell r="B17428" t="str">
            <v>切制</v>
          </cell>
          <cell r="C17428" t="str">
            <v>成都科欣药业有限公司</v>
          </cell>
        </row>
        <row r="17429">
          <cell r="A17429" t="str">
            <v>蜜百部</v>
          </cell>
          <cell r="B17429" t="str">
            <v>蜜炙</v>
          </cell>
          <cell r="C17429" t="str">
            <v>成都科欣药业有限公司</v>
          </cell>
        </row>
        <row r="17430">
          <cell r="A17430" t="str">
            <v>灵仙藤</v>
          </cell>
          <cell r="B17430" t="str">
            <v>切制</v>
          </cell>
          <cell r="C17430" t="str">
            <v>成都科欣药业有限公司</v>
          </cell>
        </row>
        <row r="17431">
          <cell r="A17431" t="str">
            <v>芦根</v>
          </cell>
          <cell r="B17431" t="str">
            <v>切制</v>
          </cell>
          <cell r="C17431" t="str">
            <v>成都科欣药业有限公司</v>
          </cell>
        </row>
        <row r="17432">
          <cell r="A17432" t="str">
            <v>防风</v>
          </cell>
          <cell r="B17432" t="str">
            <v>切制</v>
          </cell>
          <cell r="C17432" t="str">
            <v>成都科欣药业有限公司</v>
          </cell>
        </row>
        <row r="17433">
          <cell r="A17433" t="str">
            <v>盐补骨脂</v>
          </cell>
          <cell r="B17433" t="str">
            <v>盐制</v>
          </cell>
          <cell r="C17433" t="str">
            <v>成都科欣药业有限公司</v>
          </cell>
        </row>
        <row r="17434">
          <cell r="A17434" t="str">
            <v>炒葶苈子</v>
          </cell>
          <cell r="B17434" t="str">
            <v>炒制</v>
          </cell>
          <cell r="C17434" t="str">
            <v>成都科欣药业有限公司</v>
          </cell>
        </row>
        <row r="17435">
          <cell r="A17435" t="str">
            <v>薤白</v>
          </cell>
          <cell r="B17435" t="str">
            <v>净制</v>
          </cell>
          <cell r="C17435" t="str">
            <v>成都科欣药业有限公司</v>
          </cell>
        </row>
        <row r="17436">
          <cell r="A17436" t="str">
            <v>白茅根</v>
          </cell>
          <cell r="B17436" t="str">
            <v>切制</v>
          </cell>
          <cell r="C17436" t="str">
            <v>成都科欣药业有限公司</v>
          </cell>
        </row>
        <row r="17437">
          <cell r="A17437" t="str">
            <v>地榆</v>
          </cell>
          <cell r="B17437" t="str">
            <v>净制</v>
          </cell>
          <cell r="C17437" t="str">
            <v>成都科欣药业有限公司</v>
          </cell>
        </row>
        <row r="17438">
          <cell r="A17438" t="str">
            <v>隔山撬</v>
          </cell>
          <cell r="B17438" t="str">
            <v>切制</v>
          </cell>
          <cell r="C17438" t="str">
            <v>成都科欣药业有限公司</v>
          </cell>
        </row>
        <row r="17439">
          <cell r="A17439" t="str">
            <v>芦竹根</v>
          </cell>
          <cell r="B17439" t="str">
            <v>切制</v>
          </cell>
          <cell r="C17439" t="str">
            <v>成都科欣药业有限公司</v>
          </cell>
        </row>
        <row r="17440">
          <cell r="A17440" t="str">
            <v>石菖蒲</v>
          </cell>
          <cell r="B17440" t="str">
            <v>切制</v>
          </cell>
          <cell r="C17440" t="str">
            <v>成都科欣药业有限公司</v>
          </cell>
        </row>
        <row r="17441">
          <cell r="A17441" t="str">
            <v>川射干</v>
          </cell>
          <cell r="B17441" t="str">
            <v>切制</v>
          </cell>
          <cell r="C17441" t="str">
            <v>成都科欣药业有限公司</v>
          </cell>
        </row>
        <row r="17442">
          <cell r="A17442" t="str">
            <v>制何首乌</v>
          </cell>
          <cell r="B17442" t="str">
            <v>炖制</v>
          </cell>
          <cell r="C17442" t="str">
            <v>成都科欣药业有限公司</v>
          </cell>
        </row>
        <row r="17443">
          <cell r="A17443" t="str">
            <v>秦艽</v>
          </cell>
          <cell r="B17443" t="str">
            <v>切制</v>
          </cell>
          <cell r="C17443" t="str">
            <v>成都科欣药业有限公司</v>
          </cell>
        </row>
        <row r="17444">
          <cell r="A17444" t="str">
            <v>酒续断</v>
          </cell>
          <cell r="B17444" t="str">
            <v>酒制</v>
          </cell>
          <cell r="C17444" t="str">
            <v>成都科欣药业有限公司</v>
          </cell>
        </row>
        <row r="17445">
          <cell r="A17445" t="str">
            <v>天花粉</v>
          </cell>
          <cell r="B17445" t="str">
            <v>切制</v>
          </cell>
          <cell r="C17445" t="str">
            <v>成都科欣药业有限公司</v>
          </cell>
        </row>
        <row r="17446">
          <cell r="A17446" t="str">
            <v>前胡</v>
          </cell>
          <cell r="B17446" t="str">
            <v>切制</v>
          </cell>
          <cell r="C17446" t="str">
            <v>成都科欣药业有限公司</v>
          </cell>
        </row>
        <row r="17447">
          <cell r="A17447" t="str">
            <v>大黄</v>
          </cell>
          <cell r="B17447" t="str">
            <v>切制</v>
          </cell>
          <cell r="C17447" t="str">
            <v>成都科欣药业有限公司</v>
          </cell>
        </row>
        <row r="17448">
          <cell r="A17448" t="str">
            <v>干石斛</v>
          </cell>
          <cell r="B17448" t="str">
            <v>切制</v>
          </cell>
          <cell r="C17448" t="str">
            <v>成都科欣药业有限公司</v>
          </cell>
        </row>
        <row r="17449">
          <cell r="A17449" t="str">
            <v>青蒿</v>
          </cell>
          <cell r="B17449" t="str">
            <v>切制</v>
          </cell>
          <cell r="C17449" t="str">
            <v>成都科欣药业有限公司</v>
          </cell>
        </row>
        <row r="17450">
          <cell r="A17450" t="str">
            <v>龙胆草</v>
          </cell>
          <cell r="B17450" t="str">
            <v>切制</v>
          </cell>
          <cell r="C17450" t="str">
            <v>成都科欣药业有限公司</v>
          </cell>
        </row>
        <row r="17451">
          <cell r="A17451" t="str">
            <v>炒乳香</v>
          </cell>
          <cell r="B17451" t="str">
            <v>炒制</v>
          </cell>
          <cell r="C17451" t="str">
            <v>成都科欣药业有限公司</v>
          </cell>
        </row>
        <row r="17452">
          <cell r="A17452" t="str">
            <v>炒没药</v>
          </cell>
          <cell r="B17452" t="str">
            <v>炒制</v>
          </cell>
          <cell r="C17452" t="str">
            <v>成都科欣药业有限公司</v>
          </cell>
        </row>
        <row r="17453">
          <cell r="A17453" t="str">
            <v>肉桂</v>
          </cell>
          <cell r="B17453" t="str">
            <v>切制</v>
          </cell>
          <cell r="C17453" t="str">
            <v>成都科欣药业有限公司</v>
          </cell>
        </row>
        <row r="17454">
          <cell r="A17454" t="str">
            <v>炒鸡内金</v>
          </cell>
          <cell r="B17454" t="str">
            <v>炒制</v>
          </cell>
          <cell r="C17454" t="str">
            <v>成都科欣药业有限公司</v>
          </cell>
        </row>
        <row r="17455">
          <cell r="A17455" t="str">
            <v>酒黄芩</v>
          </cell>
          <cell r="B17455" t="str">
            <v>酒制</v>
          </cell>
          <cell r="C17455" t="str">
            <v>成都科欣药业有限公司</v>
          </cell>
        </row>
        <row r="17456">
          <cell r="A17456" t="str">
            <v>木香</v>
          </cell>
          <cell r="B17456" t="str">
            <v>切制</v>
          </cell>
          <cell r="C17456" t="str">
            <v>成都科欣药业有限公司</v>
          </cell>
        </row>
        <row r="17457">
          <cell r="A17457" t="str">
            <v>羌活</v>
          </cell>
          <cell r="B17457" t="str">
            <v>切制</v>
          </cell>
          <cell r="C17457" t="str">
            <v>成都科欣药业有限公司</v>
          </cell>
        </row>
        <row r="17458">
          <cell r="A17458" t="str">
            <v>妥布霉素滴眼液</v>
          </cell>
          <cell r="B17458" t="str">
            <v>0.3%</v>
          </cell>
          <cell r="C17458" t="str">
            <v>长春迪瑞制药有限公司</v>
          </cell>
        </row>
        <row r="17459">
          <cell r="A17459" t="str">
            <v>海狗丸</v>
          </cell>
          <cell r="B17459" t="str">
            <v>0.2g*120丸</v>
          </cell>
          <cell r="C17459" t="str">
            <v>深圳京果制药有限公司</v>
          </cell>
        </row>
        <row r="17460">
          <cell r="A17460" t="str">
            <v>盐酸赛庚啶片</v>
          </cell>
          <cell r="B17460" t="str">
            <v>2mg*100片</v>
          </cell>
          <cell r="C17460" t="str">
            <v>辰欣药业股份有限公司</v>
          </cell>
        </row>
        <row r="17461">
          <cell r="A17461" t="str">
            <v>坤泰胶囊</v>
          </cell>
          <cell r="B17461" t="str">
            <v>0.5g*36粒</v>
          </cell>
          <cell r="C17461" t="str">
            <v>贵阳新天药业股份有限公司</v>
          </cell>
        </row>
        <row r="17462">
          <cell r="A17462" t="str">
            <v>硫糖铝混悬凝胶</v>
          </cell>
          <cell r="B17462" t="str">
            <v>5ml:1g*12袋</v>
          </cell>
          <cell r="C17462" t="str">
            <v>昆明积大制药股份有限公司</v>
          </cell>
        </row>
        <row r="17463">
          <cell r="A17463" t="str">
            <v>枸橼酸莫沙必利胶囊</v>
          </cell>
          <cell r="B17463" t="str">
            <v>5mg*28粒</v>
          </cell>
          <cell r="C17463" t="str">
            <v>上海上药信谊药厂有限公司</v>
          </cell>
        </row>
        <row r="17464">
          <cell r="A17464" t="str">
            <v>注射用卡络磺钠</v>
          </cell>
          <cell r="B17464" t="str">
            <v>20mg</v>
          </cell>
          <cell r="C17464" t="str">
            <v>海南利能康泰制药有限公司</v>
          </cell>
        </row>
        <row r="17465">
          <cell r="A17465" t="str">
            <v>大黄</v>
          </cell>
          <cell r="B17465" t="str">
            <v>统片</v>
          </cell>
          <cell r="C17465" t="str">
            <v>河北楚风中药饮片有限公司</v>
          </cell>
        </row>
        <row r="17466">
          <cell r="A17466" t="str">
            <v>丹参</v>
          </cell>
          <cell r="B17466" t="str">
            <v>统段</v>
          </cell>
          <cell r="C17466" t="str">
            <v>黄冈金贵中药产业发展有限公司</v>
          </cell>
        </row>
        <row r="17467">
          <cell r="A17467" t="str">
            <v>乳香</v>
          </cell>
          <cell r="B17467" t="str">
            <v>净制(饮片）</v>
          </cell>
          <cell r="C17467" t="str">
            <v>成都市都江堰春盛中药饮片股份有限公司</v>
          </cell>
        </row>
        <row r="17468">
          <cell r="A17468" t="str">
            <v>莪术</v>
          </cell>
          <cell r="B17468" t="str">
            <v>统片</v>
          </cell>
          <cell r="C17468" t="str">
            <v>黄冈金贵中药产业发展有限公司</v>
          </cell>
        </row>
        <row r="17469">
          <cell r="A17469" t="str">
            <v>冰片</v>
          </cell>
          <cell r="B17469" t="str">
            <v>1kg/袋（饮片）</v>
          </cell>
          <cell r="C17469" t="str">
            <v>四川青神康华制药有限公司</v>
          </cell>
        </row>
        <row r="17470">
          <cell r="A17470" t="str">
            <v>姜黄</v>
          </cell>
          <cell r="B17470" t="str">
            <v>统个</v>
          </cell>
          <cell r="C17470" t="str">
            <v>河北楚风中药饮片有限公司</v>
          </cell>
        </row>
        <row r="17471">
          <cell r="A17471" t="str">
            <v>三棱</v>
          </cell>
          <cell r="B17471" t="str">
            <v>统片</v>
          </cell>
          <cell r="C17471" t="str">
            <v>黄冈金贵中药产业发展有限公司</v>
          </cell>
        </row>
        <row r="17472">
          <cell r="A17472" t="str">
            <v>天花粉</v>
          </cell>
          <cell r="B17472" t="str">
            <v>统片</v>
          </cell>
          <cell r="C17472" t="str">
            <v>河北楚风中药饮片有限公司</v>
          </cell>
        </row>
        <row r="17473">
          <cell r="A17473" t="str">
            <v>蒲公英</v>
          </cell>
          <cell r="B17473" t="str">
            <v>段</v>
          </cell>
          <cell r="C17473" t="str">
            <v>成都市都江堰春盛中药饮片股份有限公司</v>
          </cell>
        </row>
        <row r="17474">
          <cell r="A17474" t="str">
            <v>黄柏</v>
          </cell>
          <cell r="B17474" t="str">
            <v>统丝</v>
          </cell>
          <cell r="C17474" t="str">
            <v>河北楚风中药饮片有限公司</v>
          </cell>
        </row>
        <row r="17475">
          <cell r="A17475" t="str">
            <v>注射用哌拉西林钠他唑巴坦钠（4:1）</v>
          </cell>
          <cell r="B17475" t="str">
            <v>0.625g*10瓶</v>
          </cell>
          <cell r="C17475" t="str">
            <v>瑞阳制药有限公司</v>
          </cell>
        </row>
        <row r="17476">
          <cell r="A17476" t="str">
            <v>天麻素注射液</v>
          </cell>
          <cell r="B17476" t="str">
            <v>2ml：0.2g*10支</v>
          </cell>
          <cell r="C17476" t="str">
            <v>安徽宏业药业有限公司</v>
          </cell>
        </row>
        <row r="17477">
          <cell r="A17477" t="str">
            <v>辛伐他汀片</v>
          </cell>
          <cell r="B17477" t="str">
            <v>20mg*14片</v>
          </cell>
          <cell r="C17477" t="str">
            <v>浙江京新药业股份有限公司</v>
          </cell>
        </row>
        <row r="17478">
          <cell r="A17478" t="str">
            <v>帕拉米韦氯化钠注射液</v>
          </cell>
          <cell r="B17478" t="str">
            <v>100ml</v>
          </cell>
          <cell r="C17478" t="str">
            <v>广州南新制药有限公司</v>
          </cell>
        </row>
        <row r="17479">
          <cell r="A17479" t="str">
            <v>磷酸奥司他韦颗粒</v>
          </cell>
          <cell r="B17479" t="str">
            <v>15mg*10袋</v>
          </cell>
          <cell r="C17479" t="str">
            <v>宜昌东阳光长江药业股份有限公司</v>
          </cell>
        </row>
        <row r="17480">
          <cell r="A17480" t="str">
            <v>妇乐颗粒</v>
          </cell>
          <cell r="B17480" t="str">
            <v>6g*12袋</v>
          </cell>
          <cell r="C17480" t="str">
            <v>葵花药业集团（襄阳）隆中有限公司</v>
          </cell>
        </row>
        <row r="17481">
          <cell r="A17481" t="str">
            <v>妇乐颗粒</v>
          </cell>
          <cell r="B17481" t="str">
            <v>12g*6袋</v>
          </cell>
          <cell r="C17481" t="str">
            <v>葵花药业集团（襄阳）隆中有限公司</v>
          </cell>
        </row>
        <row r="17482">
          <cell r="A17482" t="str">
            <v>元胡止痛分散片</v>
          </cell>
          <cell r="B17482" t="str">
            <v>0.4g*30片</v>
          </cell>
          <cell r="C17482" t="str">
            <v>成都永康制药有限公司</v>
          </cell>
        </row>
        <row r="17483">
          <cell r="A17483" t="str">
            <v>银黄颗粒</v>
          </cell>
          <cell r="B17483" t="str">
            <v>4g*10袋</v>
          </cell>
          <cell r="C17483" t="str">
            <v>四川省仁德制药有限公司</v>
          </cell>
        </row>
        <row r="17484">
          <cell r="A17484" t="str">
            <v>小儿肠胃康颗粒</v>
          </cell>
          <cell r="B17484" t="str">
            <v>5g*18袋</v>
          </cell>
          <cell r="C17484" t="str">
            <v>温州海鹤药业有限公司</v>
          </cell>
        </row>
        <row r="17485">
          <cell r="A17485" t="str">
            <v>注射用头孢他啶</v>
          </cell>
          <cell r="B17485" t="str">
            <v>1g</v>
          </cell>
          <cell r="C17485" t="str">
            <v>四川制药制剂有限公司</v>
          </cell>
        </row>
        <row r="17486">
          <cell r="A17486" t="str">
            <v>前列地尔注射液</v>
          </cell>
          <cell r="B17486" t="str">
            <v>2ml:10ug</v>
          </cell>
          <cell r="C17486" t="str">
            <v>西安力邦制药有限公司</v>
          </cell>
        </row>
        <row r="17487">
          <cell r="A17487" t="str">
            <v>心可舒颗粒</v>
          </cell>
          <cell r="B17487" t="str">
            <v>4g*9袋</v>
          </cell>
          <cell r="C17487" t="str">
            <v> 四川科伦药业股份有限公司</v>
          </cell>
        </row>
        <row r="17488">
          <cell r="A17488" t="str">
            <v>消炎退热颗粒</v>
          </cell>
          <cell r="B17488" t="str">
            <v>3克*10袋</v>
          </cell>
          <cell r="C17488" t="str">
            <v> 四川科伦药业股份有限公司</v>
          </cell>
        </row>
        <row r="17489">
          <cell r="A17489" t="str">
            <v>炙黄芪</v>
          </cell>
          <cell r="B17489" t="str">
            <v>蜜制</v>
          </cell>
          <cell r="C17489" t="str">
            <v>成都科欣药业有限公司</v>
          </cell>
        </row>
        <row r="17490">
          <cell r="A17490" t="str">
            <v>酒白芍</v>
          </cell>
          <cell r="B17490" t="str">
            <v>酒制</v>
          </cell>
          <cell r="C17490" t="str">
            <v>成都科欣药业有限公司</v>
          </cell>
        </row>
        <row r="17491">
          <cell r="A17491" t="str">
            <v>鸡矢藤</v>
          </cell>
          <cell r="B17491" t="str">
            <v>切制</v>
          </cell>
          <cell r="C17491" t="str">
            <v>成都科欣药业有限公司</v>
          </cell>
        </row>
        <row r="17492">
          <cell r="A17492" t="str">
            <v>盐酸左氧氟沙星胶囊</v>
          </cell>
          <cell r="B17492" t="str">
            <v>0.1g*10粒</v>
          </cell>
          <cell r="C17492" t="str">
            <v>成都恒瑞制药有限公司</v>
          </cell>
        </row>
        <row r="17493">
          <cell r="A17493" t="str">
            <v>盐酸氨溴索注射液</v>
          </cell>
          <cell r="B17493" t="str">
            <v>4ml：30mg</v>
          </cell>
          <cell r="C17493" t="str">
            <v>天津药物研究院药业有限责任公司</v>
          </cell>
        </row>
        <row r="17494">
          <cell r="A17494" t="str">
            <v>脑苷肌肽注射液</v>
          </cell>
          <cell r="B17494" t="str">
            <v>2ml</v>
          </cell>
          <cell r="C17494" t="str">
            <v>吉林振澳制药有限公司</v>
          </cell>
        </row>
        <row r="17495">
          <cell r="A17495" t="str">
            <v>氯雷他定糖浆</v>
          </cell>
          <cell r="B17495" t="str">
            <v>60ml:60mg</v>
          </cell>
          <cell r="C17495" t="str">
            <v>万特制药(海南)有限公司</v>
          </cell>
        </row>
        <row r="17496">
          <cell r="A17496" t="str">
            <v>乙酰谷酰胺注射液</v>
          </cell>
          <cell r="B17496" t="str">
            <v>5ml：0.25g</v>
          </cell>
          <cell r="C17496" t="str">
            <v>湖南五洲通药业有限责任公司</v>
          </cell>
        </row>
        <row r="17497">
          <cell r="A17497" t="str">
            <v>消旋山莨菪碱片</v>
          </cell>
          <cell r="B17497" t="str">
            <v>5mg*100片</v>
          </cell>
          <cell r="C17497" t="str">
            <v>杭州民生药业有限公司</v>
          </cell>
        </row>
        <row r="17498">
          <cell r="A17498" t="str">
            <v>海狗丸</v>
          </cell>
          <cell r="B17498" t="str">
            <v>0.2g*200丸</v>
          </cell>
          <cell r="C17498" t="str">
            <v>深圳京果制药有限公司</v>
          </cell>
        </row>
        <row r="17499">
          <cell r="A17499" t="str">
            <v>鱼腥草</v>
          </cell>
          <cell r="B17499" t="str">
            <v>切制</v>
          </cell>
          <cell r="C17499" t="str">
            <v>成都科欣药业有限公司</v>
          </cell>
        </row>
        <row r="17500">
          <cell r="A17500" t="str">
            <v>麦冬</v>
          </cell>
          <cell r="B17500" t="str">
            <v>净制</v>
          </cell>
          <cell r="C17500" t="str">
            <v>成都科欣药业有限公司</v>
          </cell>
        </row>
        <row r="17501">
          <cell r="A17501" t="str">
            <v>急支糖浆</v>
          </cell>
          <cell r="B17501" t="str">
            <v>200ml</v>
          </cell>
          <cell r="C17501" t="str">
            <v>太极集团浙江东方制药有限公司</v>
          </cell>
        </row>
        <row r="17502">
          <cell r="A17502" t="str">
            <v>炒乳香/炒没药</v>
          </cell>
          <cell r="B17502" t="str">
            <v>套</v>
          </cell>
          <cell r="C17502" t="str">
            <v>成都科欣药业有限公司</v>
          </cell>
        </row>
        <row r="17503">
          <cell r="A17503" t="str">
            <v>复方福尔可定口服溶液</v>
          </cell>
          <cell r="B17503" t="str">
            <v>120ml</v>
          </cell>
          <cell r="C17503" t="str">
            <v>南昌立健药业有限公司</v>
          </cell>
        </row>
        <row r="17504">
          <cell r="A17504" t="str">
            <v>输血用枸橼酸钠注射液</v>
          </cell>
          <cell r="B17504" t="str">
            <v>10ml:0.25g*5支</v>
          </cell>
          <cell r="C17504" t="str">
            <v>天津金耀药业有限公司</v>
          </cell>
        </row>
        <row r="17505">
          <cell r="A17505" t="str">
            <v>骨肽片</v>
          </cell>
          <cell r="B17505" t="str">
            <v>0.3g*36片</v>
          </cell>
          <cell r="C17505" t="str">
            <v>南京新百药业有限公司</v>
          </cell>
        </row>
        <row r="17506">
          <cell r="A17506" t="str">
            <v>盐酸伊立替康注射液</v>
          </cell>
          <cell r="B17506" t="str">
            <v>2ml：40mg</v>
          </cell>
          <cell r="C17506" t="str">
            <v>上海创诺制药有限公司</v>
          </cell>
        </row>
        <row r="17507">
          <cell r="A17507" t="str">
            <v>注射用盐酸氨溴索</v>
          </cell>
          <cell r="B17507" t="str">
            <v>15mg</v>
          </cell>
          <cell r="C17507" t="str">
            <v>山东裕欣药业有限公司</v>
          </cell>
        </row>
        <row r="17508">
          <cell r="A17508" t="str">
            <v>丙氨酰谷氨酰胺注射液</v>
          </cell>
          <cell r="B17508" t="str">
            <v>100ml：20g</v>
          </cell>
          <cell r="C17508" t="str">
            <v>辰欣药业股份有限公司</v>
          </cell>
        </row>
        <row r="17509">
          <cell r="A17509" t="str">
            <v>曲安奈德益康乳膏</v>
          </cell>
          <cell r="B17509" t="str">
            <v>15克</v>
          </cell>
          <cell r="C17509" t="str">
            <v>浙江得恩德制药有限公司</v>
          </cell>
        </row>
        <row r="17510">
          <cell r="A17510" t="str">
            <v>竹茹</v>
          </cell>
          <cell r="B17510" t="str">
            <v>切制</v>
          </cell>
          <cell r="C17510" t="str">
            <v>成都科欣药业有限公司</v>
          </cell>
        </row>
        <row r="17511">
          <cell r="A17511" t="str">
            <v>荷叶</v>
          </cell>
          <cell r="B17511" t="str">
            <v>切制</v>
          </cell>
          <cell r="C17511" t="str">
            <v>成都科欣药业有限公司</v>
          </cell>
        </row>
        <row r="17512">
          <cell r="A17512" t="str">
            <v>升麻</v>
          </cell>
          <cell r="B17512" t="str">
            <v>切制</v>
          </cell>
          <cell r="C17512" t="str">
            <v>成都科欣药业有限公司</v>
          </cell>
        </row>
        <row r="17513">
          <cell r="A17513" t="str">
            <v>丁香</v>
          </cell>
          <cell r="B17513" t="str">
            <v>净制</v>
          </cell>
          <cell r="C17513" t="str">
            <v>成都科欣药业有限公司</v>
          </cell>
        </row>
        <row r="17514">
          <cell r="A17514" t="str">
            <v>槲寄生</v>
          </cell>
          <cell r="B17514" t="str">
            <v>切制</v>
          </cell>
          <cell r="C17514" t="str">
            <v>成都科欣药业有限公司</v>
          </cell>
        </row>
        <row r="17515">
          <cell r="A17515" t="str">
            <v>山枝仁</v>
          </cell>
          <cell r="B17515" t="str">
            <v>净制</v>
          </cell>
          <cell r="C17515" t="str">
            <v>成都科欣药业有限公司</v>
          </cell>
        </row>
        <row r="17516">
          <cell r="A17516" t="str">
            <v>健胃消食片</v>
          </cell>
          <cell r="B17516" t="str">
            <v> 0.8g*8片*4板</v>
          </cell>
          <cell r="C17516" t="str">
            <v>健民集团叶开泰国药（随州）有限公司</v>
          </cell>
        </row>
        <row r="17517">
          <cell r="A17517" t="str">
            <v>天麻素注射液</v>
          </cell>
          <cell r="B17517" t="str">
            <v>2ml：0.2g*10支</v>
          </cell>
          <cell r="C17517" t="str">
            <v>陕西博森生物制药股份集团有限公司</v>
          </cell>
        </row>
        <row r="17518">
          <cell r="A17518" t="str">
            <v>炔雌醇片</v>
          </cell>
          <cell r="B17518" t="str">
            <v>0.005mg*20片</v>
          </cell>
          <cell r="C17518" t="str">
            <v>上海信谊天平药业有限公司</v>
          </cell>
        </row>
        <row r="17519">
          <cell r="A17519" t="str">
            <v>氨苄西林胶囊</v>
          </cell>
          <cell r="B17519" t="str">
            <v>0.5g*24粒</v>
          </cell>
          <cell r="C17519" t="str">
            <v>珠海联邦制药股份有限公司中山分公司</v>
          </cell>
        </row>
        <row r="17520">
          <cell r="A17520" t="str">
            <v>复方醋酸地塞米松乳膏</v>
          </cell>
          <cell r="B17520" t="str">
            <v>20克</v>
          </cell>
          <cell r="C17520" t="str">
            <v>辽宁华瑞联合制药有限公司</v>
          </cell>
        </row>
        <row r="17521">
          <cell r="A17521" t="str">
            <v>维U颠茄铝胶囊(Ⅲ)</v>
          </cell>
          <cell r="B17521" t="str">
            <v>12粒*2板</v>
          </cell>
          <cell r="C17521" t="str">
            <v>山西汾河制药有限公司</v>
          </cell>
        </row>
        <row r="17522">
          <cell r="A17522" t="str">
            <v>维生素B12注射液</v>
          </cell>
          <cell r="B17522" t="str">
            <v>1ml：0.5mg*10支</v>
          </cell>
          <cell r="C17522" t="str">
            <v>裕松源药业有限公司</v>
          </cell>
        </row>
        <row r="17523">
          <cell r="A17523" t="str">
            <v>咳特灵胶囊</v>
          </cell>
          <cell r="B17523" t="str">
            <v>30g</v>
          </cell>
          <cell r="C17523" t="str">
            <v>四川迪菲特药业有限公司（原成都市湔江制药厂）</v>
          </cell>
        </row>
        <row r="17524">
          <cell r="A17524" t="str">
            <v>蒲地蓝消炎片</v>
          </cell>
          <cell r="B17524" t="str">
            <v>0.3g*36片</v>
          </cell>
          <cell r="C17524" t="str">
            <v>安徽济人药业有限公司</v>
          </cell>
        </row>
        <row r="17525">
          <cell r="A17525" t="str">
            <v>长春西汀注射液</v>
          </cell>
          <cell r="B17525" t="str">
            <v>5ml:30mg</v>
          </cell>
          <cell r="C17525" t="str">
            <v>河南润弘制药股份有限公司</v>
          </cell>
        </row>
        <row r="17526">
          <cell r="A17526" t="str">
            <v>屏风生脉胶囊</v>
          </cell>
          <cell r="B17526" t="str">
            <v>0.33g*36粒</v>
          </cell>
          <cell r="C17526" t="str">
            <v>广州莱泰制药有限公司</v>
          </cell>
        </row>
        <row r="17527">
          <cell r="A17527" t="str">
            <v>丙泊酚乳状注射液</v>
          </cell>
          <cell r="B17527" t="str">
            <v>20ml：0.2g</v>
          </cell>
          <cell r="C17527" t="str">
            <v>四川国瑞药业有限责任公司</v>
          </cell>
        </row>
        <row r="17528">
          <cell r="A17528" t="str">
            <v>丙泊酚乳状注射液</v>
          </cell>
          <cell r="B17528" t="str">
            <v>50ml:0.5g</v>
          </cell>
          <cell r="C17528" t="str">
            <v>四川国瑞药业有限责任公司</v>
          </cell>
        </row>
        <row r="17529">
          <cell r="A17529" t="str">
            <v>复方氢氧化铝片</v>
          </cell>
          <cell r="B17529" t="str">
            <v>120片</v>
          </cell>
          <cell r="C17529" t="str">
            <v>上海青平药业有限公司</v>
          </cell>
        </row>
        <row r="17530">
          <cell r="A17530" t="str">
            <v>辛伐他汀片</v>
          </cell>
          <cell r="B17530" t="str">
            <v>10mg*10片</v>
          </cell>
          <cell r="C17530" t="str">
            <v>山西鑫煜制药有限公司</v>
          </cell>
        </row>
        <row r="17531">
          <cell r="A17531" t="str">
            <v>醋酸地塞米松粘贴片</v>
          </cell>
          <cell r="B17531" t="str">
            <v>0.3mg*5片</v>
          </cell>
          <cell r="C17531" t="str">
            <v>深圳太太药业有限公司</v>
          </cell>
        </row>
        <row r="17532">
          <cell r="A17532" t="str">
            <v>脂肪乳注射液</v>
          </cell>
          <cell r="B17532" t="str">
            <v>100ml:20g:1.2g</v>
          </cell>
          <cell r="C17532" t="str">
            <v>四川科伦药业股份有限公司</v>
          </cell>
        </row>
        <row r="17533">
          <cell r="A17533" t="str">
            <v>锦灯笼</v>
          </cell>
          <cell r="B17533" t="str">
            <v>净制</v>
          </cell>
          <cell r="C17533" t="str">
            <v>成都科欣药业有限公司</v>
          </cell>
        </row>
        <row r="17534">
          <cell r="A17534" t="str">
            <v>紫荆皮</v>
          </cell>
          <cell r="B17534" t="str">
            <v>切制</v>
          </cell>
          <cell r="C17534" t="str">
            <v>成都科欣药业有限公司</v>
          </cell>
        </row>
        <row r="17535">
          <cell r="A17535" t="str">
            <v>全蝎</v>
          </cell>
          <cell r="B17535" t="str">
            <v>净制</v>
          </cell>
          <cell r="C17535" t="str">
            <v>成都科欣药业有限公司</v>
          </cell>
        </row>
        <row r="17536">
          <cell r="A17536" t="str">
            <v>地龙</v>
          </cell>
          <cell r="B17536" t="str">
            <v>切制</v>
          </cell>
          <cell r="C17536" t="str">
            <v>成都科欣药业有限公司</v>
          </cell>
        </row>
        <row r="17537">
          <cell r="A17537" t="str">
            <v>盐桑螵蛸</v>
          </cell>
          <cell r="B17537" t="str">
            <v>盐制</v>
          </cell>
          <cell r="C17537" t="str">
            <v>成都科欣药业有限公司</v>
          </cell>
        </row>
        <row r="17538">
          <cell r="A17538" t="str">
            <v>枸橼酸托瑞米分片</v>
          </cell>
          <cell r="B17538" t="str">
            <v>60mg*14片</v>
          </cell>
          <cell r="C17538" t="str">
            <v>福安药业集团宁波天衡制药有限公司</v>
          </cell>
        </row>
        <row r="17539">
          <cell r="A17539" t="str">
            <v>龙血竭</v>
          </cell>
          <cell r="B17539" t="str">
            <v>250g</v>
          </cell>
          <cell r="C17539" t="str">
            <v>云南普洱丹州制药股份有限公司</v>
          </cell>
        </row>
        <row r="17540">
          <cell r="A17540" t="str">
            <v>芒硝</v>
          </cell>
          <cell r="B17540" t="str">
            <v>kg</v>
          </cell>
          <cell r="C17540" t="str">
            <v>四川省川眉药业有限公司</v>
          </cell>
        </row>
        <row r="17541">
          <cell r="A17541" t="str">
            <v>地高辛片</v>
          </cell>
          <cell r="B17541" t="str">
            <v>0.25mg</v>
          </cell>
          <cell r="C17541" t="str">
            <v>上海信谊药厂有限公司</v>
          </cell>
        </row>
        <row r="17542">
          <cell r="A17542" t="str">
            <v>胞磷胆碱钠注射液</v>
          </cell>
          <cell r="B17542" t="str">
            <v>2ml:0.25g*10支</v>
          </cell>
          <cell r="C17542" t="str">
            <v>华润双鹤利民药业（济南）有限公司</v>
          </cell>
        </row>
        <row r="17543">
          <cell r="A17543" t="str">
            <v>鹿茸片</v>
          </cell>
          <cell r="B17543" t="str">
            <v>切制</v>
          </cell>
          <cell r="C17543" t="str">
            <v>成都科欣药业有限公司</v>
          </cell>
        </row>
        <row r="17544">
          <cell r="A17544" t="str">
            <v>珍珠母</v>
          </cell>
          <cell r="B17544" t="str">
            <v>啐</v>
          </cell>
          <cell r="C17544" t="str">
            <v>成都科欣药业有限公司</v>
          </cell>
        </row>
        <row r="17545">
          <cell r="A17545" t="str">
            <v>海螵蛸</v>
          </cell>
          <cell r="B17545" t="str">
            <v>碎</v>
          </cell>
          <cell r="C17545" t="str">
            <v>成都科欣药业有限公司</v>
          </cell>
        </row>
        <row r="17546">
          <cell r="A17546" t="str">
            <v>金沸草</v>
          </cell>
          <cell r="B17546" t="str">
            <v>切制</v>
          </cell>
          <cell r="C17546" t="str">
            <v>成都科欣药业有限公司</v>
          </cell>
        </row>
        <row r="17547">
          <cell r="A17547" t="str">
            <v>炒葶苈子</v>
          </cell>
          <cell r="B17547" t="str">
            <v>炒制</v>
          </cell>
          <cell r="C17547" t="str">
            <v>四川科伦天然药业有限公司</v>
          </cell>
        </row>
        <row r="17548">
          <cell r="A17548" t="str">
            <v>海桐皮</v>
          </cell>
          <cell r="B17548" t="str">
            <v>切制</v>
          </cell>
          <cell r="C17548" t="str">
            <v>成都科欣药业有限公司</v>
          </cell>
        </row>
        <row r="17549">
          <cell r="A17549" t="str">
            <v>西洋参</v>
          </cell>
          <cell r="B17549" t="str">
            <v>切制</v>
          </cell>
          <cell r="C17549" t="str">
            <v>成都科欣药业有限公司</v>
          </cell>
        </row>
        <row r="17550">
          <cell r="A17550" t="str">
            <v>金钱白花蛇</v>
          </cell>
          <cell r="B17550" t="str">
            <v>净制</v>
          </cell>
          <cell r="C17550" t="str">
            <v>成都科欣药业有限公司</v>
          </cell>
        </row>
        <row r="17551">
          <cell r="A17551" t="str">
            <v>人参</v>
          </cell>
          <cell r="B17551" t="str">
            <v>净制</v>
          </cell>
          <cell r="C17551" t="str">
            <v>成都科欣药业有限公司</v>
          </cell>
        </row>
        <row r="17552">
          <cell r="A17552" t="str">
            <v>枯矾</v>
          </cell>
          <cell r="B17552" t="str">
            <v>锻制</v>
          </cell>
          <cell r="C17552" t="str">
            <v>成都科欣药业有限公司</v>
          </cell>
        </row>
        <row r="17553">
          <cell r="A17553" t="str">
            <v>野菊花</v>
          </cell>
          <cell r="B17553" t="str">
            <v>净制</v>
          </cell>
          <cell r="C17553" t="str">
            <v>成都科欣药业有限公司</v>
          </cell>
        </row>
        <row r="17554">
          <cell r="A17554" t="str">
            <v>花椒</v>
          </cell>
          <cell r="B17554" t="str">
            <v>净制</v>
          </cell>
          <cell r="C17554" t="str">
            <v>成都科欣药业有限公司</v>
          </cell>
        </row>
        <row r="17555">
          <cell r="A17555" t="str">
            <v>花椒  净制</v>
          </cell>
          <cell r="B17555" t="str">
            <v>Kg</v>
          </cell>
          <cell r="C17555" t="str">
            <v>成都科欣药业有限公司</v>
          </cell>
        </row>
        <row r="17556">
          <cell r="A17556" t="str">
            <v>草红藤</v>
          </cell>
          <cell r="B17556" t="str">
            <v>切制</v>
          </cell>
          <cell r="C17556" t="str">
            <v>成都科欣药业有限公司</v>
          </cell>
        </row>
        <row r="17557">
          <cell r="A17557" t="str">
            <v>蛇床子</v>
          </cell>
          <cell r="B17557" t="str">
            <v>净制</v>
          </cell>
          <cell r="C17557" t="str">
            <v>成都科欣药业有限公司</v>
          </cell>
        </row>
        <row r="17558">
          <cell r="A17558" t="str">
            <v>醋乳香</v>
          </cell>
          <cell r="B17558" t="str">
            <v>醋制</v>
          </cell>
          <cell r="C17558" t="str">
            <v>成都科欣药业有限公司</v>
          </cell>
        </row>
        <row r="17559">
          <cell r="A17559" t="str">
            <v>醋没药</v>
          </cell>
          <cell r="B17559" t="str">
            <v>醋制</v>
          </cell>
          <cell r="C17559" t="str">
            <v>成都科欣药业有限公司</v>
          </cell>
        </row>
        <row r="17560">
          <cell r="A17560" t="str">
            <v>黄柏</v>
          </cell>
          <cell r="B17560" t="str">
            <v>切制</v>
          </cell>
          <cell r="C17560" t="str">
            <v>成都科欣药业有限公司</v>
          </cell>
        </row>
        <row r="17561">
          <cell r="A17561" t="str">
            <v>地榆炭</v>
          </cell>
          <cell r="B17561" t="str">
            <v>制炭</v>
          </cell>
          <cell r="C17561" t="str">
            <v>成都科欣药业有限公司</v>
          </cell>
        </row>
        <row r="17562">
          <cell r="A17562" t="str">
            <v>山银花</v>
          </cell>
          <cell r="B17562" t="str">
            <v>净制</v>
          </cell>
          <cell r="C17562" t="str">
            <v>成都科欣药业有限公司</v>
          </cell>
        </row>
        <row r="17563">
          <cell r="A17563" t="str">
            <v>何首乌</v>
          </cell>
          <cell r="B17563" t="str">
            <v>切制</v>
          </cell>
          <cell r="C17563" t="str">
            <v>成都科欣药业有限公司</v>
          </cell>
        </row>
        <row r="17564">
          <cell r="A17564" t="str">
            <v>白及</v>
          </cell>
          <cell r="B17564" t="str">
            <v>切制</v>
          </cell>
          <cell r="C17564" t="str">
            <v>成都科欣药业有限公司</v>
          </cell>
        </row>
        <row r="17565">
          <cell r="A17565" t="str">
            <v>地丁草</v>
          </cell>
          <cell r="B17565" t="str">
            <v>切制</v>
          </cell>
          <cell r="C17565" t="str">
            <v>成都科欣药业有限公司</v>
          </cell>
        </row>
        <row r="17566">
          <cell r="A17566" t="str">
            <v>重楼</v>
          </cell>
          <cell r="B17566" t="str">
            <v>切制</v>
          </cell>
          <cell r="C17566" t="str">
            <v>成都科欣药业有限公司</v>
          </cell>
        </row>
        <row r="17567">
          <cell r="A17567" t="str">
            <v>注射用头孢米诺钠</v>
          </cell>
          <cell r="B17567" t="str">
            <v>1.0g</v>
          </cell>
          <cell r="C17567" t="str">
            <v>深圳华润九新药业有限公司</v>
          </cell>
        </row>
        <row r="17568">
          <cell r="A17568" t="str">
            <v>桂枝茯苓丸(包衣浓缩水丸)</v>
          </cell>
          <cell r="B17568" t="str">
            <v>81丸*2板</v>
          </cell>
          <cell r="C17568" t="str">
            <v>山西正元盛邦制药有限公司</v>
          </cell>
        </row>
        <row r="17569">
          <cell r="A17569" t="str">
            <v>替硝唑片</v>
          </cell>
          <cell r="B17569" t="str">
            <v>0.5g*8片</v>
          </cell>
          <cell r="C17569" t="str">
            <v>湖南明瑞制药有限公司</v>
          </cell>
        </row>
        <row r="17570">
          <cell r="A17570" t="str">
            <v>孟鲁司特钠咀嚼片（顺尔宁）</v>
          </cell>
          <cell r="B17570" t="str">
            <v>4mg*5片</v>
          </cell>
          <cell r="C17570" t="str">
            <v>杭州默沙东制药有限公司</v>
          </cell>
        </row>
        <row r="17571">
          <cell r="A17571" t="str">
            <v>氯化钾氯化钠注射液</v>
          </cell>
          <cell r="B17571" t="str">
            <v>250ml</v>
          </cell>
          <cell r="C17571" t="str">
            <v>四川奇力制药有限公司</v>
          </cell>
        </row>
        <row r="17572">
          <cell r="A17572" t="str">
            <v>炒稻芽</v>
          </cell>
          <cell r="B17572" t="str">
            <v>炒制</v>
          </cell>
          <cell r="C17572" t="str">
            <v>成都科欣药业有限公司</v>
          </cell>
        </row>
        <row r="17573">
          <cell r="A17573" t="str">
            <v>威灵仙</v>
          </cell>
          <cell r="B17573" t="str">
            <v>切制</v>
          </cell>
          <cell r="C17573" t="str">
            <v>成都科欣药业有限公司</v>
          </cell>
        </row>
        <row r="17574">
          <cell r="A17574" t="str">
            <v>炒山楂</v>
          </cell>
          <cell r="B17574" t="str">
            <v>炒制</v>
          </cell>
          <cell r="C17574" t="str">
            <v>成都科欣药业有限公司</v>
          </cell>
        </row>
        <row r="17575">
          <cell r="A17575" t="str">
            <v>复方氨基酸注射液（15AA)</v>
          </cell>
          <cell r="B17575" t="str">
            <v>250ml:20g</v>
          </cell>
          <cell r="C17575" t="str">
            <v>湖南科伦制药有限公司</v>
          </cell>
        </row>
        <row r="17576">
          <cell r="A17576" t="str">
            <v>注射用环磷腺苷葡胺</v>
          </cell>
          <cell r="B17576" t="str">
            <v>60mg</v>
          </cell>
          <cell r="C17576" t="str">
            <v>江苏恒瑞医药股份有限公司</v>
          </cell>
        </row>
        <row r="17577">
          <cell r="A17577" t="str">
            <v>盐酸左氧氟沙星胶囊</v>
          </cell>
          <cell r="B17577" t="str">
            <v>0.1g*6粒*2板</v>
          </cell>
          <cell r="C17577" t="str">
            <v>成都恒瑞制药有限公司</v>
          </cell>
        </row>
        <row r="17578">
          <cell r="A17578" t="str">
            <v>草酸艾司西酞普兰片</v>
          </cell>
          <cell r="B17578" t="str">
            <v>10mg*10片</v>
          </cell>
          <cell r="C17578" t="str">
            <v>湖南洞庭药业股份有限公司</v>
          </cell>
        </row>
        <row r="17579">
          <cell r="A17579" t="str">
            <v>细辛</v>
          </cell>
          <cell r="B17579" t="str">
            <v>切制</v>
          </cell>
          <cell r="C17579" t="str">
            <v>成都科欣药业有限公司</v>
          </cell>
        </row>
        <row r="17580">
          <cell r="A17580" t="str">
            <v>胖大海</v>
          </cell>
          <cell r="B17580" t="str">
            <v>净制</v>
          </cell>
          <cell r="C17580" t="str">
            <v>成都科欣药业有限公司</v>
          </cell>
        </row>
        <row r="17581">
          <cell r="A17581" t="str">
            <v>半枝莲</v>
          </cell>
          <cell r="B17581" t="str">
            <v>切制</v>
          </cell>
          <cell r="C17581" t="str">
            <v>成都科欣药业有限公司</v>
          </cell>
        </row>
        <row r="17582">
          <cell r="A17582" t="str">
            <v>酸枣仁</v>
          </cell>
          <cell r="B17582" t="str">
            <v>净制</v>
          </cell>
          <cell r="C17582" t="str">
            <v>成都科欣药业有限公司</v>
          </cell>
        </row>
        <row r="17583">
          <cell r="A17583" t="str">
            <v>利巴韦林颗粒（新博林）</v>
          </cell>
          <cell r="B17583" t="str">
            <v>50mg*18袋</v>
          </cell>
          <cell r="C17583" t="str">
            <v>海南皇隆制药股份有限公司</v>
          </cell>
        </row>
        <row r="17584">
          <cell r="A17584" t="str">
            <v>阿莫西林胶囊（阿莫灵）</v>
          </cell>
          <cell r="B17584" t="str">
            <v>500mg*20粒</v>
          </cell>
          <cell r="C17584" t="str">
            <v>澳美制药厂</v>
          </cell>
        </row>
        <row r="17585">
          <cell r="A17585" t="str">
            <v>甲氨蝶呤片</v>
          </cell>
          <cell r="B17585" t="str">
            <v>2.5mg*16片</v>
          </cell>
          <cell r="C17585" t="str">
            <v>湖南正清制药集团股份有限公司</v>
          </cell>
        </row>
        <row r="17586">
          <cell r="A17586" t="str">
            <v>益脑胶囊</v>
          </cell>
          <cell r="B17586" t="str">
            <v>0.3g*54粒</v>
          </cell>
          <cell r="C17586" t="str">
            <v>福州闽海药业有限公司</v>
          </cell>
        </row>
        <row r="17587">
          <cell r="A17587" t="str">
            <v>黄疸茵陈颗粒</v>
          </cell>
          <cell r="B17587" t="str">
            <v>20g*6袋</v>
          </cell>
          <cell r="C17587" t="str">
            <v>甘肃瑞霖医药科技有限责任公司</v>
          </cell>
        </row>
        <row r="17588">
          <cell r="A17588" t="str">
            <v>肤痒颗粒</v>
          </cell>
          <cell r="B17588" t="str">
            <v>9g*9袋</v>
          </cell>
          <cell r="C17588" t="str">
            <v>四川鑫达康康药业有限公司</v>
          </cell>
        </row>
        <row r="17589">
          <cell r="A17589" t="str">
            <v>注射用环磷腺苷葡胺</v>
          </cell>
          <cell r="B17589" t="str">
            <v>60mg</v>
          </cell>
          <cell r="C17589" t="str">
            <v>无锡凯夫制药有限公司</v>
          </cell>
        </row>
        <row r="17590">
          <cell r="A17590" t="str">
            <v>注射用头孢曲松钠</v>
          </cell>
          <cell r="B17590" t="str">
            <v>0.5g</v>
          </cell>
          <cell r="C17590" t="str">
            <v>齐鲁制药有限公司</v>
          </cell>
        </row>
        <row r="17591">
          <cell r="A17591" t="str">
            <v>注射用哌拉西林钠他唑巴坦钠</v>
          </cell>
          <cell r="B17591" t="str">
            <v>1.25g</v>
          </cell>
          <cell r="C17591" t="str">
            <v>瑞阳制药有限公司</v>
          </cell>
        </row>
        <row r="17592">
          <cell r="A17592" t="str">
            <v>四季抗病毒合剂</v>
          </cell>
          <cell r="B17592" t="str">
            <v>120ml</v>
          </cell>
          <cell r="C17592" t="str">
            <v>陕西海天制药有限公司</v>
          </cell>
        </row>
        <row r="17593">
          <cell r="A17593" t="str">
            <v>地衣芽孢杆菌活菌胶囊</v>
          </cell>
          <cell r="B17593" t="str">
            <v>0.25g*20粒</v>
          </cell>
          <cell r="C17593" t="str">
            <v>东北制药集团沈阳第一制药有限公司</v>
          </cell>
        </row>
        <row r="17594">
          <cell r="A17594" t="str">
            <v>鼻炎康片</v>
          </cell>
          <cell r="B17594" t="str">
            <v>0.37g*96片</v>
          </cell>
          <cell r="C17594" t="str">
            <v>国药集团德众（佛山）药业有限公司</v>
          </cell>
        </row>
        <row r="17595">
          <cell r="A17595" t="str">
            <v>强力枇杷露</v>
          </cell>
          <cell r="B17595" t="str">
            <v>100ml</v>
          </cell>
          <cell r="C17595" t="str">
            <v>哈尔滨市康隆药业有限责任公司</v>
          </cell>
        </row>
        <row r="17596">
          <cell r="A17596" t="str">
            <v>香加皮</v>
          </cell>
          <cell r="B17596" t="str">
            <v>切制</v>
          </cell>
          <cell r="C17596" t="str">
            <v>成都科欣药业有限公司</v>
          </cell>
        </row>
        <row r="17597">
          <cell r="A17597" t="str">
            <v>莲子</v>
          </cell>
          <cell r="B17597" t="str">
            <v>净制</v>
          </cell>
          <cell r="C17597" t="str">
            <v>成都科欣药业有限公司</v>
          </cell>
        </row>
        <row r="17598">
          <cell r="A17598" t="str">
            <v>酒乌梢蛇</v>
          </cell>
          <cell r="B17598" t="str">
            <v>酒制</v>
          </cell>
          <cell r="C17598" t="str">
            <v>成都科欣药业有限公司</v>
          </cell>
        </row>
        <row r="17599">
          <cell r="A17599" t="str">
            <v>七叶神安片</v>
          </cell>
          <cell r="B17599" t="str">
            <v>0.22g*12片*2板</v>
          </cell>
          <cell r="C17599" t="str">
            <v>云南维和药业股份有限公司</v>
          </cell>
        </row>
        <row r="17600">
          <cell r="A17600" t="str">
            <v>红花</v>
          </cell>
          <cell r="B17600" t="str">
            <v>净制</v>
          </cell>
          <cell r="C17600" t="str">
            <v>成都科欣药业有限公司</v>
          </cell>
        </row>
        <row r="17601">
          <cell r="A17601" t="str">
            <v>枸杞子</v>
          </cell>
          <cell r="B17601" t="str">
            <v>净制</v>
          </cell>
          <cell r="C17601" t="str">
            <v>成都科欣药业有限公司</v>
          </cell>
        </row>
        <row r="17602">
          <cell r="A17602" t="str">
            <v>合欢花</v>
          </cell>
          <cell r="B17602" t="str">
            <v>净制</v>
          </cell>
          <cell r="C17602" t="str">
            <v>成都科欣药业有限公司</v>
          </cell>
        </row>
        <row r="17603">
          <cell r="A17603" t="str">
            <v>大枣</v>
          </cell>
          <cell r="B17603" t="str">
            <v>净制</v>
          </cell>
          <cell r="C17603" t="str">
            <v>成都科欣药业有限公司</v>
          </cell>
        </row>
        <row r="17604">
          <cell r="A17604" t="str">
            <v>山茱萸</v>
          </cell>
          <cell r="B17604" t="str">
            <v>净制</v>
          </cell>
          <cell r="C17604" t="str">
            <v>成都科欣药业有限公司</v>
          </cell>
        </row>
        <row r="17605">
          <cell r="A17605" t="str">
            <v>矮地茶</v>
          </cell>
          <cell r="B17605" t="str">
            <v>切制</v>
          </cell>
          <cell r="C17605" t="str">
            <v>成都科欣药业有限公司</v>
          </cell>
        </row>
        <row r="17606">
          <cell r="A17606" t="str">
            <v>海桐皮</v>
          </cell>
          <cell r="B17606" t="str">
            <v>切制</v>
          </cell>
          <cell r="C17606" t="str">
            <v>成都科欣药业有限公司</v>
          </cell>
        </row>
        <row r="17607">
          <cell r="A17607" t="str">
            <v>姜黄</v>
          </cell>
          <cell r="B17607" t="str">
            <v>切制</v>
          </cell>
          <cell r="C17607" t="str">
            <v>成都科欣药业有限公司</v>
          </cell>
        </row>
        <row r="17608">
          <cell r="A17608" t="str">
            <v>茯神木</v>
          </cell>
          <cell r="B17608" t="str">
            <v>切制</v>
          </cell>
          <cell r="C17608" t="str">
            <v>成都科欣药业有限公司</v>
          </cell>
        </row>
        <row r="17609">
          <cell r="A17609" t="str">
            <v>虎杖</v>
          </cell>
          <cell r="B17609" t="str">
            <v>切制</v>
          </cell>
          <cell r="C17609" t="str">
            <v>成都科欣药业有限公司</v>
          </cell>
        </row>
        <row r="17610">
          <cell r="A17610" t="str">
            <v>金荞麦</v>
          </cell>
          <cell r="B17610" t="str">
            <v>切制</v>
          </cell>
          <cell r="C17610" t="str">
            <v>成都科欣药业有限公司</v>
          </cell>
        </row>
        <row r="17611">
          <cell r="A17611" t="str">
            <v>炒麦芽</v>
          </cell>
          <cell r="B17611" t="str">
            <v>炒制</v>
          </cell>
          <cell r="C17611" t="str">
            <v>成都科欣药业有限公司</v>
          </cell>
        </row>
        <row r="17612">
          <cell r="A17612" t="str">
            <v>炒莱菔子</v>
          </cell>
          <cell r="B17612" t="str">
            <v>炒制</v>
          </cell>
          <cell r="C17612" t="str">
            <v>成都科欣药业有限公司</v>
          </cell>
        </row>
        <row r="17613">
          <cell r="A17613" t="str">
            <v>炒蒺藜</v>
          </cell>
          <cell r="B17613" t="str">
            <v>炒制</v>
          </cell>
          <cell r="C17613" t="str">
            <v>成都科欣药业有限公司</v>
          </cell>
        </row>
        <row r="17614">
          <cell r="A17614" t="str">
            <v>燀桃仁</v>
          </cell>
          <cell r="B17614" t="str">
            <v>燀制</v>
          </cell>
          <cell r="C17614" t="str">
            <v>成都科欣药业有限公司</v>
          </cell>
        </row>
        <row r="17615">
          <cell r="A17615" t="str">
            <v>石决明</v>
          </cell>
          <cell r="B17615" t="str">
            <v>碎</v>
          </cell>
          <cell r="C17615" t="str">
            <v>成都科欣药业有限公司</v>
          </cell>
        </row>
        <row r="17616">
          <cell r="A17616" t="str">
            <v>燀苦杏仁</v>
          </cell>
          <cell r="B17616" t="str">
            <v>燀制</v>
          </cell>
          <cell r="C17616" t="str">
            <v>成都科欣药业有限公司</v>
          </cell>
        </row>
        <row r="17617">
          <cell r="A17617" t="str">
            <v>牡蛎</v>
          </cell>
          <cell r="B17617" t="str">
            <v>碎</v>
          </cell>
          <cell r="C17617" t="str">
            <v>成都科欣药业有限公司</v>
          </cell>
        </row>
        <row r="17618">
          <cell r="A17618" t="str">
            <v>肉苁蓉</v>
          </cell>
          <cell r="B17618" t="str">
            <v>切制</v>
          </cell>
          <cell r="C17618" t="str">
            <v>成都科欣药业有限公司</v>
          </cell>
        </row>
        <row r="17619">
          <cell r="A17619" t="str">
            <v>土鳖虫</v>
          </cell>
          <cell r="B17619" t="str">
            <v>净制</v>
          </cell>
          <cell r="C17619" t="str">
            <v>成都科欣药业有限公司</v>
          </cell>
        </row>
        <row r="17620">
          <cell r="A17620" t="str">
            <v>锁阳</v>
          </cell>
          <cell r="B17620" t="str">
            <v>切制</v>
          </cell>
          <cell r="C17620" t="str">
            <v>成都科欣药业有限公司</v>
          </cell>
        </row>
        <row r="17621">
          <cell r="A17621" t="str">
            <v>老鹳草</v>
          </cell>
          <cell r="B17621" t="str">
            <v>切制</v>
          </cell>
          <cell r="C17621" t="str">
            <v>成都科欣药业有限公司</v>
          </cell>
        </row>
        <row r="17622">
          <cell r="A17622" t="str">
            <v>瓦楞子</v>
          </cell>
          <cell r="B17622" t="str">
            <v>碎</v>
          </cell>
          <cell r="C17622" t="str">
            <v>成都科欣药业有限公司</v>
          </cell>
        </row>
        <row r="17623">
          <cell r="A17623" t="str">
            <v>香薷</v>
          </cell>
          <cell r="B17623" t="str">
            <v>切制</v>
          </cell>
          <cell r="C17623" t="str">
            <v>成都科欣药业有限公司</v>
          </cell>
        </row>
        <row r="17624">
          <cell r="A17624" t="str">
            <v>石韦</v>
          </cell>
          <cell r="B17624" t="str">
            <v>切制</v>
          </cell>
          <cell r="C17624" t="str">
            <v>成都科欣药业有限公司</v>
          </cell>
        </row>
        <row r="17625">
          <cell r="A17625" t="str">
            <v>兔儿风</v>
          </cell>
          <cell r="B17625" t="str">
            <v>切制</v>
          </cell>
          <cell r="C17625" t="str">
            <v>成都科欣药业有限公司</v>
          </cell>
        </row>
        <row r="17626">
          <cell r="A17626" t="str">
            <v>麸炒僵蚕</v>
          </cell>
          <cell r="B17626" t="str">
            <v>炒制</v>
          </cell>
          <cell r="C17626" t="str">
            <v>成都科欣药业有限公司</v>
          </cell>
        </row>
        <row r="17627">
          <cell r="A17627" t="str">
            <v>制黄精</v>
          </cell>
          <cell r="B17627" t="str">
            <v>炖制</v>
          </cell>
          <cell r="C17627" t="str">
            <v>成都科欣药业有限公司</v>
          </cell>
        </row>
        <row r="17628">
          <cell r="A17628" t="str">
            <v>海螵鞘</v>
          </cell>
          <cell r="B17628" t="str">
            <v>切制</v>
          </cell>
          <cell r="C17628" t="str">
            <v>成都科欣药业有限公司</v>
          </cell>
        </row>
        <row r="17629">
          <cell r="A17629" t="str">
            <v>瑞舒伐他汀钙片</v>
          </cell>
          <cell r="B17629" t="str">
            <v>5mg*6片*2板</v>
          </cell>
          <cell r="C17629" t="str">
            <v>浙江京新药业股份有限公司</v>
          </cell>
        </row>
        <row r="17630">
          <cell r="A17630" t="str">
            <v>丁酸氢化可的松乳膏</v>
          </cell>
          <cell r="B17630" t="str">
            <v>30g</v>
          </cell>
          <cell r="C17630" t="str">
            <v>天津金耀药业有限公司</v>
          </cell>
        </row>
        <row r="17631">
          <cell r="A17631" t="str">
            <v>格列吡嗪片</v>
          </cell>
          <cell r="B17631" t="str">
            <v>5mg*15片*2板</v>
          </cell>
          <cell r="C17631" t="str">
            <v>瑞阳制药有限公司</v>
          </cell>
        </row>
        <row r="17632">
          <cell r="A17632" t="str">
            <v>切片石蜡52-54</v>
          </cell>
          <cell r="B17632" t="str">
            <v>500g</v>
          </cell>
          <cell r="C17632" t="str">
            <v>上海华灵康复器械厂</v>
          </cell>
        </row>
        <row r="17633">
          <cell r="A17633" t="str">
            <v>盐酸特比萘芬乳膏</v>
          </cell>
          <cell r="B17633" t="str">
            <v>1% 15g</v>
          </cell>
          <cell r="C17633" t="str">
            <v>澳美制药厂</v>
          </cell>
        </row>
        <row r="17634">
          <cell r="A17634" t="str">
            <v>粉葛</v>
          </cell>
          <cell r="B17634" t="str">
            <v>切制</v>
          </cell>
          <cell r="C17634" t="str">
            <v>四川麒源药业有限责任公司</v>
          </cell>
        </row>
        <row r="17635">
          <cell r="A17635" t="str">
            <v>盐酸特比萘芬片</v>
          </cell>
          <cell r="B17635" t="str">
            <v>0.25g*6片</v>
          </cell>
          <cell r="C17635" t="str">
            <v>四川奥邦药业有限公司</v>
          </cell>
        </row>
        <row r="17636">
          <cell r="A17636" t="str">
            <v>复方氨基酸注射液（9AA）</v>
          </cell>
          <cell r="B17636" t="str">
            <v>250ml：13.98g</v>
          </cell>
          <cell r="C17636" t="str">
            <v>天津金耀集团湖北天药药业股份有限公司</v>
          </cell>
        </row>
        <row r="17637">
          <cell r="A17637" t="str">
            <v>参芪降糖胶囊</v>
          </cell>
          <cell r="B17637" t="str">
            <v>0.35g*36粒</v>
          </cell>
          <cell r="C17637" t="str">
            <v>河南羚锐制药股份有限公司</v>
          </cell>
        </row>
        <row r="17638">
          <cell r="A17638" t="str">
            <v>强力枇杷露</v>
          </cell>
          <cell r="B17638" t="str">
            <v>150ml</v>
          </cell>
          <cell r="C17638" t="str">
            <v>哈尔滨市康隆药业有限责任公司</v>
          </cell>
        </row>
        <row r="17639">
          <cell r="A17639" t="str">
            <v>通窍鼻炎颗粒</v>
          </cell>
          <cell r="B17639" t="str">
            <v>2g*12袋</v>
          </cell>
          <cell r="C17639" t="str">
            <v>四川川大华西药业股份有限公司</v>
          </cell>
        </row>
        <row r="17640">
          <cell r="A17640" t="str">
            <v>盐酸二甲双胍缓释片</v>
          </cell>
          <cell r="B17640" t="str">
            <v>0.5g*20片</v>
          </cell>
          <cell r="C17640" t="str">
            <v>南昌市飞弘药业有限公司</v>
          </cell>
        </row>
        <row r="17641">
          <cell r="A17641" t="str">
            <v>阿莫西林克拉维酸钾干混悬剂</v>
          </cell>
          <cell r="B17641" t="str">
            <v>0.2285g*12袋</v>
          </cell>
          <cell r="C17641" t="str">
            <v>澳美制药厂</v>
          </cell>
        </row>
        <row r="17642">
          <cell r="A17642" t="str">
            <v>谷维素片</v>
          </cell>
          <cell r="B17642" t="str">
            <v>10mg*100片</v>
          </cell>
          <cell r="C17642" t="str">
            <v>北京中新药业股份有限公司</v>
          </cell>
        </row>
        <row r="17643">
          <cell r="A17643" t="str">
            <v>阿莫西林胶囊</v>
          </cell>
          <cell r="B17643" t="str">
            <v>0.25g*50粒</v>
          </cell>
          <cell r="C17643" t="str">
            <v>重庆迪康长江制药有限公司</v>
          </cell>
        </row>
        <row r="17644">
          <cell r="A17644" t="str">
            <v>劳拉西泮片</v>
          </cell>
          <cell r="B17644" t="str">
            <v>1mg*24片</v>
          </cell>
          <cell r="C17644" t="str">
            <v>山东信谊制药有限公司</v>
          </cell>
        </row>
        <row r="17645">
          <cell r="A17645" t="str">
            <v>小儿清热止咳口服液</v>
          </cell>
          <cell r="B17645" t="str">
            <v>10ml*12支</v>
          </cell>
          <cell r="C17645" t="str">
            <v>成都正康药业有限公司</v>
          </cell>
        </row>
        <row r="17646">
          <cell r="A17646" t="str">
            <v>药艾条</v>
          </cell>
          <cell r="B17646" t="str">
            <v>28g*10支</v>
          </cell>
          <cell r="C17646" t="str">
            <v>江苏康美制药有限公司</v>
          </cell>
        </row>
        <row r="17647">
          <cell r="A17647" t="str">
            <v>阿仑膦酸钠片</v>
          </cell>
          <cell r="B17647" t="str">
            <v>10mg*7片</v>
          </cell>
          <cell r="C17647" t="str">
            <v>广东彼迪药业有限公司</v>
          </cell>
        </row>
        <row r="17648">
          <cell r="A17648" t="str">
            <v>乳癖消片</v>
          </cell>
          <cell r="B17648" t="str">
            <v>0.67g*36片</v>
          </cell>
          <cell r="C17648" t="str">
            <v>辽宁上药好护士药业（集团）有限公司</v>
          </cell>
        </row>
        <row r="17649">
          <cell r="A17649" t="str">
            <v>柠檬酸</v>
          </cell>
          <cell r="B17649" t="str">
            <v>500g</v>
          </cell>
          <cell r="C17649" t="str">
            <v>四川西陇化工有限公司</v>
          </cell>
        </row>
        <row r="17650">
          <cell r="A17650" t="str">
            <v>注射用七叶皂苷钠</v>
          </cell>
          <cell r="B17650" t="str">
            <v>10mg</v>
          </cell>
          <cell r="C17650" t="str">
            <v>武汉爱民制药股份有限公司</v>
          </cell>
        </row>
        <row r="17651">
          <cell r="A17651" t="str">
            <v>注射用七叶皂苷钠</v>
          </cell>
          <cell r="B17651" t="str">
            <v>5mg</v>
          </cell>
          <cell r="C17651" t="str">
            <v>武汉爱民制药股份有限公司</v>
          </cell>
        </row>
        <row r="17652">
          <cell r="A17652" t="str">
            <v>盐酸小檗碱片</v>
          </cell>
          <cell r="B17652" t="str">
            <v>0.1g*1000</v>
          </cell>
          <cell r="C17652" t="str">
            <v>成都锦华药业有限责任公司</v>
          </cell>
        </row>
        <row r="17653">
          <cell r="A17653" t="str">
            <v>复方锌布颗粒(臣功再欣)</v>
          </cell>
          <cell r="B17653" t="str">
            <v>12袋</v>
          </cell>
          <cell r="C17653" t="str">
            <v>南京臣功制药有限公司</v>
          </cell>
        </row>
        <row r="17654">
          <cell r="A17654" t="str">
            <v>利福平胶囊</v>
          </cell>
          <cell r="B17654" t="str">
            <v>0.15g*100粒</v>
          </cell>
          <cell r="C17654" t="str">
            <v>杭州民生药业有限公司</v>
          </cell>
        </row>
        <row r="17655">
          <cell r="A17655" t="str">
            <v>血府逐瘀片</v>
          </cell>
          <cell r="B17655" t="str">
            <v>0.42g*48片</v>
          </cell>
          <cell r="C17655" t="str">
            <v>陕西海天制药有限公司</v>
          </cell>
        </row>
        <row r="17656">
          <cell r="A17656" t="str">
            <v>天葵子</v>
          </cell>
          <cell r="B17656" t="str">
            <v>净制</v>
          </cell>
          <cell r="C17656" t="str">
            <v>成都科欣药业有限公司</v>
          </cell>
        </row>
        <row r="17657">
          <cell r="A17657" t="str">
            <v>奥美拉唑肠溶胶囊</v>
          </cell>
          <cell r="B17657" t="str">
            <v>20mg*14片</v>
          </cell>
          <cell r="C17657" t="str">
            <v>四川科伦药业股份有限公司</v>
          </cell>
        </row>
        <row r="17658">
          <cell r="A17658" t="str">
            <v>注射用头孢呋辛钠</v>
          </cell>
          <cell r="B17658" t="str">
            <v>1.5g</v>
          </cell>
          <cell r="C17658" t="str">
            <v>深圳立健药业有限公司</v>
          </cell>
        </row>
        <row r="17659">
          <cell r="A17659" t="str">
            <v>格列美脲片</v>
          </cell>
          <cell r="B17659" t="str">
            <v>2mg*10片</v>
          </cell>
          <cell r="C17659" t="str">
            <v>上海天赐福生物工程有限公司</v>
          </cell>
        </row>
        <row r="17660">
          <cell r="A17660" t="str">
            <v>头孢克肟分散片</v>
          </cell>
          <cell r="B17660" t="str">
            <v>100mg*12片</v>
          </cell>
          <cell r="C17660" t="str">
            <v>浙江巨泰药业有限公司</v>
          </cell>
        </row>
        <row r="17661">
          <cell r="A17661" t="str">
            <v>头孢克肟颗粒</v>
          </cell>
          <cell r="B17661" t="str">
            <v>50mg*12袋</v>
          </cell>
          <cell r="C17661" t="str">
            <v>浙江莎普爱思药业股份有限公司</v>
          </cell>
        </row>
        <row r="17662">
          <cell r="A17662" t="str">
            <v>头孢克肟胶囊</v>
          </cell>
          <cell r="B17662" t="str">
            <v>100mg*16粒</v>
          </cell>
          <cell r="C17662" t="str">
            <v>云南昊邦制药有限公司</v>
          </cell>
        </row>
        <row r="17663">
          <cell r="A17663" t="str">
            <v>头孢克肟胶囊</v>
          </cell>
          <cell r="B17663" t="str">
            <v>100mg*8粒</v>
          </cell>
          <cell r="C17663" t="str">
            <v>云南昊邦制药有限公司</v>
          </cell>
        </row>
        <row r="17664">
          <cell r="A17664" t="str">
            <v>复方氨基酸注射液（9AA）</v>
          </cell>
          <cell r="B17664" t="str">
            <v>250ml：13.98g(总氨基酸）</v>
          </cell>
          <cell r="C17664" t="str">
            <v>石家庄四药有限公司</v>
          </cell>
        </row>
        <row r="17665">
          <cell r="A17665" t="str">
            <v>白附片</v>
          </cell>
          <cell r="B17665" t="str">
            <v>蒸制</v>
          </cell>
          <cell r="C17665" t="str">
            <v>四川麒源药业有限责任公司</v>
          </cell>
        </row>
        <row r="17666">
          <cell r="A17666" t="str">
            <v>冰片（合成龙脑）</v>
          </cell>
          <cell r="B17666" t="str">
            <v>原料药</v>
          </cell>
          <cell r="C17666" t="str">
            <v>四川青神康华制药有限公司</v>
          </cell>
        </row>
        <row r="17667">
          <cell r="A17667" t="str">
            <v>珍珠</v>
          </cell>
          <cell r="B17667" t="str">
            <v>净制</v>
          </cell>
          <cell r="C17667" t="str">
            <v>成都科欣药业有限公司</v>
          </cell>
        </row>
        <row r="17668">
          <cell r="A17668" t="str">
            <v>铝碳酸镁片</v>
          </cell>
          <cell r="B17668" t="str">
            <v>0.5g*48片</v>
          </cell>
          <cell r="C17668" t="str">
            <v>广西南宁百会药业集团有限公司</v>
          </cell>
        </row>
        <row r="17669">
          <cell r="A17669" t="str">
            <v>千年健</v>
          </cell>
          <cell r="B17669" t="str">
            <v>切制</v>
          </cell>
          <cell r="C17669" t="str">
            <v>成都科欣药业有限公司</v>
          </cell>
        </row>
        <row r="17670">
          <cell r="A17670" t="str">
            <v>盐酸溴己新葡萄糖注射液</v>
          </cell>
          <cell r="B17670" t="str">
            <v>100ml:4mg:5g</v>
          </cell>
          <cell r="C17670" t="str">
            <v>江西科伦药业有限公司</v>
          </cell>
        </row>
        <row r="17671">
          <cell r="A17671" t="str">
            <v>利培酮片</v>
          </cell>
          <cell r="B17671" t="str">
            <v>1mg*60片</v>
          </cell>
          <cell r="C17671" t="str">
            <v>浙江华海药业股份有限公司</v>
          </cell>
        </row>
        <row r="17672">
          <cell r="A17672" t="str">
            <v>头孢克肟分散片</v>
          </cell>
          <cell r="B17672" t="str">
            <v>0.1g*12片</v>
          </cell>
          <cell r="C17672" t="str">
            <v>浙江莎普爱思药业股份有限公司</v>
          </cell>
        </row>
        <row r="17673">
          <cell r="A17673" t="str">
            <v>丙硫氧嘧啶片</v>
          </cell>
          <cell r="B17673" t="str">
            <v>50mg*100片</v>
          </cell>
          <cell r="C17673" t="str">
            <v>德国赫尔布兰德医药化工公司</v>
          </cell>
        </row>
        <row r="17674">
          <cell r="A17674" t="str">
            <v>盐酸小檗胺片</v>
          </cell>
          <cell r="B17674" t="str">
            <v>28mg*48片</v>
          </cell>
          <cell r="C17674" t="str">
            <v>辽宁可济药业有限公司</v>
          </cell>
        </row>
        <row r="17675">
          <cell r="A17675" t="str">
            <v>头孢克肟分散片</v>
          </cell>
          <cell r="B17675" t="str">
            <v>50mg*10片*2板</v>
          </cell>
          <cell r="C17675" t="str">
            <v>四川赛卓药业股份有限公司</v>
          </cell>
        </row>
        <row r="17676">
          <cell r="A17676" t="str">
            <v>炙甘草</v>
          </cell>
          <cell r="B17676" t="str">
            <v>蜜炙</v>
          </cell>
          <cell r="C17676" t="str">
            <v>成都科欣药业有限公司</v>
          </cell>
        </row>
        <row r="17677">
          <cell r="A17677" t="str">
            <v>炒槐花</v>
          </cell>
          <cell r="B17677" t="str">
            <v>炒制</v>
          </cell>
          <cell r="C17677" t="str">
            <v>成都科欣药业有限公司</v>
          </cell>
        </row>
        <row r="17678">
          <cell r="A17678" t="str">
            <v>头孢克肟分散片</v>
          </cell>
          <cell r="B17678" t="str">
            <v>100mg*12片</v>
          </cell>
          <cell r="C17678" t="str">
            <v>浙江莎普爱思药业股份有限公司</v>
          </cell>
        </row>
        <row r="17679">
          <cell r="A17679" t="str">
            <v>月桂氮卓酮</v>
          </cell>
          <cell r="B17679" t="str">
            <v>0.5Kg</v>
          </cell>
          <cell r="C17679" t="str">
            <v>新乡高金药业有限公司</v>
          </cell>
        </row>
        <row r="17680">
          <cell r="A17680" t="str">
            <v>大黄蛰虫丸</v>
          </cell>
          <cell r="B17680" t="str">
            <v>3g*10丸</v>
          </cell>
          <cell r="C17680" t="str">
            <v>北京同仁堂股份有限公司同仁堂制药厂</v>
          </cell>
        </row>
        <row r="17681">
          <cell r="A17681" t="str">
            <v>注射用头孢噻肟钠</v>
          </cell>
          <cell r="B17681" t="str">
            <v>1.0g</v>
          </cell>
          <cell r="C17681" t="str">
            <v>湖南科伦制药有限公司</v>
          </cell>
        </row>
        <row r="17682">
          <cell r="A17682" t="str">
            <v>红霉素肠溶胶囊</v>
          </cell>
          <cell r="B17682" t="str">
            <v>0.125g*24粒</v>
          </cell>
          <cell r="C17682" t="str">
            <v>深圳万和制药有限公司</v>
          </cell>
        </row>
        <row r="17683">
          <cell r="A17683" t="str">
            <v>枸橼酸秘雷尼替丁胶囊</v>
          </cell>
          <cell r="B17683" t="str">
            <v>0.2g*14粒</v>
          </cell>
          <cell r="C17683" t="str">
            <v>常州兰陵制药有限公司</v>
          </cell>
        </row>
        <row r="17684">
          <cell r="A17684" t="str">
            <v>康复新液</v>
          </cell>
          <cell r="B17684" t="str">
            <v>120ml</v>
          </cell>
          <cell r="C17684" t="str">
            <v> 湖南科伦制药有限公司</v>
          </cell>
        </row>
        <row r="17685">
          <cell r="A17685" t="str">
            <v>乙胺吡嗪利福异烟片（II)</v>
          </cell>
          <cell r="B17685" t="str">
            <v>0.45g*12片*5板</v>
          </cell>
          <cell r="C17685" t="str">
            <v>杭州苏泊尔南洋药业有限公司</v>
          </cell>
        </row>
        <row r="17686">
          <cell r="A17686" t="str">
            <v>维生素C注射液</v>
          </cell>
          <cell r="B17686" t="str">
            <v>2ml：0.5克*10支</v>
          </cell>
          <cell r="C17686" t="str">
            <v>山东益康药业股份有限公司</v>
          </cell>
        </row>
        <row r="17687">
          <cell r="A17687" t="str">
            <v>葡萄糖酸钙注射液</v>
          </cell>
          <cell r="B17687" t="str">
            <v>10ml：1g*5支</v>
          </cell>
          <cell r="C17687" t="str">
            <v>成都倍特药业有限公司</v>
          </cell>
        </row>
        <row r="17688">
          <cell r="A17688" t="str">
            <v>碳酸氢钠注射液</v>
          </cell>
          <cell r="B17688" t="str">
            <v>10ml:0.5g*5支</v>
          </cell>
          <cell r="C17688" t="str">
            <v>海南制药厂有限公司制药二厂</v>
          </cell>
        </row>
        <row r="17689">
          <cell r="A17689" t="str">
            <v>维生素B1片</v>
          </cell>
          <cell r="B17689" t="str">
            <v>10mg*100片</v>
          </cell>
          <cell r="C17689" t="str">
            <v> 广东恒健制药有限公司</v>
          </cell>
        </row>
        <row r="17690">
          <cell r="A17690" t="str">
            <v>复合维生素B片</v>
          </cell>
          <cell r="B17690" t="str">
            <v>100片</v>
          </cell>
          <cell r="C17690" t="str">
            <v>华中药业股份有限公司</v>
          </cell>
        </row>
        <row r="17691">
          <cell r="A17691" t="str">
            <v>维生素B4片</v>
          </cell>
          <cell r="B17691" t="str">
            <v>10mg*100片</v>
          </cell>
          <cell r="C17691" t="str">
            <v>天津力生制药股份有限公司</v>
          </cell>
        </row>
        <row r="17692">
          <cell r="A17692" t="str">
            <v>小儿氨酚黄那敏颗粒</v>
          </cell>
          <cell r="B17692" t="str">
            <v>6g*8袋</v>
          </cell>
          <cell r="C17692" t="str">
            <v>成都通德药业有限公司</v>
          </cell>
        </row>
        <row r="17693">
          <cell r="A17693" t="str">
            <v>复方氨基酸注射液(18AA-I)</v>
          </cell>
          <cell r="B17693" t="str">
            <v>500ml:35g</v>
          </cell>
          <cell r="C17693" t="str">
            <v>辰欣药业股份有限公司</v>
          </cell>
        </row>
        <row r="17694">
          <cell r="A17694" t="str">
            <v>拉坦前列素滴眼液</v>
          </cell>
          <cell r="B17694" t="str">
            <v>2.5ml:125μg</v>
          </cell>
          <cell r="C17694" t="str">
            <v>成都恒瑞制药有限公司</v>
          </cell>
        </row>
        <row r="17695">
          <cell r="A17695" t="str">
            <v>氟马西尼注射液</v>
          </cell>
          <cell r="B17695" t="str">
            <v>5ml:0.5mg*5支</v>
          </cell>
          <cell r="C17695" t="str">
            <v>浙江仙琚制药股份有限公司</v>
          </cell>
        </row>
        <row r="17696">
          <cell r="A17696" t="str">
            <v>注射用环磷腺苷葡胺</v>
          </cell>
          <cell r="B17696" t="str">
            <v>30mg</v>
          </cell>
          <cell r="C17696" t="str">
            <v>无锡凯夫制药有限公司</v>
          </cell>
        </row>
        <row r="17697">
          <cell r="A17697" t="str">
            <v>枸地氯雷他定胶囊</v>
          </cell>
          <cell r="B17697" t="str">
            <v>8.8mg**6粒</v>
          </cell>
          <cell r="C17697" t="str">
            <v>南京海辰药业股份有限公司</v>
          </cell>
        </row>
        <row r="17698">
          <cell r="A17698" t="str">
            <v>复方醋酸棉酚片</v>
          </cell>
          <cell r="B17698" t="str">
            <v>20mg</v>
          </cell>
          <cell r="C17698" t="str">
            <v>西安北方药业有限公司</v>
          </cell>
        </row>
        <row r="17699">
          <cell r="A17699" t="str">
            <v>白果仁</v>
          </cell>
          <cell r="B17699" t="str">
            <v>净制</v>
          </cell>
          <cell r="C17699" t="str">
            <v>成都科欣药业有限公司</v>
          </cell>
        </row>
        <row r="17700">
          <cell r="A17700" t="str">
            <v>苍术</v>
          </cell>
          <cell r="B17700" t="str">
            <v>切制</v>
          </cell>
          <cell r="C17700" t="str">
            <v>成都科欣药业有限公司</v>
          </cell>
        </row>
        <row r="17701">
          <cell r="A17701" t="str">
            <v>藁本</v>
          </cell>
          <cell r="B17701" t="str">
            <v>切制</v>
          </cell>
          <cell r="C17701" t="str">
            <v>成都科欣药业有限公司</v>
          </cell>
        </row>
        <row r="17702">
          <cell r="A17702" t="str">
            <v>蒺藜</v>
          </cell>
          <cell r="B17702" t="str">
            <v>净制</v>
          </cell>
          <cell r="C17702" t="str">
            <v>成都科欣药业有限公司</v>
          </cell>
        </row>
        <row r="17703">
          <cell r="A17703" t="str">
            <v>麦芽</v>
          </cell>
          <cell r="B17703" t="str">
            <v>净制</v>
          </cell>
          <cell r="C17703" t="str">
            <v>成都科欣药业有限公司</v>
          </cell>
        </row>
        <row r="17704">
          <cell r="A17704" t="str">
            <v>三七</v>
          </cell>
          <cell r="B17704" t="str">
            <v>净制</v>
          </cell>
          <cell r="C17704" t="str">
            <v>成都科欣药业有限公司</v>
          </cell>
        </row>
        <row r="17705">
          <cell r="A17705" t="str">
            <v>莲子（白）</v>
          </cell>
          <cell r="B17705" t="str">
            <v>净制</v>
          </cell>
          <cell r="C17705" t="str">
            <v>成都科欣药业有限公司</v>
          </cell>
        </row>
        <row r="17706">
          <cell r="A17706" t="str">
            <v>麸炒白术</v>
          </cell>
          <cell r="B17706" t="str">
            <v>炒制</v>
          </cell>
          <cell r="C17706" t="str">
            <v>成都科欣药业有限公司</v>
          </cell>
        </row>
        <row r="17707">
          <cell r="A17707" t="str">
            <v>注射用血塞通</v>
          </cell>
          <cell r="B17707" t="str">
            <v>400mg</v>
          </cell>
          <cell r="C17707" t="str">
            <v>哈尔滨珍宝制药有限公司</v>
          </cell>
        </row>
        <row r="17708">
          <cell r="A17708" t="str">
            <v>阿普唑仑片</v>
          </cell>
          <cell r="B17708" t="str">
            <v>0.4mg*100片</v>
          </cell>
          <cell r="C17708" t="str">
            <v>湖南洞庭药业股份有限公司</v>
          </cell>
        </row>
        <row r="17709">
          <cell r="A17709" t="str">
            <v>吡嗪酰胺片</v>
          </cell>
          <cell r="B17709" t="str">
            <v>0.25g*100片</v>
          </cell>
          <cell r="C17709" t="str">
            <v>沈阳红旗制药有限公司</v>
          </cell>
        </row>
        <row r="17710">
          <cell r="A17710" t="str">
            <v>阿奇霉素糖浆</v>
          </cell>
          <cell r="B17710" t="str">
            <v>60ml：1.5g</v>
          </cell>
          <cell r="C17710" t="str">
            <v>广东华润顺峰药业有限公司</v>
          </cell>
        </row>
        <row r="17711">
          <cell r="A17711" t="str">
            <v>炮山甲</v>
          </cell>
          <cell r="B17711" t="str">
            <v>砂烫 0.25Kg</v>
          </cell>
          <cell r="C17711" t="str">
            <v>成都岷江源药业股份有限公司</v>
          </cell>
        </row>
        <row r="17712">
          <cell r="A17712" t="str">
            <v>注射用盐酸溴己新</v>
          </cell>
          <cell r="B17712" t="str">
            <v>4mg</v>
          </cell>
          <cell r="C17712" t="str">
            <v>晋城海斯制药有限公司</v>
          </cell>
        </row>
        <row r="17713">
          <cell r="A17713" t="str">
            <v>盐酸金霉素眼膏</v>
          </cell>
          <cell r="B17713" t="str">
            <v>0.5%*2g</v>
          </cell>
          <cell r="C17713" t="str">
            <v>新乡华青药业有限公司</v>
          </cell>
        </row>
        <row r="17714">
          <cell r="A17714" t="str">
            <v>辛伐他汀片</v>
          </cell>
          <cell r="B17714" t="str">
            <v>10mg*14片</v>
          </cell>
          <cell r="C17714" t="str">
            <v>山东鲁抗医药集团赛特有限责任公司</v>
          </cell>
        </row>
        <row r="17715">
          <cell r="A17715" t="str">
            <v>盐酸消旋山莨菪碱注射液</v>
          </cell>
          <cell r="B17715" t="str">
            <v>1ml：10mg*10支</v>
          </cell>
          <cell r="C17715" t="str">
            <v>上海锦帝九州药业（安阳）有限公司</v>
          </cell>
        </row>
        <row r="17716">
          <cell r="A17716" t="str">
            <v>苍耳子鼻炎滴丸</v>
          </cell>
          <cell r="B17716" t="str">
            <v>1.2g（28丸）*6支</v>
          </cell>
          <cell r="C17716" t="str">
            <v>四川禾润制药有限公司</v>
          </cell>
        </row>
        <row r="17717">
          <cell r="A17717" t="str">
            <v>血塞通片</v>
          </cell>
          <cell r="B17717" t="str">
            <v>50mg*24片</v>
          </cell>
          <cell r="C17717" t="str">
            <v>云南维和药业股份有限公司</v>
          </cell>
        </row>
        <row r="17718">
          <cell r="A17718" t="str">
            <v>安乃近注射液</v>
          </cell>
          <cell r="B17718" t="str">
            <v>2ml:0.5g*10支</v>
          </cell>
          <cell r="C17718" t="str">
            <v>贵州天地药业有限责任公司</v>
          </cell>
        </row>
        <row r="17719">
          <cell r="A17719" t="str">
            <v>沙丁胺醇吸入气雾剂</v>
          </cell>
          <cell r="B17719" t="str">
            <v>14g</v>
          </cell>
          <cell r="C17719" t="str">
            <v>黑龙江省福乐康药业有限公司</v>
          </cell>
        </row>
        <row r="17720">
          <cell r="A17720" t="str">
            <v>硫普罗宁注射液</v>
          </cell>
          <cell r="B17720" t="str">
            <v>5ml：0.2g</v>
          </cell>
          <cell r="C17720" t="str">
            <v>江苏神龙药业股份有限公司</v>
          </cell>
        </row>
        <row r="17721">
          <cell r="A17721" t="str">
            <v>注射用骨肽</v>
          </cell>
          <cell r="B17721" t="str">
            <v>10mg</v>
          </cell>
          <cell r="C17721" t="str">
            <v>黑龙江珍宝岛药业股份有限公司</v>
          </cell>
        </row>
        <row r="17722">
          <cell r="A17722" t="str">
            <v>注射用氨曲南</v>
          </cell>
          <cell r="B17722" t="str">
            <v>0.5g</v>
          </cell>
          <cell r="C17722" t="str">
            <v>湖南科伦制药有限公司</v>
          </cell>
        </row>
        <row r="17723">
          <cell r="A17723" t="str">
            <v>血栓通胶囊</v>
          </cell>
          <cell r="B17723" t="str">
            <v>0.18g*12粒</v>
          </cell>
          <cell r="C17723" t="str">
            <v>哈尔滨珍宝制药有限公司</v>
          </cell>
        </row>
        <row r="17724">
          <cell r="A17724" t="str">
            <v>百合</v>
          </cell>
          <cell r="B17724" t="str">
            <v>净制</v>
          </cell>
          <cell r="C17724" t="str">
            <v>成都科欣药业有限公司</v>
          </cell>
        </row>
        <row r="17725">
          <cell r="A17725" t="str">
            <v>罗汉果</v>
          </cell>
          <cell r="B17725" t="str">
            <v>净制</v>
          </cell>
          <cell r="C17725" t="str">
            <v>成都科欣药业有限公司</v>
          </cell>
        </row>
        <row r="17726">
          <cell r="A17726" t="str">
            <v>炮姜</v>
          </cell>
          <cell r="B17726" t="str">
            <v>炒制</v>
          </cell>
          <cell r="C17726" t="str">
            <v>成都科欣药业有限公司</v>
          </cell>
        </row>
        <row r="17727">
          <cell r="A17727" t="str">
            <v>过氧化氢溶液</v>
          </cell>
          <cell r="B17727" t="str">
            <v>100ml(3%)</v>
          </cell>
          <cell r="C17727" t="str">
            <v> 广东恒健制药有限公司</v>
          </cell>
        </row>
        <row r="17728">
          <cell r="A17728" t="str">
            <v>元胡止痛片</v>
          </cell>
          <cell r="B17728" t="str">
            <v>100片</v>
          </cell>
          <cell r="C17728" t="str">
            <v>广西日田药业集团有限责任公司</v>
          </cell>
        </row>
        <row r="17729">
          <cell r="A17729" t="str">
            <v>非诺贝特胶囊(II)</v>
          </cell>
          <cell r="B17729" t="str">
            <v>0.1g*12粒</v>
          </cell>
          <cell r="C17729" t="str">
            <v>广东先强药业有限公司</v>
          </cell>
        </row>
        <row r="17730">
          <cell r="A17730" t="str">
            <v>苯甲酸阿格列汀片</v>
          </cell>
          <cell r="B17730" t="str">
            <v>25mg*10片</v>
          </cell>
          <cell r="C17730" t="str">
            <v>日本Takeda Pharmaceutical Company Limited,Osaka Plant</v>
          </cell>
        </row>
        <row r="17731">
          <cell r="A17731" t="str">
            <v>伏格列波糖片</v>
          </cell>
          <cell r="B17731" t="str">
            <v>0.2mg*10片*3板</v>
          </cell>
          <cell r="C17731" t="str">
            <v>天津武田药品有限公司</v>
          </cell>
        </row>
        <row r="17732">
          <cell r="A17732" t="str">
            <v>海风藤</v>
          </cell>
          <cell r="B17732" t="str">
            <v>切制</v>
          </cell>
          <cell r="C17732" t="str">
            <v>成都科欣药业有限公司</v>
          </cell>
        </row>
        <row r="17733">
          <cell r="A17733" t="str">
            <v>韭菜子</v>
          </cell>
          <cell r="B17733" t="str">
            <v>净制</v>
          </cell>
          <cell r="C17733" t="str">
            <v>成都科欣药业有限公司</v>
          </cell>
        </row>
        <row r="17734">
          <cell r="A17734" t="str">
            <v>柏子仁</v>
          </cell>
          <cell r="B17734" t="str">
            <v>净制</v>
          </cell>
          <cell r="C17734" t="str">
            <v>成都科欣药业有限公司</v>
          </cell>
        </row>
        <row r="17735">
          <cell r="A17735" t="str">
            <v>桑螵鞘</v>
          </cell>
          <cell r="B17735" t="str">
            <v>蒸制</v>
          </cell>
          <cell r="C17735" t="str">
            <v>成都科欣药业有限公司</v>
          </cell>
        </row>
        <row r="17736">
          <cell r="A17736" t="str">
            <v>蜈蚣</v>
          </cell>
          <cell r="B17736" t="str">
            <v>净制</v>
          </cell>
          <cell r="C17736" t="str">
            <v>成都科欣药业有限公司</v>
          </cell>
        </row>
        <row r="17737">
          <cell r="A17737" t="str">
            <v>益智仁</v>
          </cell>
          <cell r="B17737" t="str">
            <v>净制</v>
          </cell>
          <cell r="C17737" t="str">
            <v>成都科欣药业有限公司</v>
          </cell>
        </row>
        <row r="17738">
          <cell r="A17738" t="str">
            <v>全当归</v>
          </cell>
          <cell r="B17738" t="str">
            <v>精选</v>
          </cell>
          <cell r="C17738" t="str">
            <v>成都科欣药业有限公司</v>
          </cell>
        </row>
        <row r="17739">
          <cell r="A17739" t="str">
            <v>盐酸纳洛酮舌下片（风度）</v>
          </cell>
          <cell r="B17739" t="str">
            <v>0.4mg*2片</v>
          </cell>
          <cell r="C17739" t="str">
            <v>北京华素制药股份有限公司</v>
          </cell>
        </row>
        <row r="17740">
          <cell r="A17740" t="str">
            <v>注射用头孢呋辛钠</v>
          </cell>
          <cell r="B17740" t="str">
            <v>0.25g</v>
          </cell>
          <cell r="C17740" t="str">
            <v>深圳信立泰药业股份有限公司</v>
          </cell>
        </row>
        <row r="17741">
          <cell r="A17741" t="str">
            <v>风湿骨痛片</v>
          </cell>
          <cell r="B17741" t="str">
            <v>0.36g*24s</v>
          </cell>
          <cell r="C17741" t="str">
            <v>安徽美欣制药有限公司</v>
          </cell>
        </row>
        <row r="17742">
          <cell r="A17742" t="str">
            <v>甲硝唑阴道泡腾片</v>
          </cell>
          <cell r="B17742" t="str">
            <v>0.2g*14片</v>
          </cell>
          <cell r="C17742" t="str">
            <v>湖北东信药业有限公司</v>
          </cell>
        </row>
        <row r="17743">
          <cell r="A17743" t="str">
            <v>曲安奈德益康唑乳膏</v>
          </cell>
          <cell r="B17743" t="str">
            <v>15克</v>
          </cell>
          <cell r="C17743" t="str">
            <v>浙江得恩德制药股份有限公司</v>
          </cell>
        </row>
        <row r="17744">
          <cell r="A17744" t="str">
            <v>阿普唑仑片</v>
          </cell>
          <cell r="B17744" t="str">
            <v>0.4mg*100片</v>
          </cell>
          <cell r="C17744" t="str">
            <v>齐鲁制药有限公司</v>
          </cell>
        </row>
        <row r="17745">
          <cell r="A17745" t="str">
            <v>头孢地尼胶囊</v>
          </cell>
          <cell r="B17745" t="str">
            <v>0.1g*6粒*2板</v>
          </cell>
          <cell r="C17745" t="str">
            <v>优胜美特制药有限公司</v>
          </cell>
        </row>
        <row r="17746">
          <cell r="A17746" t="str">
            <v>注射用泮托拉唑钠</v>
          </cell>
          <cell r="B17746" t="str">
            <v>40mg</v>
          </cell>
          <cell r="C17746" t="str">
            <v>湖南五洲通药业有限责任公司</v>
          </cell>
        </row>
        <row r="17747">
          <cell r="A17747" t="str">
            <v>头孢克肟分散片</v>
          </cell>
          <cell r="B17747" t="str">
            <v>100mg*6片</v>
          </cell>
          <cell r="C17747" t="str">
            <v>浙江莎普爱思药业股份有限公司</v>
          </cell>
        </row>
        <row r="17748">
          <cell r="A17748" t="str">
            <v>头孢克肟分散片</v>
          </cell>
          <cell r="B17748" t="str">
            <v>100mg*16片</v>
          </cell>
          <cell r="C17748" t="str">
            <v>浙江莎普爱思药业股份有限公司</v>
          </cell>
        </row>
        <row r="17749">
          <cell r="A17749" t="str">
            <v>头孢克肟颗粒</v>
          </cell>
          <cell r="B17749" t="str">
            <v>50mg*6袋</v>
          </cell>
          <cell r="C17749" t="str">
            <v>浙江莎普爱思药业股份有限公司</v>
          </cell>
        </row>
        <row r="17750">
          <cell r="A17750" t="str">
            <v>头孢克肟颗粒</v>
          </cell>
          <cell r="B17750" t="str">
            <v>50mg*18袋</v>
          </cell>
          <cell r="C17750" t="str">
            <v>浙江莎普爱思药业股份有限公司</v>
          </cell>
        </row>
        <row r="17751">
          <cell r="A17751" t="str">
            <v>朱砂</v>
          </cell>
          <cell r="B17751" t="str">
            <v>净制</v>
          </cell>
          <cell r="C17751" t="str">
            <v>成都科欣药业有限公司</v>
          </cell>
        </row>
        <row r="17752">
          <cell r="A17752" t="str">
            <v>活血止痛片</v>
          </cell>
          <cell r="B17752" t="str">
            <v>0.31g*48片</v>
          </cell>
          <cell r="C17752" t="str">
            <v>江西仁丰药业有限公司</v>
          </cell>
        </row>
        <row r="17753">
          <cell r="A17753" t="str">
            <v>去乙酰毛花苷注射液</v>
          </cell>
          <cell r="B17753" t="str">
            <v>2ml：0.4mg*2支</v>
          </cell>
          <cell r="C17753" t="str">
            <v>上海旭东海普药业有限公司</v>
          </cell>
        </row>
        <row r="17754">
          <cell r="A17754" t="str">
            <v>苄达赖氨酸滴眼液</v>
          </cell>
          <cell r="B17754" t="str">
            <v>0.3ml:1.5mg*5支*4板</v>
          </cell>
          <cell r="C17754" t="str">
            <v>浙江莎普爱思药业股份有限公司</v>
          </cell>
        </row>
        <row r="17755">
          <cell r="A17755" t="str">
            <v>阿莫西林胶囊</v>
          </cell>
          <cell r="B17755" t="str">
            <v>0.25g*50粒</v>
          </cell>
          <cell r="C17755" t="str">
            <v>四川峨嵋山药业有限公司</v>
          </cell>
        </row>
        <row r="17756">
          <cell r="A17756" t="str">
            <v>琥乙红霉素颗粒</v>
          </cell>
          <cell r="B17756" t="str">
            <v>0.1g*10包</v>
          </cell>
          <cell r="C17756" t="str">
            <v>西安利君制药股份有限公司</v>
          </cell>
        </row>
        <row r="17757">
          <cell r="A17757" t="str">
            <v>复方板蓝根颗粒</v>
          </cell>
          <cell r="B17757" t="str">
            <v>15g*20袋</v>
          </cell>
          <cell r="C17757" t="str">
            <v>成都亨达药业有限公司</v>
          </cell>
        </row>
        <row r="17758">
          <cell r="A17758" t="str">
            <v>注射用泮托拉唑钠</v>
          </cell>
          <cell r="B17758" t="str">
            <v>40mg</v>
          </cell>
          <cell r="C17758" t="str">
            <v>马鞍山丰原制药有限公司</v>
          </cell>
        </row>
        <row r="17759">
          <cell r="A17759" t="str">
            <v>抗蝮蛇毒血清</v>
          </cell>
          <cell r="B17759" t="str">
            <v>10ml:6000IU</v>
          </cell>
          <cell r="C17759" t="str">
            <v>上海赛伦生物技术股份有限公司</v>
          </cell>
        </row>
        <row r="17760">
          <cell r="A17760" t="str">
            <v>一次性使用静脉输液针</v>
          </cell>
          <cell r="B17760" t="str">
            <v>0.55#</v>
          </cell>
          <cell r="C17760" t="str">
            <v>浙江康德莱医疗器械股份有限公司</v>
          </cell>
        </row>
        <row r="17761">
          <cell r="A17761" t="str">
            <v>一次性使用静脉输液针</v>
          </cell>
          <cell r="B17761" t="str">
            <v>0.7#</v>
          </cell>
          <cell r="C17761" t="str">
            <v>浙江康德莱医疗器械股份有限公司</v>
          </cell>
        </row>
        <row r="17762">
          <cell r="A17762" t="str">
            <v>盐酸左布比卡因注射液</v>
          </cell>
          <cell r="B17762" t="str">
            <v>10ml:50mg</v>
          </cell>
          <cell r="C17762" t="str">
            <v>珠海潤都制药股份有限公司</v>
          </cell>
        </row>
        <row r="17763">
          <cell r="A17763" t="str">
            <v>左氧氟沙星片</v>
          </cell>
          <cell r="B17763" t="str">
            <v>0.5g*4片</v>
          </cell>
          <cell r="C17763" t="str">
            <v>第一三共制药（北京）有限公司</v>
          </cell>
        </row>
        <row r="17764">
          <cell r="A17764" t="str">
            <v>参梅养胃颗粒</v>
          </cell>
          <cell r="B17764" t="str">
            <v>5g*8袋</v>
          </cell>
          <cell r="C17764" t="str">
            <v>江苏中兴药业有限公司</v>
          </cell>
        </row>
        <row r="17765">
          <cell r="A17765" t="str">
            <v>马来酸噻吗咯尔滴眼液</v>
          </cell>
          <cell r="B17765" t="str">
            <v>5ml:12.5mg</v>
          </cell>
          <cell r="C17765" t="str">
            <v>江苏远恒药业有限公司</v>
          </cell>
        </row>
        <row r="17766">
          <cell r="A17766" t="str">
            <v>金银花</v>
          </cell>
          <cell r="B17766" t="str">
            <v>净制</v>
          </cell>
          <cell r="C17766" t="str">
            <v>成都科欣药业有限公司</v>
          </cell>
        </row>
        <row r="17767">
          <cell r="A17767" t="str">
            <v>元胡止痛滴丸</v>
          </cell>
          <cell r="B17767" t="str">
            <v>12*30丸/袋</v>
          </cell>
          <cell r="C17767" t="str">
            <v>甘肃陇神戎发药业股份有限公司</v>
          </cell>
        </row>
        <row r="17768">
          <cell r="A17768" t="str">
            <v>阿仑膦酸钠维D3片(II)</v>
          </cell>
          <cell r="B17768" t="str">
            <v>70mg*1片</v>
          </cell>
          <cell r="C17768" t="str">
            <v>杭州默沙东制药有限公司</v>
          </cell>
        </row>
        <row r="17769">
          <cell r="A17769" t="str">
            <v>头孢地尼胶囊</v>
          </cell>
          <cell r="B17769" t="str">
            <v>0.1g*10粒</v>
          </cell>
          <cell r="C17769" t="str">
            <v>优胜美特制药有限公司</v>
          </cell>
        </row>
        <row r="17770">
          <cell r="A17770" t="str">
            <v>复方丹参片</v>
          </cell>
          <cell r="B17770" t="str">
            <v>90片</v>
          </cell>
          <cell r="C17770" t="str">
            <v>广州白云山和记黄埔中药有限公司</v>
          </cell>
        </row>
        <row r="17771">
          <cell r="A17771" t="str">
            <v>头孢克肟颗粒</v>
          </cell>
          <cell r="B17771" t="str">
            <v>50mg*8袋</v>
          </cell>
          <cell r="C17771" t="str">
            <v>浙江莎普爱思药业股份有限公司</v>
          </cell>
        </row>
        <row r="17772">
          <cell r="A17772" t="str">
            <v>头孢克肟分散片</v>
          </cell>
          <cell r="B17772" t="str">
            <v>100mg*8片</v>
          </cell>
          <cell r="C17772" t="str">
            <v>浙江莎普爱思药业股份有限公司</v>
          </cell>
        </row>
        <row r="17773">
          <cell r="A17773" t="str">
            <v>帕司烟肼片</v>
          </cell>
          <cell r="B17773" t="str">
            <v>0.1g*100片</v>
          </cell>
          <cell r="C17773" t="str">
            <v>辽宁倍奇药业有限公司</v>
          </cell>
        </row>
        <row r="17774">
          <cell r="A17774" t="str">
            <v>甲钴胺注射液</v>
          </cell>
          <cell r="B17774" t="str">
            <v>1ml:0.5mg</v>
          </cell>
          <cell r="C17774" t="str">
            <v>青海晨菲制药有限公司</v>
          </cell>
        </row>
        <row r="17775">
          <cell r="A17775" t="str">
            <v>伤湿止痛膏</v>
          </cell>
          <cell r="B17775" t="str">
            <v>7cm*10cm*10贴*20袋</v>
          </cell>
          <cell r="C17775" t="str">
            <v>河南羚锐制药股份有限公司</v>
          </cell>
        </row>
        <row r="17776">
          <cell r="A17776" t="str">
            <v>桑菊感冒片</v>
          </cell>
          <cell r="B17776" t="str">
            <v>0.6g*40片</v>
          </cell>
          <cell r="C17776" t="str">
            <v>北京同仁堂科技发展股份有限公司制药厂</v>
          </cell>
        </row>
        <row r="17777">
          <cell r="A17777" t="str">
            <v>麻杏止咳片</v>
          </cell>
          <cell r="B17777" t="str">
            <v>0.26g*24片</v>
          </cell>
          <cell r="C17777" t="str">
            <v>承德燕峰药业有限责任公司</v>
          </cell>
        </row>
        <row r="17778">
          <cell r="A17778" t="str">
            <v>诺氟沙星滴眼液</v>
          </cell>
          <cell r="B17778" t="str">
            <v>8ml：24mg</v>
          </cell>
          <cell r="C17778" t="str">
            <v>湖北远大天天明制药有限公司</v>
          </cell>
        </row>
        <row r="17779">
          <cell r="A17779" t="str">
            <v>桑菊感冒片</v>
          </cell>
          <cell r="B17779" t="str">
            <v>0.25g*36片</v>
          </cell>
          <cell r="C17779" t="str">
            <v>信合援生制药股份有限公司</v>
          </cell>
        </row>
        <row r="17780">
          <cell r="A17780" t="str">
            <v>5%葡萄糖注射液</v>
          </cell>
          <cell r="B17780" t="str">
            <v>500ml：25g</v>
          </cell>
          <cell r="C17780" t="str">
            <v>四川太平洋药业有限责任公司</v>
          </cell>
        </row>
        <row r="17781">
          <cell r="A17781" t="str">
            <v>10%葡萄糖注射液</v>
          </cell>
          <cell r="B17781" t="str">
            <v>500ml：50g</v>
          </cell>
          <cell r="C17781" t="str">
            <v>四川太平洋药业有限责任公司</v>
          </cell>
        </row>
        <row r="17782">
          <cell r="A17782" t="str">
            <v>葡萄糖氯化钠注射液</v>
          </cell>
          <cell r="B17782" t="str">
            <v>500ml：25g:4.5g</v>
          </cell>
          <cell r="C17782" t="str">
            <v>四川太平洋药业有限责任公司</v>
          </cell>
        </row>
        <row r="17783">
          <cell r="A17783" t="str">
            <v>氯化钠注射液</v>
          </cell>
          <cell r="B17783" t="str">
            <v>500ml：4.5g</v>
          </cell>
          <cell r="C17783" t="str">
            <v>四川太平洋药业有限责任公司</v>
          </cell>
        </row>
        <row r="17784">
          <cell r="A17784" t="str">
            <v>粉葛</v>
          </cell>
          <cell r="B17784" t="str">
            <v>净制</v>
          </cell>
          <cell r="C17784" t="str">
            <v>成都真龙百信堂药业有限公司</v>
          </cell>
        </row>
        <row r="17785">
          <cell r="A17785" t="str">
            <v>白附片</v>
          </cell>
          <cell r="B17785" t="str">
            <v>厚片0.5kg</v>
          </cell>
          <cell r="C17785" t="str">
            <v>四川麒源药业有限责任公司</v>
          </cell>
        </row>
        <row r="17786">
          <cell r="A17786" t="str">
            <v>炮山甲</v>
          </cell>
          <cell r="B17786" t="str">
            <v>砂烫 0.25Kg</v>
          </cell>
          <cell r="C17786" t="str">
            <v>成都岷江源药业股份有限公司</v>
          </cell>
        </row>
        <row r="17787">
          <cell r="A17787" t="str">
            <v>龙血竭</v>
          </cell>
          <cell r="B17787" t="str">
            <v>250g</v>
          </cell>
          <cell r="C17787" t="str">
            <v>西双版纳版纳药业有限责任公司</v>
          </cell>
        </row>
        <row r="17788">
          <cell r="A17788" t="str">
            <v>朱砂粉</v>
          </cell>
          <cell r="B17788" t="str">
            <v>水飞 500g</v>
          </cell>
          <cell r="C17788" t="str">
            <v>四川利民中药饮片有限责任公司</v>
          </cell>
        </row>
        <row r="17789">
          <cell r="A17789" t="str">
            <v>建曲</v>
          </cell>
          <cell r="B17789" t="str">
            <v>500g</v>
          </cell>
          <cell r="C17789" t="str">
            <v>四川弘升药业有限公司</v>
          </cell>
        </row>
        <row r="17790">
          <cell r="A17790" t="str">
            <v>白附片</v>
          </cell>
          <cell r="B17790" t="str">
            <v>厚片 0.5Kg</v>
          </cell>
          <cell r="C17790" t="str">
            <v>四川江油鑫临附子药业有限公司</v>
          </cell>
        </row>
        <row r="17791">
          <cell r="A17791" t="str">
            <v>尿素[13C]呼气试验诊断试剂盒</v>
          </cell>
          <cell r="B17791" t="str">
            <v>3.3g 含尿素[13C]50mg</v>
          </cell>
          <cell r="C17791" t="str">
            <v>北京勃然制药有限公司</v>
          </cell>
        </row>
        <row r="17792">
          <cell r="A17792" t="str">
            <v>鹿瓜多肽注射液</v>
          </cell>
          <cell r="B17792" t="str">
            <v>2ml：4mg</v>
          </cell>
          <cell r="C17792" t="str">
            <v>哈尔滨誉衡药业股份有限公司</v>
          </cell>
        </row>
        <row r="17793">
          <cell r="A17793" t="str">
            <v>肾石通颗粒</v>
          </cell>
          <cell r="B17793" t="str">
            <v>4g*12袋</v>
          </cell>
          <cell r="C17793" t="str">
            <v>成都森科制药有限公司</v>
          </cell>
        </row>
        <row r="17794">
          <cell r="A17794" t="str">
            <v>红花注射液</v>
          </cell>
          <cell r="B17794" t="str">
            <v>20ml*4支</v>
          </cell>
          <cell r="C17794" t="str">
            <v>华润三九（雅安）药业有限公司</v>
          </cell>
        </row>
        <row r="17795">
          <cell r="A17795" t="str">
            <v>板蓝根颗粒</v>
          </cell>
          <cell r="B17795" t="str">
            <v>10g*15袋</v>
          </cell>
          <cell r="C17795" t="str">
            <v>广州白云山和记黄埔中药有限公司</v>
          </cell>
        </row>
        <row r="17796">
          <cell r="A17796" t="str">
            <v>氯雷他定片(开瑞坦)</v>
          </cell>
          <cell r="B17796" t="str">
            <v>10mg*6片</v>
          </cell>
          <cell r="C17796" t="str">
            <v>拜耳医药（上海）有限公司</v>
          </cell>
        </row>
        <row r="17797">
          <cell r="A17797" t="str">
            <v>鼻渊舒口服液(无糖型)</v>
          </cell>
          <cell r="B17797" t="str">
            <v>10ml*6支</v>
          </cell>
          <cell r="C17797" t="str">
            <v>成都泰合健康科技股份有限公司华神制药厂</v>
          </cell>
        </row>
        <row r="17798">
          <cell r="A17798" t="str">
            <v>联苯苄唑乳膏(孚琪乳膏)</v>
          </cell>
          <cell r="B17798" t="str">
            <v>20g:200mg</v>
          </cell>
          <cell r="C17798" t="str">
            <v>北京华素制药股份有限公司</v>
          </cell>
        </row>
        <row r="17799">
          <cell r="A17799" t="str">
            <v>硫酸镁注射液</v>
          </cell>
          <cell r="B17799" t="str">
            <v>10ml：2.5g*5支</v>
          </cell>
          <cell r="C17799" t="str">
            <v>上海锦帝九州药业（安阳）有限公司</v>
          </cell>
        </row>
        <row r="17800">
          <cell r="A17800" t="str">
            <v>金日牌西洋参含片（无糖型）</v>
          </cell>
          <cell r="B17800" t="str">
            <v>0.6g*24片</v>
          </cell>
          <cell r="C17800" t="str">
            <v>金日制药(中国)有限公司</v>
          </cell>
        </row>
        <row r="17801">
          <cell r="A17801" t="str">
            <v>麻仁软胶囊</v>
          </cell>
          <cell r="B17801" t="str">
            <v>0.6g*12粒</v>
          </cell>
          <cell r="C17801" t="str">
            <v>佛山于心制药有限公司</v>
          </cell>
        </row>
        <row r="17802">
          <cell r="A17802" t="str">
            <v>更年安片</v>
          </cell>
          <cell r="B17802" t="str">
            <v>0.3g*100片</v>
          </cell>
          <cell r="C17802" t="str">
            <v>江西大施康中药股份有限公司</v>
          </cell>
        </row>
        <row r="17803">
          <cell r="A17803" t="str">
            <v>盐酸苯海拉明注射液</v>
          </cell>
          <cell r="B17803" t="str">
            <v>1ml:20mg*10支</v>
          </cell>
          <cell r="C17803" t="str">
            <v>天津金耀药业有限公司</v>
          </cell>
        </row>
        <row r="17804">
          <cell r="A17804" t="str">
            <v>丙硫氧嘧啶片</v>
          </cell>
          <cell r="B17804" t="str">
            <v>5mg*100片</v>
          </cell>
          <cell r="C17804" t="str">
            <v>上海朝晖药业有限公司</v>
          </cell>
        </row>
        <row r="17805">
          <cell r="A17805" t="str">
            <v>注射用白眉蛇毒血凝酶</v>
          </cell>
          <cell r="B17805" t="str">
            <v>1单位（KU）*5支</v>
          </cell>
          <cell r="C17805" t="str">
            <v>锦州奥鸿药业有限责任公司</v>
          </cell>
        </row>
        <row r="17806">
          <cell r="A17806" t="str">
            <v>注射用阿洛西林钠</v>
          </cell>
          <cell r="B17806" t="str">
            <v>1g</v>
          </cell>
          <cell r="C17806" t="str">
            <v>四川制药制剂有限公司</v>
          </cell>
        </row>
        <row r="17807">
          <cell r="A17807" t="str">
            <v>胃苏颗粒</v>
          </cell>
          <cell r="B17807" t="str">
            <v>5g*9袋</v>
          </cell>
          <cell r="C17807" t="str">
            <v>扬子江药业集团江苏制药股份有限公司</v>
          </cell>
        </row>
        <row r="17808">
          <cell r="A17808" t="str">
            <v>注射用克林霉素磷酸酯</v>
          </cell>
          <cell r="B17808" t="str">
            <v>0.3g</v>
          </cell>
          <cell r="C17808" t="str">
            <v>湖北潜江制药股份有限公司</v>
          </cell>
        </row>
        <row r="17809">
          <cell r="A17809" t="str">
            <v>薄荷油喷剂</v>
          </cell>
          <cell r="B17809" t="str">
            <v>20ml</v>
          </cell>
          <cell r="C17809" t="str">
            <v>江西樟都药业有限公司</v>
          </cell>
        </row>
        <row r="17810">
          <cell r="A17810" t="str">
            <v>头孢克肟颗粒</v>
          </cell>
          <cell r="B17810" t="str">
            <v>50mg*10袋</v>
          </cell>
          <cell r="C17810" t="str">
            <v>浙江莎普爱思药业股份有限公司</v>
          </cell>
        </row>
        <row r="17811">
          <cell r="A17811" t="str">
            <v>复方锌布颗粒(臣功再欣)</v>
          </cell>
          <cell r="B17811" t="str">
            <v>12袋</v>
          </cell>
          <cell r="C17811" t="str">
            <v>南京臣功制药股份有限公司</v>
          </cell>
        </row>
        <row r="17812">
          <cell r="A17812" t="str">
            <v>注射用前列地尔干乳剂</v>
          </cell>
          <cell r="B17812" t="str">
            <v>10ug</v>
          </cell>
          <cell r="C17812" t="str">
            <v>重庆药友制药有限责任公司</v>
          </cell>
        </row>
        <row r="17813">
          <cell r="A17813" t="str">
            <v>0.9%氯化钠注射液</v>
          </cell>
          <cell r="B17813" t="str">
            <v>250ml</v>
          </cell>
          <cell r="C17813" t="str">
            <v>四川太平洋药业有限责任公司</v>
          </cell>
        </row>
        <row r="17814">
          <cell r="A17814" t="str">
            <v>壮骨关节丸</v>
          </cell>
          <cell r="B17814" t="str">
            <v>6克*10袋</v>
          </cell>
          <cell r="C17814" t="str">
            <v>华润三九医药股份有限公司</v>
          </cell>
        </row>
        <row r="17815">
          <cell r="A17815" t="str">
            <v>小儿热速清口服液</v>
          </cell>
          <cell r="B17815" t="str">
            <v>10ml*6支</v>
          </cell>
          <cell r="C17815" t="str">
            <v>吉林一正药业集团有限公司</v>
          </cell>
        </row>
        <row r="17816">
          <cell r="A17816" t="str">
            <v>头孢克肟分散片</v>
          </cell>
          <cell r="B17816" t="str">
            <v>200mg*6片</v>
          </cell>
          <cell r="C17816" t="str">
            <v>浙江莎普爱思药业股份有限公司</v>
          </cell>
        </row>
        <row r="17817">
          <cell r="A17817" t="str">
            <v>头孢克洛缓释片</v>
          </cell>
          <cell r="B17817" t="str">
            <v>0.375g*8片</v>
          </cell>
          <cell r="C17817" t="str">
            <v>浙江昂利康制药股份有限公司</v>
          </cell>
        </row>
        <row r="17818">
          <cell r="A17818" t="str">
            <v>硫酸阿米卡星注射液</v>
          </cell>
          <cell r="B17818" t="str">
            <v>2ml：0.2g*10支</v>
          </cell>
          <cell r="C17818" t="str">
            <v>四川美大康华康药业有限公司</v>
          </cell>
        </row>
        <row r="17819">
          <cell r="A17819" t="str">
            <v>甲硝唑氯化钠注射液</v>
          </cell>
          <cell r="B17819" t="str">
            <v>100ml:0.5g:0.8g</v>
          </cell>
          <cell r="C17819" t="str">
            <v>四川美大康华康药业有限公司</v>
          </cell>
        </row>
        <row r="17820">
          <cell r="A17820" t="str">
            <v>健胃消食片</v>
          </cell>
          <cell r="B17820" t="str">
            <v>0.5g*12片*3板</v>
          </cell>
          <cell r="C17820" t="str">
            <v>悦康药业集团安徽天然制药有限公司</v>
          </cell>
        </row>
        <row r="17821">
          <cell r="A17821" t="str">
            <v>玻璃酸钠滴眼液</v>
          </cell>
          <cell r="B17821" t="str">
            <v> 0.1%(0.4ml:0.4mg)</v>
          </cell>
          <cell r="C17821" t="str">
            <v>齐鲁制药有限公司</v>
          </cell>
        </row>
        <row r="17822">
          <cell r="A17822" t="str">
            <v>氯氮平片</v>
          </cell>
          <cell r="B17822" t="str">
            <v>25mg*100片</v>
          </cell>
          <cell r="C17822" t="str">
            <v>湖南中南制药有限责任公司</v>
          </cell>
        </row>
        <row r="17823">
          <cell r="A17823" t="str">
            <v>五氟利多片</v>
          </cell>
          <cell r="B17823" t="str">
            <v>20mg*24片</v>
          </cell>
          <cell r="C17823" t="str">
            <v>湖南中南制药有限责任公司</v>
          </cell>
        </row>
        <row r="17824">
          <cell r="A17824" t="str">
            <v>银杏蜜环口服溶液</v>
          </cell>
          <cell r="B17824" t="str">
            <v>10ml*10支</v>
          </cell>
          <cell r="C17824" t="str">
            <v>邛崃天银制药有限公司</v>
          </cell>
        </row>
        <row r="17825">
          <cell r="A17825" t="str">
            <v>头孢克洛缓释片</v>
          </cell>
          <cell r="B17825" t="str">
            <v>0.375g*8片</v>
          </cell>
          <cell r="C17825" t="str">
            <v>湖南百草制药有限公司</v>
          </cell>
        </row>
        <row r="17826">
          <cell r="A17826" t="str">
            <v>安胃疡胶囊</v>
          </cell>
          <cell r="B17826" t="str">
            <v>0.2g*24粒</v>
          </cell>
          <cell r="C17826" t="str">
            <v>惠州市九惠制药股份有限公司</v>
          </cell>
        </row>
        <row r="17827">
          <cell r="A17827" t="str">
            <v>雷贝拉唑钠肠溶片</v>
          </cell>
          <cell r="B17827" t="str">
            <v>10mg*18片</v>
          </cell>
          <cell r="C17827" t="str">
            <v>山东新华制药股份有限公司</v>
          </cell>
        </row>
        <row r="17828">
          <cell r="A17828" t="str">
            <v>妇乐片</v>
          </cell>
          <cell r="B17828" t="str">
            <v>0.5g*30片</v>
          </cell>
          <cell r="C17828" t="str">
            <v>陕西东泰制药有限公司</v>
          </cell>
        </row>
        <row r="17829">
          <cell r="A17829" t="str">
            <v>硫酸沙丁胺醇片</v>
          </cell>
          <cell r="B17829" t="str">
            <v>2mg*100片</v>
          </cell>
          <cell r="C17829" t="str">
            <v>苏州弘森药业股份有限公司</v>
          </cell>
        </row>
        <row r="17830">
          <cell r="A17830" t="str">
            <v>青霉素V钾片</v>
          </cell>
          <cell r="B17830" t="str">
            <v>0.236g*12片</v>
          </cell>
          <cell r="C17830" t="str">
            <v>湖南迪诺制药有限公司</v>
          </cell>
        </row>
        <row r="17831">
          <cell r="A17831" t="str">
            <v>盐酸左氧氟沙星片</v>
          </cell>
          <cell r="B17831" t="str">
            <v>0.1g*12片</v>
          </cell>
          <cell r="C17831" t="str">
            <v>广州白云山医药集团股份有限公司白云山制药总厂</v>
          </cell>
        </row>
        <row r="17832">
          <cell r="A17832" t="str">
            <v>维生素E软胶囊</v>
          </cell>
          <cell r="B17832" t="str">
            <v>0.1g*60粒</v>
          </cell>
          <cell r="C17832" t="str">
            <v>青岛双鲸药业有限公司</v>
          </cell>
        </row>
        <row r="17833">
          <cell r="A17833" t="str">
            <v>复方氨酚那敏颗粒</v>
          </cell>
          <cell r="B17833" t="str">
            <v>50袋</v>
          </cell>
          <cell r="C17833" t="str">
            <v>河北长天药业有限公司</v>
          </cell>
        </row>
        <row r="17834">
          <cell r="A17834" t="str">
            <v>贝诺酯片</v>
          </cell>
          <cell r="B17834" t="str">
            <v>0.5g*100片</v>
          </cell>
          <cell r="C17834" t="str">
            <v>湖南中南制药有限责任公司</v>
          </cell>
        </row>
        <row r="17835">
          <cell r="A17835" t="str">
            <v>注射用炎琥宁</v>
          </cell>
          <cell r="B17835" t="str">
            <v>80mg</v>
          </cell>
          <cell r="C17835" t="str">
            <v>陕西博森生物制药股份集团有限公司</v>
          </cell>
        </row>
        <row r="17836">
          <cell r="A17836" t="str">
            <v>蒙脱石散</v>
          </cell>
          <cell r="B17836" t="str">
            <v>3g*10袋</v>
          </cell>
          <cell r="C17836" t="str">
            <v>湖南千金湘江药业股份有限公司</v>
          </cell>
        </row>
        <row r="17837">
          <cell r="A17837" t="str">
            <v>复方氨酚烷胺片</v>
          </cell>
          <cell r="B17837" t="str">
            <v>10片</v>
          </cell>
          <cell r="C17837" t="str">
            <v>四川依科制药有限公司</v>
          </cell>
        </row>
        <row r="17838">
          <cell r="A17838" t="str">
            <v>西咪替丁片</v>
          </cell>
          <cell r="B17838" t="str">
            <v>0.2g*100片</v>
          </cell>
          <cell r="C17838" t="str">
            <v>广东恒健制药有限公司</v>
          </cell>
        </row>
        <row r="17839">
          <cell r="A17839" t="str">
            <v>小儿咳喘灵颗粒</v>
          </cell>
          <cell r="B17839" t="str">
            <v>2g*12袋</v>
          </cell>
          <cell r="C17839" t="str">
            <v>四川省通园制药有限公司</v>
          </cell>
        </row>
        <row r="17840">
          <cell r="A17840" t="str">
            <v>注射用硫酸头孢匹罗</v>
          </cell>
          <cell r="B17840" t="str">
            <v>1.0g</v>
          </cell>
          <cell r="C17840" t="str">
            <v>广州白云山天心制药股份有限公司</v>
          </cell>
        </row>
        <row r="17841">
          <cell r="A17841" t="str">
            <v>注射用放线菌素D</v>
          </cell>
          <cell r="B17841" t="str">
            <v>0.2mg</v>
          </cell>
          <cell r="C17841" t="str">
            <v>海正辉瑞制药有限公司</v>
          </cell>
        </row>
        <row r="17842">
          <cell r="A17842" t="str">
            <v>盐酸昂丹司琼胶囊</v>
          </cell>
          <cell r="B17842" t="str">
            <v>8mg*3粒</v>
          </cell>
          <cell r="C17842" t="str">
            <v>石家庄四药有限公司</v>
          </cell>
        </row>
        <row r="17843">
          <cell r="A17843" t="str">
            <v>荧光素钠注射液</v>
          </cell>
          <cell r="B17843" t="str">
            <v>3ml 0.6g*5支</v>
          </cell>
          <cell r="C17843" t="str">
            <v>广西梧州制药（集团）股份有限公司</v>
          </cell>
        </row>
        <row r="17844">
          <cell r="A17844" t="str">
            <v>血栓通注射液</v>
          </cell>
          <cell r="B17844" t="str">
            <v>2ml：70mg</v>
          </cell>
          <cell r="C17844" t="str">
            <v>广西梧州制药（集团）股份有限公司</v>
          </cell>
        </row>
        <row r="17845">
          <cell r="A17845" t="str">
            <v>盐酸小蘖碱片</v>
          </cell>
          <cell r="B17845" t="str">
            <v>0.1g*100</v>
          </cell>
          <cell r="C17845" t="str">
            <v>湖南中南制药有限责任公司</v>
          </cell>
        </row>
        <row r="17846">
          <cell r="A17846" t="str">
            <v>铝碳酸镁片</v>
          </cell>
          <cell r="B17846" t="str">
            <v>0.5g*50片</v>
          </cell>
          <cell r="C17846" t="str">
            <v>湖北欧立制药有限公司</v>
          </cell>
        </row>
        <row r="17847">
          <cell r="A17847" t="str">
            <v>依巴斯汀片</v>
          </cell>
          <cell r="B17847" t="str">
            <v>10mg*7片</v>
          </cell>
          <cell r="C17847" t="str">
            <v>江苏联环药业股份有限公司</v>
          </cell>
        </row>
        <row r="17848">
          <cell r="A17848" t="str">
            <v>喷昔洛韦乳膏</v>
          </cell>
          <cell r="B17848" t="str">
            <v>10g</v>
          </cell>
          <cell r="C17848" t="str">
            <v>重庆华邦制药有限公司</v>
          </cell>
        </row>
        <row r="17849">
          <cell r="A17849" t="str">
            <v>复方阿胶浆</v>
          </cell>
          <cell r="B17849" t="str">
            <v>20ml*48支</v>
          </cell>
          <cell r="C17849" t="str">
            <v>东阿阿胶股份有限公司</v>
          </cell>
        </row>
        <row r="17850">
          <cell r="A17850" t="str">
            <v>卡泊三醇软膏</v>
          </cell>
          <cell r="B17850" t="str">
            <v>15g</v>
          </cell>
          <cell r="C17850" t="str">
            <v>重庆华邦制药有限公司</v>
          </cell>
        </row>
        <row r="17851">
          <cell r="A17851" t="str">
            <v>夫西地酸乳膏</v>
          </cell>
          <cell r="B17851" t="str">
            <v>10g</v>
          </cell>
          <cell r="C17851" t="str">
            <v>澳美制药厂</v>
          </cell>
        </row>
        <row r="17852">
          <cell r="A17852" t="str">
            <v>缬沙坦氨氯地平片</v>
          </cell>
          <cell r="B17852" t="str">
            <v>80mg:5mg*7片</v>
          </cell>
          <cell r="C17852" t="str">
            <v>北京诺华制药有限公司</v>
          </cell>
        </row>
        <row r="17853">
          <cell r="A17853" t="str">
            <v>双石通淋胶囊</v>
          </cell>
          <cell r="B17853" t="str">
            <v>0.5g**36粒</v>
          </cell>
          <cell r="C17853" t="str">
            <v>陕西摩美得制药有限公司</v>
          </cell>
        </row>
        <row r="17854">
          <cell r="A17854" t="str">
            <v>复方氯化钠注射液</v>
          </cell>
          <cell r="B17854" t="str">
            <v>500ml</v>
          </cell>
          <cell r="C17854" t="str">
            <v>四川太平洋药业有限责任公司</v>
          </cell>
        </row>
        <row r="17855">
          <cell r="A17855" t="str">
            <v>5%葡萄糖注射液</v>
          </cell>
          <cell r="B17855" t="str">
            <v>250ml：12.5g</v>
          </cell>
          <cell r="C17855" t="str">
            <v>四川太平洋药业有限责任公司</v>
          </cell>
        </row>
        <row r="17856">
          <cell r="A17856" t="str">
            <v>甲硝唑栓</v>
          </cell>
          <cell r="B17856" t="str">
            <v>0.5g*10粒</v>
          </cell>
          <cell r="C17856" t="str">
            <v>成都第一制药有限公司</v>
          </cell>
        </row>
        <row r="17857">
          <cell r="A17857" t="str">
            <v>爱普列特片</v>
          </cell>
          <cell r="B17857" t="str">
            <v>5mg*10片</v>
          </cell>
          <cell r="C17857" t="str">
            <v>江苏联环药业股份有限公司</v>
          </cell>
        </row>
        <row r="17858">
          <cell r="A17858" t="str">
            <v>羧甲司坦片</v>
          </cell>
          <cell r="B17858" t="str">
            <v>0.25克*12片</v>
          </cell>
          <cell r="C17858" t="str">
            <v>广州白云山医药集团股份有限公司白云山制药总厂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74"/>
  <sheetViews>
    <sheetView tabSelected="1" workbookViewId="0">
      <pane ySplit="1" topLeftCell="A2" activePane="bottomLeft" state="frozen"/>
      <selection/>
      <selection pane="bottomLeft" activeCell="A1" sqref="A$1:A$1048576"/>
    </sheetView>
  </sheetViews>
  <sheetFormatPr defaultColWidth="12.5" defaultRowHeight="25" customHeight="1"/>
  <cols>
    <col min="1" max="1" width="18.75" style="1" hidden="1" customWidth="1"/>
    <col min="2" max="2" width="30" style="1" customWidth="1"/>
    <col min="3" max="3" width="21.875" style="1" customWidth="1"/>
    <col min="4" max="4" width="16.625" style="3" customWidth="1"/>
    <col min="5" max="5" width="13.625" style="3" customWidth="1"/>
    <col min="6" max="6" width="9.375" style="1" customWidth="1"/>
    <col min="7" max="7" width="16" style="4" hidden="1" customWidth="1"/>
    <col min="8" max="8" width="13.75" style="5" customWidth="1"/>
    <col min="9" max="9" width="13.75" style="1" customWidth="1"/>
    <col min="10" max="16382" width="12.5" style="1" customWidth="1"/>
    <col min="16383" max="16384" width="12.5" style="1"/>
  </cols>
  <sheetData>
    <row r="1" s="1" customFormat="1" customHeigh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5" t="s">
        <v>7</v>
      </c>
      <c r="I1" s="1" t="s">
        <v>8</v>
      </c>
    </row>
    <row r="2" s="2" customFormat="1" customHeight="1" spans="1:9">
      <c r="A2" s="2" t="s">
        <v>9</v>
      </c>
      <c r="B2" s="1" t="s">
        <v>10</v>
      </c>
      <c r="C2" s="6" t="s">
        <v>11</v>
      </c>
      <c r="D2" s="6" t="str">
        <f>VLOOKUP(C:C,'1'!$A:$C,2,FALSE)</f>
        <v>237.3克</v>
      </c>
      <c r="E2" s="6" t="str">
        <f>VLOOKUP(C:C,'1'!$A:$C,3,FALSE)</f>
        <v>广州市汇日医疗设备有限公司</v>
      </c>
      <c r="F2" s="1">
        <v>80</v>
      </c>
      <c r="G2" s="4">
        <f>H2/1.17</f>
        <v>2564.10256410256</v>
      </c>
      <c r="H2" s="5">
        <v>3000</v>
      </c>
      <c r="I2" s="1">
        <f t="shared" ref="I2:I65" si="0">H2/F2</f>
        <v>37.5</v>
      </c>
    </row>
    <row r="3" s="2" customFormat="1" customHeight="1" spans="1:9">
      <c r="A3" s="2" t="s">
        <v>12</v>
      </c>
      <c r="B3" s="2" t="s">
        <v>13</v>
      </c>
      <c r="C3" s="1" t="s">
        <v>14</v>
      </c>
      <c r="D3" s="6" t="str">
        <f>VLOOKUP(C:C,'1'!$A:$C,2,FALSE)</f>
        <v>JW布7*4A</v>
      </c>
      <c r="E3" s="6" t="str">
        <f>VLOOKUP(C:C,'1'!$A:$C,3,FALSE)</f>
        <v>江西3L医用制品集团有限公司</v>
      </c>
      <c r="F3" s="2">
        <v>10000</v>
      </c>
      <c r="G3" s="7">
        <v>1367.52</v>
      </c>
      <c r="H3" s="8">
        <f t="shared" ref="H3:H14" si="1">G3*1.17</f>
        <v>1599.9984</v>
      </c>
      <c r="I3" s="2">
        <f t="shared" si="0"/>
        <v>0.15999984</v>
      </c>
    </row>
    <row r="4" s="2" customFormat="1" customHeight="1" spans="1:9">
      <c r="A4" s="2" t="s">
        <v>12</v>
      </c>
      <c r="B4" s="2" t="s">
        <v>13</v>
      </c>
      <c r="C4" s="1" t="s">
        <v>14</v>
      </c>
      <c r="D4" s="6" t="str">
        <f>VLOOKUP(C:C,'1'!$A:$C,2,FALSE)</f>
        <v>JW布7*4A</v>
      </c>
      <c r="E4" s="6" t="str">
        <f>VLOOKUP(C:C,'1'!$A:$C,3,FALSE)</f>
        <v>江西3L医用制品集团有限公司</v>
      </c>
      <c r="F4" s="2">
        <v>10000</v>
      </c>
      <c r="G4" s="7">
        <v>-136.75</v>
      </c>
      <c r="H4" s="8">
        <f t="shared" si="1"/>
        <v>-159.9975</v>
      </c>
      <c r="I4" s="2">
        <f t="shared" si="0"/>
        <v>-0.01599975</v>
      </c>
    </row>
    <row r="5" s="2" customFormat="1" customHeight="1" spans="1:9">
      <c r="A5" s="1" t="s">
        <v>12</v>
      </c>
      <c r="B5" s="1" t="s">
        <v>13</v>
      </c>
      <c r="C5" s="6" t="s">
        <v>14</v>
      </c>
      <c r="D5" s="6" t="str">
        <f>VLOOKUP(C:C,'1'!$A:$C,2,FALSE)</f>
        <v>JW布7*4A</v>
      </c>
      <c r="E5" s="6" t="str">
        <f>VLOOKUP(C:C,'1'!$A:$C,3,FALSE)</f>
        <v>江西3L医用制品集团有限公司</v>
      </c>
      <c r="F5" s="1">
        <v>120</v>
      </c>
      <c r="G5" s="4">
        <v>871.79</v>
      </c>
      <c r="H5" s="5">
        <f t="shared" si="1"/>
        <v>1019.9943</v>
      </c>
      <c r="I5" s="1">
        <f t="shared" si="0"/>
        <v>8.4999525</v>
      </c>
    </row>
    <row r="6" s="2" customFormat="1" customHeight="1" spans="1:9">
      <c r="A6" s="1" t="s">
        <v>12</v>
      </c>
      <c r="B6" s="1" t="s">
        <v>13</v>
      </c>
      <c r="C6" s="6" t="s">
        <v>14</v>
      </c>
      <c r="D6" s="6" t="str">
        <f>VLOOKUP(C:C,'1'!$A:$C,2,FALSE)</f>
        <v>JW布7*4A</v>
      </c>
      <c r="E6" s="6" t="str">
        <f>VLOOKUP(C:C,'1'!$A:$C,3,FALSE)</f>
        <v>江西3L医用制品集团有限公司</v>
      </c>
      <c r="F6" s="1">
        <v>120</v>
      </c>
      <c r="G6" s="4">
        <v>-87.18</v>
      </c>
      <c r="H6" s="5">
        <f t="shared" si="1"/>
        <v>-102.0006</v>
      </c>
      <c r="I6" s="1">
        <f t="shared" si="0"/>
        <v>-0.850005</v>
      </c>
    </row>
    <row r="7" s="2" customFormat="1" customHeight="1" spans="1:9">
      <c r="A7" s="1" t="s">
        <v>12</v>
      </c>
      <c r="B7" s="1" t="s">
        <v>13</v>
      </c>
      <c r="C7" s="6" t="s">
        <v>15</v>
      </c>
      <c r="D7" s="6" t="str">
        <f>VLOOKUP(C:C,'1'!$A:$C,2,FALSE)</f>
        <v>5L</v>
      </c>
      <c r="E7" s="6" t="str">
        <f>VLOOKUP(C:C,'1'!$A:$C,3,FALSE)</f>
        <v>3M中国有限公司</v>
      </c>
      <c r="F7" s="1">
        <v>1</v>
      </c>
      <c r="G7" s="4">
        <v>400</v>
      </c>
      <c r="H7" s="5">
        <f t="shared" si="1"/>
        <v>468</v>
      </c>
      <c r="I7" s="1">
        <f t="shared" si="0"/>
        <v>468</v>
      </c>
    </row>
    <row r="8" s="2" customFormat="1" customHeight="1" spans="1:9">
      <c r="A8" s="1" t="s">
        <v>12</v>
      </c>
      <c r="B8" s="1" t="s">
        <v>13</v>
      </c>
      <c r="C8" s="6" t="s">
        <v>15</v>
      </c>
      <c r="D8" s="6" t="str">
        <f>VLOOKUP(C:C,'1'!$A:$C,2,FALSE)</f>
        <v>5L</v>
      </c>
      <c r="E8" s="6" t="str">
        <f>VLOOKUP(C:C,'1'!$A:$C,3,FALSE)</f>
        <v>3M中国有限公司</v>
      </c>
      <c r="F8" s="1">
        <v>1</v>
      </c>
      <c r="G8" s="4">
        <v>-40</v>
      </c>
      <c r="H8" s="5">
        <f t="shared" si="1"/>
        <v>-46.8</v>
      </c>
      <c r="I8" s="1">
        <f t="shared" si="0"/>
        <v>-46.8</v>
      </c>
    </row>
    <row r="9" s="2" customFormat="1" customHeight="1" spans="1:9">
      <c r="A9" s="1" t="s">
        <v>12</v>
      </c>
      <c r="B9" s="1" t="s">
        <v>13</v>
      </c>
      <c r="C9" s="6" t="s">
        <v>15</v>
      </c>
      <c r="D9" s="6" t="str">
        <f>VLOOKUP(C:C,'1'!$A:$C,2,FALSE)</f>
        <v>5L</v>
      </c>
      <c r="E9" s="6" t="str">
        <f>VLOOKUP(C:C,'1'!$A:$C,3,FALSE)</f>
        <v>3M中国有限公司</v>
      </c>
      <c r="F9" s="1">
        <v>1</v>
      </c>
      <c r="G9" s="4">
        <v>400</v>
      </c>
      <c r="H9" s="5">
        <f t="shared" si="1"/>
        <v>468</v>
      </c>
      <c r="I9" s="1">
        <f t="shared" si="0"/>
        <v>468</v>
      </c>
    </row>
    <row r="10" s="2" customFormat="1" ht="27" spans="1:9">
      <c r="A10" s="1" t="s">
        <v>12</v>
      </c>
      <c r="B10" s="1" t="s">
        <v>13</v>
      </c>
      <c r="C10" s="6" t="s">
        <v>15</v>
      </c>
      <c r="D10" s="6" t="str">
        <f>VLOOKUP(C:C,'1'!$A:$C,2,FALSE)</f>
        <v>5L</v>
      </c>
      <c r="E10" s="6" t="str">
        <f>VLOOKUP(C:C,'1'!$A:$C,3,FALSE)</f>
        <v>3M中国有限公司</v>
      </c>
      <c r="F10" s="1">
        <v>1</v>
      </c>
      <c r="G10" s="4">
        <v>-40</v>
      </c>
      <c r="H10" s="5">
        <f t="shared" si="1"/>
        <v>-46.8</v>
      </c>
      <c r="I10" s="1">
        <f t="shared" si="0"/>
        <v>-46.8</v>
      </c>
    </row>
    <row r="11" s="1" customFormat="1" customHeight="1" spans="1:9">
      <c r="A11" s="2" t="s">
        <v>12</v>
      </c>
      <c r="B11" s="2" t="s">
        <v>13</v>
      </c>
      <c r="C11" s="1" t="s">
        <v>15</v>
      </c>
      <c r="D11" s="6" t="str">
        <f>VLOOKUP(C:C,'1'!$A:$C,2,FALSE)</f>
        <v>5L</v>
      </c>
      <c r="E11" s="6" t="str">
        <f>VLOOKUP(C:C,'1'!$A:$C,3,FALSE)</f>
        <v>3M中国有限公司</v>
      </c>
      <c r="F11" s="2">
        <v>1</v>
      </c>
      <c r="G11" s="7">
        <v>1102.56</v>
      </c>
      <c r="H11" s="8">
        <f t="shared" si="1"/>
        <v>1289.9952</v>
      </c>
      <c r="I11" s="2">
        <f t="shared" si="0"/>
        <v>1289.9952</v>
      </c>
    </row>
    <row r="12" s="1" customFormat="1" customHeight="1" spans="1:9">
      <c r="A12" s="2" t="s">
        <v>12</v>
      </c>
      <c r="B12" s="2" t="s">
        <v>13</v>
      </c>
      <c r="C12" s="1" t="s">
        <v>15</v>
      </c>
      <c r="D12" s="6" t="str">
        <f>VLOOKUP(C:C,'1'!$A:$C,2,FALSE)</f>
        <v>5L</v>
      </c>
      <c r="E12" s="6" t="str">
        <f>VLOOKUP(C:C,'1'!$A:$C,3,FALSE)</f>
        <v>3M中国有限公司</v>
      </c>
      <c r="F12" s="2">
        <v>1</v>
      </c>
      <c r="G12" s="7">
        <v>-110.26</v>
      </c>
      <c r="H12" s="8">
        <f t="shared" si="1"/>
        <v>-129.0042</v>
      </c>
      <c r="I12" s="2">
        <f t="shared" si="0"/>
        <v>-129.0042</v>
      </c>
    </row>
    <row r="13" s="1" customFormat="1" ht="27" spans="1:9">
      <c r="A13" s="1" t="s">
        <v>16</v>
      </c>
      <c r="B13" s="1" t="s">
        <v>13</v>
      </c>
      <c r="C13" s="6" t="s">
        <v>17</v>
      </c>
      <c r="D13" s="6" t="str">
        <f>VLOOKUP(C:C,'1'!$A:$C,2,FALSE)</f>
        <v>19mm*50m</v>
      </c>
      <c r="E13" s="6" t="str">
        <f>VLOOKUP(C:C,'1'!$A:$C,3,FALSE)</f>
        <v>美国3M公司</v>
      </c>
      <c r="F13" s="1">
        <v>48</v>
      </c>
      <c r="G13" s="4">
        <v>1107.69</v>
      </c>
      <c r="H13" s="5">
        <f t="shared" si="1"/>
        <v>1295.9973</v>
      </c>
      <c r="I13" s="1">
        <f t="shared" si="0"/>
        <v>26.99994375</v>
      </c>
    </row>
    <row r="14" s="1" customFormat="1" customHeight="1" spans="1:9">
      <c r="A14" s="1" t="s">
        <v>16</v>
      </c>
      <c r="B14" s="1" t="s">
        <v>13</v>
      </c>
      <c r="C14" s="6" t="s">
        <v>17</v>
      </c>
      <c r="D14" s="6" t="str">
        <f>VLOOKUP(C:C,'1'!$A:$C,2,FALSE)</f>
        <v>19mm*50m</v>
      </c>
      <c r="E14" s="6" t="str">
        <f>VLOOKUP(C:C,'1'!$A:$C,3,FALSE)</f>
        <v>美国3M公司</v>
      </c>
      <c r="F14" s="1">
        <v>48</v>
      </c>
      <c r="G14" s="4">
        <v>-110.77</v>
      </c>
      <c r="H14" s="5">
        <f t="shared" si="1"/>
        <v>-129.6009</v>
      </c>
      <c r="I14" s="1">
        <f t="shared" si="0"/>
        <v>-2.70001875</v>
      </c>
    </row>
    <row r="15" s="1" customFormat="1" customHeight="1" spans="1:9">
      <c r="A15" s="2" t="s">
        <v>18</v>
      </c>
      <c r="B15" s="1" t="s">
        <v>19</v>
      </c>
      <c r="C15" s="1" t="s">
        <v>20</v>
      </c>
      <c r="D15" s="6" t="str">
        <f>VLOOKUP(C:C,'1'!$A:$C,2,FALSE)</f>
        <v>20ml：10g*5支</v>
      </c>
      <c r="E15" s="6" t="str">
        <f>VLOOKUP(C:C,'1'!$A:$C,3,FALSE)</f>
        <v>陕西永寿制药有限责任公司</v>
      </c>
      <c r="F15" s="2">
        <v>1800</v>
      </c>
      <c r="G15" s="7">
        <f>H15/1.17</f>
        <v>1861.53846153846</v>
      </c>
      <c r="H15" s="8">
        <v>2178</v>
      </c>
      <c r="I15" s="2">
        <f t="shared" si="0"/>
        <v>1.21</v>
      </c>
    </row>
    <row r="16" s="1" customFormat="1" customHeight="1" spans="1:9">
      <c r="A16" s="2" t="s">
        <v>18</v>
      </c>
      <c r="B16" s="1" t="s">
        <v>19</v>
      </c>
      <c r="C16" s="1" t="s">
        <v>20</v>
      </c>
      <c r="D16" s="6" t="str">
        <f>VLOOKUP(C:C,'1'!$A:$C,2,FALSE)</f>
        <v>20ml：10g*5支</v>
      </c>
      <c r="E16" s="6" t="str">
        <f>VLOOKUP(C:C,'1'!$A:$C,3,FALSE)</f>
        <v>陕西永寿制药有限责任公司</v>
      </c>
      <c r="F16" s="2">
        <v>1800</v>
      </c>
      <c r="G16" s="7">
        <f>H16/1.17</f>
        <v>1861.53846153846</v>
      </c>
      <c r="H16" s="8">
        <v>2178</v>
      </c>
      <c r="I16" s="2">
        <f t="shared" si="0"/>
        <v>1.21</v>
      </c>
    </row>
    <row r="17" s="2" customFormat="1" customHeight="1" spans="1:9">
      <c r="A17" s="2" t="s">
        <v>18</v>
      </c>
      <c r="B17" s="1" t="s">
        <v>19</v>
      </c>
      <c r="C17" s="1" t="s">
        <v>20</v>
      </c>
      <c r="D17" s="6" t="str">
        <f>VLOOKUP(C:C,'1'!$A:$C,2,FALSE)</f>
        <v>20ml：10g*5支</v>
      </c>
      <c r="E17" s="6" t="str">
        <f>VLOOKUP(C:C,'1'!$A:$C,3,FALSE)</f>
        <v>陕西永寿制药有限责任公司</v>
      </c>
      <c r="F17" s="2">
        <v>2400</v>
      </c>
      <c r="G17" s="7">
        <f>H17/1.17</f>
        <v>2482.05</v>
      </c>
      <c r="H17" s="8">
        <v>2903.9985</v>
      </c>
      <c r="I17" s="2">
        <f t="shared" si="0"/>
        <v>1.209999375</v>
      </c>
    </row>
    <row r="18" s="2" customFormat="1" customHeight="1" spans="1:9">
      <c r="A18" s="2" t="s">
        <v>18</v>
      </c>
      <c r="B18" s="1" t="s">
        <v>19</v>
      </c>
      <c r="C18" s="1" t="s">
        <v>20</v>
      </c>
      <c r="D18" s="6" t="str">
        <f>VLOOKUP(C:C,'1'!$A:$C,2,FALSE)</f>
        <v>20ml：10g*5支</v>
      </c>
      <c r="E18" s="6" t="str">
        <f>VLOOKUP(C:C,'1'!$A:$C,3,FALSE)</f>
        <v>陕西永寿制药有限责任公司</v>
      </c>
      <c r="F18" s="2">
        <v>2400</v>
      </c>
      <c r="G18" s="7">
        <f>H18/1.17</f>
        <v>2482.05128205128</v>
      </c>
      <c r="H18" s="8">
        <v>2904</v>
      </c>
      <c r="I18" s="2">
        <f t="shared" si="0"/>
        <v>1.21</v>
      </c>
    </row>
    <row r="19" s="2" customFormat="1" customHeight="1" spans="1:9">
      <c r="A19" s="2" t="s">
        <v>18</v>
      </c>
      <c r="B19" s="2" t="s">
        <v>21</v>
      </c>
      <c r="C19" s="1" t="s">
        <v>20</v>
      </c>
      <c r="D19" s="6" t="str">
        <f>VLOOKUP(C:C,'1'!$A:$C,2,FALSE)</f>
        <v>20ml：10g*5支</v>
      </c>
      <c r="E19" s="6" t="str">
        <f>VLOOKUP(C:C,'1'!$A:$C,3,FALSE)</f>
        <v>陕西永寿制药有限责任公司</v>
      </c>
      <c r="F19" s="2">
        <v>30</v>
      </c>
      <c r="G19" s="7">
        <f>H19/1.17</f>
        <v>51.2820512820513</v>
      </c>
      <c r="H19" s="8">
        <v>60</v>
      </c>
      <c r="I19" s="2">
        <f t="shared" si="0"/>
        <v>2</v>
      </c>
    </row>
    <row r="20" s="2" customFormat="1" customHeight="1" spans="1:9">
      <c r="A20" s="1" t="s">
        <v>22</v>
      </c>
      <c r="B20" s="1" t="s">
        <v>13</v>
      </c>
      <c r="C20" s="6" t="s">
        <v>23</v>
      </c>
      <c r="D20" s="6" t="str">
        <f>VLOOKUP(C:C,'1'!$A:$C,2,FALSE)</f>
        <v>12#</v>
      </c>
      <c r="E20" s="6" t="str">
        <f>VLOOKUP(C:C,'1'!$A:$C,3,FALSE)</f>
        <v>湛江市事达实业有限公司</v>
      </c>
      <c r="F20" s="1">
        <v>10</v>
      </c>
      <c r="G20" s="4">
        <v>47.01</v>
      </c>
      <c r="H20" s="5">
        <f t="shared" ref="H20:H31" si="2">G20*1.17</f>
        <v>55.0017</v>
      </c>
      <c r="I20" s="1">
        <f t="shared" si="0"/>
        <v>5.50017</v>
      </c>
    </row>
    <row r="21" s="2" customFormat="1" customHeight="1" spans="1:9">
      <c r="A21" s="1" t="s">
        <v>22</v>
      </c>
      <c r="B21" s="1" t="s">
        <v>13</v>
      </c>
      <c r="C21" s="6" t="s">
        <v>23</v>
      </c>
      <c r="D21" s="6" t="str">
        <f>VLOOKUP(C:C,'1'!$A:$C,2,FALSE)</f>
        <v>12#</v>
      </c>
      <c r="E21" s="6" t="str">
        <f>VLOOKUP(C:C,'1'!$A:$C,3,FALSE)</f>
        <v>湛江市事达实业有限公司</v>
      </c>
      <c r="F21" s="1">
        <v>10</v>
      </c>
      <c r="G21" s="4">
        <v>-4.7</v>
      </c>
      <c r="H21" s="5">
        <f t="shared" si="2"/>
        <v>-5.499</v>
      </c>
      <c r="I21" s="1">
        <f t="shared" si="0"/>
        <v>-0.5499</v>
      </c>
    </row>
    <row r="22" s="2" customFormat="1" customHeight="1" spans="1:9">
      <c r="A22" s="1" t="s">
        <v>22</v>
      </c>
      <c r="B22" s="1" t="s">
        <v>13</v>
      </c>
      <c r="C22" s="6" t="s">
        <v>23</v>
      </c>
      <c r="D22" s="6" t="str">
        <f>VLOOKUP(C:C,'1'!$A:$C,2,FALSE)</f>
        <v>12#</v>
      </c>
      <c r="E22" s="6" t="str">
        <f>VLOOKUP(C:C,'1'!$A:$C,3,FALSE)</f>
        <v>湛江市事达实业有限公司</v>
      </c>
      <c r="F22" s="1">
        <v>10</v>
      </c>
      <c r="G22" s="4">
        <v>47.01</v>
      </c>
      <c r="H22" s="5">
        <f t="shared" si="2"/>
        <v>55.0017</v>
      </c>
      <c r="I22" s="1">
        <f t="shared" si="0"/>
        <v>5.50017</v>
      </c>
    </row>
    <row r="23" s="2" customFormat="1" customHeight="1" spans="1:9">
      <c r="A23" s="1" t="s">
        <v>22</v>
      </c>
      <c r="B23" s="1" t="s">
        <v>13</v>
      </c>
      <c r="C23" s="6" t="s">
        <v>23</v>
      </c>
      <c r="D23" s="6" t="str">
        <f>VLOOKUP(C:C,'1'!$A:$C,2,FALSE)</f>
        <v>12#</v>
      </c>
      <c r="E23" s="6" t="str">
        <f>VLOOKUP(C:C,'1'!$A:$C,3,FALSE)</f>
        <v>湛江市事达实业有限公司</v>
      </c>
      <c r="F23" s="1">
        <v>10</v>
      </c>
      <c r="G23" s="4">
        <v>-4.7</v>
      </c>
      <c r="H23" s="5">
        <f t="shared" si="2"/>
        <v>-5.499</v>
      </c>
      <c r="I23" s="1">
        <f t="shared" si="0"/>
        <v>-0.5499</v>
      </c>
    </row>
    <row r="24" s="2" customFormat="1" customHeight="1" spans="1:9">
      <c r="A24" s="1" t="s">
        <v>22</v>
      </c>
      <c r="B24" s="1" t="s">
        <v>13</v>
      </c>
      <c r="C24" s="6" t="s">
        <v>23</v>
      </c>
      <c r="D24" s="6" t="str">
        <f>VLOOKUP(C:C,'1'!$A:$C,2,FALSE)</f>
        <v>12#</v>
      </c>
      <c r="E24" s="6" t="str">
        <f>VLOOKUP(C:C,'1'!$A:$C,3,FALSE)</f>
        <v>湛江市事达实业有限公司</v>
      </c>
      <c r="F24" s="1">
        <v>10</v>
      </c>
      <c r="G24" s="4">
        <v>47.01</v>
      </c>
      <c r="H24" s="5">
        <f t="shared" si="2"/>
        <v>55.0017</v>
      </c>
      <c r="I24" s="1">
        <f t="shared" si="0"/>
        <v>5.50017</v>
      </c>
    </row>
    <row r="25" s="2" customFormat="1" customHeight="1" spans="1:9">
      <c r="A25" s="1" t="s">
        <v>22</v>
      </c>
      <c r="B25" s="1" t="s">
        <v>13</v>
      </c>
      <c r="C25" s="6" t="s">
        <v>23</v>
      </c>
      <c r="D25" s="6" t="str">
        <f>VLOOKUP(C:C,'1'!$A:$C,2,FALSE)</f>
        <v>12#</v>
      </c>
      <c r="E25" s="6" t="str">
        <f>VLOOKUP(C:C,'1'!$A:$C,3,FALSE)</f>
        <v>湛江市事达实业有限公司</v>
      </c>
      <c r="F25" s="1">
        <v>10</v>
      </c>
      <c r="G25" s="4">
        <v>-4.7</v>
      </c>
      <c r="H25" s="5">
        <f t="shared" si="2"/>
        <v>-5.499</v>
      </c>
      <c r="I25" s="1">
        <f t="shared" si="0"/>
        <v>-0.5499</v>
      </c>
    </row>
    <row r="26" s="1" customFormat="1" customHeight="1" spans="1:9">
      <c r="A26" s="1" t="s">
        <v>22</v>
      </c>
      <c r="B26" s="1" t="s">
        <v>13</v>
      </c>
      <c r="C26" s="6" t="s">
        <v>23</v>
      </c>
      <c r="D26" s="6" t="str">
        <f>VLOOKUP(C:C,'1'!$A:$C,2,FALSE)</f>
        <v>12#</v>
      </c>
      <c r="E26" s="6" t="str">
        <f>VLOOKUP(C:C,'1'!$A:$C,3,FALSE)</f>
        <v>湛江市事达实业有限公司</v>
      </c>
      <c r="F26" s="1">
        <v>20</v>
      </c>
      <c r="G26" s="4">
        <v>94.02</v>
      </c>
      <c r="H26" s="5">
        <f t="shared" si="2"/>
        <v>110.0034</v>
      </c>
      <c r="I26" s="1">
        <f t="shared" si="0"/>
        <v>5.50017</v>
      </c>
    </row>
    <row r="27" s="1" customFormat="1" customHeight="1" spans="1:9">
      <c r="A27" s="1" t="s">
        <v>22</v>
      </c>
      <c r="B27" s="1" t="s">
        <v>13</v>
      </c>
      <c r="C27" s="6" t="s">
        <v>23</v>
      </c>
      <c r="D27" s="6" t="str">
        <f>VLOOKUP(C:C,'1'!$A:$C,2,FALSE)</f>
        <v>12#</v>
      </c>
      <c r="E27" s="6" t="str">
        <f>VLOOKUP(C:C,'1'!$A:$C,3,FALSE)</f>
        <v>湛江市事达实业有限公司</v>
      </c>
      <c r="F27" s="1">
        <v>20</v>
      </c>
      <c r="G27" s="4">
        <v>-9.4</v>
      </c>
      <c r="H27" s="5">
        <f t="shared" si="2"/>
        <v>-10.998</v>
      </c>
      <c r="I27" s="1">
        <f t="shared" si="0"/>
        <v>-0.5499</v>
      </c>
    </row>
    <row r="28" s="2" customFormat="1" customHeight="1" spans="1:9">
      <c r="A28" s="1" t="s">
        <v>22</v>
      </c>
      <c r="B28" s="1" t="s">
        <v>13</v>
      </c>
      <c r="C28" s="6" t="s">
        <v>23</v>
      </c>
      <c r="D28" s="6" t="str">
        <f>VLOOKUP(C:C,'1'!$A:$C,2,FALSE)</f>
        <v>12#</v>
      </c>
      <c r="E28" s="6" t="str">
        <f>VLOOKUP(C:C,'1'!$A:$C,3,FALSE)</f>
        <v>湛江市事达实业有限公司</v>
      </c>
      <c r="F28" s="1">
        <v>30</v>
      </c>
      <c r="G28" s="4">
        <v>141.03</v>
      </c>
      <c r="H28" s="5">
        <f t="shared" si="2"/>
        <v>165.0051</v>
      </c>
      <c r="I28" s="1">
        <f t="shared" si="0"/>
        <v>5.50017</v>
      </c>
    </row>
    <row r="29" s="1" customFormat="1" customHeight="1" spans="1:9">
      <c r="A29" s="1" t="s">
        <v>22</v>
      </c>
      <c r="B29" s="1" t="s">
        <v>13</v>
      </c>
      <c r="C29" s="6" t="s">
        <v>23</v>
      </c>
      <c r="D29" s="6" t="str">
        <f>VLOOKUP(C:C,'1'!$A:$C,2,FALSE)</f>
        <v>12#</v>
      </c>
      <c r="E29" s="6" t="str">
        <f>VLOOKUP(C:C,'1'!$A:$C,3,FALSE)</f>
        <v>湛江市事达实业有限公司</v>
      </c>
      <c r="F29" s="1">
        <v>30</v>
      </c>
      <c r="G29" s="4">
        <v>-14.1</v>
      </c>
      <c r="H29" s="5">
        <f t="shared" si="2"/>
        <v>-16.497</v>
      </c>
      <c r="I29" s="1">
        <f t="shared" si="0"/>
        <v>-0.5499</v>
      </c>
    </row>
    <row r="30" s="1" customFormat="1" customHeight="1" spans="1:9">
      <c r="A30" s="1" t="s">
        <v>22</v>
      </c>
      <c r="B30" s="1" t="s">
        <v>13</v>
      </c>
      <c r="C30" s="6" t="s">
        <v>23</v>
      </c>
      <c r="D30" s="6" t="str">
        <f>VLOOKUP(C:C,'1'!$A:$C,2,FALSE)</f>
        <v>12#</v>
      </c>
      <c r="E30" s="6" t="str">
        <f>VLOOKUP(C:C,'1'!$A:$C,3,FALSE)</f>
        <v>湛江市事达实业有限公司</v>
      </c>
      <c r="F30" s="1">
        <v>10</v>
      </c>
      <c r="G30" s="4">
        <v>47.01</v>
      </c>
      <c r="H30" s="5">
        <f t="shared" si="2"/>
        <v>55.0017</v>
      </c>
      <c r="I30" s="1">
        <f t="shared" si="0"/>
        <v>5.50017</v>
      </c>
    </row>
    <row r="31" s="1" customFormat="1" customHeight="1" spans="1:9">
      <c r="A31" s="1" t="s">
        <v>22</v>
      </c>
      <c r="B31" s="1" t="s">
        <v>13</v>
      </c>
      <c r="C31" s="6" t="s">
        <v>23</v>
      </c>
      <c r="D31" s="6" t="str">
        <f>VLOOKUP(C:C,'1'!$A:$C,2,FALSE)</f>
        <v>12#</v>
      </c>
      <c r="E31" s="6" t="str">
        <f>VLOOKUP(C:C,'1'!$A:$C,3,FALSE)</f>
        <v>湛江市事达实业有限公司</v>
      </c>
      <c r="F31" s="1">
        <v>10</v>
      </c>
      <c r="G31" s="4">
        <v>-4.7</v>
      </c>
      <c r="H31" s="5">
        <f t="shared" si="2"/>
        <v>-5.499</v>
      </c>
      <c r="I31" s="1">
        <f t="shared" si="0"/>
        <v>-0.5499</v>
      </c>
    </row>
    <row r="32" s="1" customFormat="1" customHeight="1" spans="1:9">
      <c r="A32" s="2" t="s">
        <v>24</v>
      </c>
      <c r="B32" s="2" t="s">
        <v>25</v>
      </c>
      <c r="C32" s="9" t="s">
        <v>26</v>
      </c>
      <c r="D32" s="6" t="str">
        <f>VLOOKUP(C:C,'1'!$A:$C,2,FALSE)</f>
        <v>0.25ug*20粒</v>
      </c>
      <c r="E32" s="6" t="str">
        <f>VLOOKUP(C:C,'1'!$A:$C,3,FALSE)</f>
        <v>广州白云山星群(药业)股份有限公司</v>
      </c>
      <c r="F32" s="2">
        <v>1000</v>
      </c>
      <c r="G32" s="7">
        <f t="shared" ref="G32:G95" si="3">H32/1.17</f>
        <v>12230.7692307692</v>
      </c>
      <c r="H32" s="8">
        <v>14310</v>
      </c>
      <c r="I32" s="2">
        <f t="shared" si="0"/>
        <v>14.31</v>
      </c>
    </row>
    <row r="33" s="2" customFormat="1" customHeight="1" spans="1:9">
      <c r="A33" s="2" t="s">
        <v>24</v>
      </c>
      <c r="B33" s="2" t="s">
        <v>27</v>
      </c>
      <c r="C33" s="9" t="s">
        <v>26</v>
      </c>
      <c r="D33" s="6" t="str">
        <f>VLOOKUP(C:C,'1'!$A:$C,2,FALSE)</f>
        <v>0.25ug*20粒</v>
      </c>
      <c r="E33" s="6" t="str">
        <f>VLOOKUP(C:C,'1'!$A:$C,3,FALSE)</f>
        <v>广州白云山星群(药业)股份有限公司</v>
      </c>
      <c r="F33" s="2">
        <v>100</v>
      </c>
      <c r="G33" s="7">
        <f t="shared" si="3"/>
        <v>1870.94017094017</v>
      </c>
      <c r="H33" s="8">
        <v>2189</v>
      </c>
      <c r="I33" s="2">
        <f t="shared" si="0"/>
        <v>21.89</v>
      </c>
    </row>
    <row r="34" s="2" customFormat="1" customHeight="1" spans="1:9">
      <c r="A34" s="2" t="s">
        <v>24</v>
      </c>
      <c r="B34" s="2" t="s">
        <v>27</v>
      </c>
      <c r="C34" s="9" t="s">
        <v>26</v>
      </c>
      <c r="D34" s="6" t="str">
        <f>VLOOKUP(C:C,'1'!$A:$C,2,FALSE)</f>
        <v>0.25ug*20粒</v>
      </c>
      <c r="E34" s="6" t="str">
        <f>VLOOKUP(C:C,'1'!$A:$C,3,FALSE)</f>
        <v>广州白云山星群(药业)股份有限公司</v>
      </c>
      <c r="F34" s="2">
        <v>100</v>
      </c>
      <c r="G34" s="7">
        <f t="shared" si="3"/>
        <v>-420.512820512821</v>
      </c>
      <c r="H34" s="8">
        <v>-492</v>
      </c>
      <c r="I34" s="2">
        <f t="shared" si="0"/>
        <v>-4.92</v>
      </c>
    </row>
    <row r="35" s="2" customFormat="1" customHeight="1" spans="1:9">
      <c r="A35" s="2" t="s">
        <v>24</v>
      </c>
      <c r="B35" s="2" t="s">
        <v>27</v>
      </c>
      <c r="C35" s="9" t="s">
        <v>26</v>
      </c>
      <c r="D35" s="6" t="str">
        <f>VLOOKUP(C:C,'1'!$A:$C,2,FALSE)</f>
        <v>0.25ug*20粒</v>
      </c>
      <c r="E35" s="6" t="str">
        <f>VLOOKUP(C:C,'1'!$A:$C,3,FALSE)</f>
        <v>广州白云山星群(药业)股份有限公司</v>
      </c>
      <c r="F35" s="2">
        <v>100</v>
      </c>
      <c r="G35" s="7">
        <f t="shared" si="3"/>
        <v>1450.42735042735</v>
      </c>
      <c r="H35" s="8">
        <v>1697</v>
      </c>
      <c r="I35" s="2">
        <f t="shared" si="0"/>
        <v>16.97</v>
      </c>
    </row>
    <row r="36" s="2" customFormat="1" customHeight="1" spans="1:9">
      <c r="A36" s="2" t="s">
        <v>28</v>
      </c>
      <c r="B36" s="2" t="s">
        <v>29</v>
      </c>
      <c r="C36" s="2" t="s">
        <v>30</v>
      </c>
      <c r="D36" s="6" t="str">
        <f>VLOOKUP(C:C,'1'!$A:$C,2,FALSE)</f>
        <v>10mg*7片</v>
      </c>
      <c r="E36" s="6" t="str">
        <f>VLOOKUP(C:C,'1'!$A:$C,3,FALSE)</f>
        <v>北京万生药业有限责任公司</v>
      </c>
      <c r="F36" s="2">
        <v>10</v>
      </c>
      <c r="G36" s="7">
        <f t="shared" si="3"/>
        <v>135.042735042735</v>
      </c>
      <c r="H36" s="8">
        <v>158</v>
      </c>
      <c r="I36" s="2">
        <f t="shared" si="0"/>
        <v>15.8</v>
      </c>
    </row>
    <row r="37" s="2" customFormat="1" customHeight="1" spans="1:9">
      <c r="A37" s="2" t="s">
        <v>31</v>
      </c>
      <c r="B37" s="1" t="s">
        <v>32</v>
      </c>
      <c r="C37" s="1" t="s">
        <v>33</v>
      </c>
      <c r="D37" s="6" t="str">
        <f>VLOOKUP(C:C,'1'!$A:$C,2,FALSE)</f>
        <v>10ml：25mg</v>
      </c>
      <c r="E37" s="6" t="str">
        <f>VLOOKUP(C:C,'1'!$A:$C,3,FALSE)</f>
        <v>四川方向药业有限责任公司</v>
      </c>
      <c r="F37" s="2">
        <v>120</v>
      </c>
      <c r="G37" s="7">
        <f t="shared" si="3"/>
        <v>3846.15384615385</v>
      </c>
      <c r="H37" s="8">
        <v>4500</v>
      </c>
      <c r="I37" s="2">
        <f t="shared" si="0"/>
        <v>37.5</v>
      </c>
    </row>
    <row r="38" s="1" customFormat="1" customHeight="1" spans="1:9">
      <c r="A38" s="2" t="s">
        <v>34</v>
      </c>
      <c r="B38" s="1" t="s">
        <v>19</v>
      </c>
      <c r="C38" s="1" t="s">
        <v>35</v>
      </c>
      <c r="D38" s="6" t="str">
        <f>VLOOKUP(C:C,'1'!$A:$C,2,FALSE)</f>
        <v>0.25g*50粒</v>
      </c>
      <c r="E38" s="6" t="str">
        <f>VLOOKUP(C:C,'1'!$A:$C,3,FALSE)</f>
        <v>哈药集团制药总厂</v>
      </c>
      <c r="F38" s="2">
        <v>80</v>
      </c>
      <c r="G38" s="7">
        <f t="shared" si="3"/>
        <v>438.974358974359</v>
      </c>
      <c r="H38" s="8">
        <v>513.6</v>
      </c>
      <c r="I38" s="2">
        <f t="shared" si="0"/>
        <v>6.42</v>
      </c>
    </row>
    <row r="39" s="1" customFormat="1" customHeight="1" spans="1:9">
      <c r="A39" s="2" t="s">
        <v>34</v>
      </c>
      <c r="B39" s="1" t="s">
        <v>19</v>
      </c>
      <c r="C39" s="1" t="s">
        <v>35</v>
      </c>
      <c r="D39" s="6" t="str">
        <f>VLOOKUP(C:C,'1'!$A:$C,2,FALSE)</f>
        <v>0.25g*50粒</v>
      </c>
      <c r="E39" s="6" t="str">
        <f>VLOOKUP(C:C,'1'!$A:$C,3,FALSE)</f>
        <v>哈药集团制药总厂</v>
      </c>
      <c r="F39" s="2">
        <v>100</v>
      </c>
      <c r="G39" s="7">
        <f t="shared" si="3"/>
        <v>548.717948717949</v>
      </c>
      <c r="H39" s="8">
        <v>642</v>
      </c>
      <c r="I39" s="2">
        <f t="shared" si="0"/>
        <v>6.42</v>
      </c>
    </row>
    <row r="40" s="1" customFormat="1" ht="13.5" spans="1:9">
      <c r="A40" s="2" t="s">
        <v>34</v>
      </c>
      <c r="B40" s="1" t="s">
        <v>19</v>
      </c>
      <c r="C40" s="1" t="s">
        <v>35</v>
      </c>
      <c r="D40" s="6" t="str">
        <f>VLOOKUP(C:C,'1'!$A:$C,2,FALSE)</f>
        <v>0.25g*50粒</v>
      </c>
      <c r="E40" s="6" t="str">
        <f>VLOOKUP(C:C,'1'!$A:$C,3,FALSE)</f>
        <v>哈药集团制药总厂</v>
      </c>
      <c r="F40" s="2">
        <v>150</v>
      </c>
      <c r="G40" s="7">
        <f t="shared" si="3"/>
        <v>823.076923076923</v>
      </c>
      <c r="H40" s="8">
        <v>963</v>
      </c>
      <c r="I40" s="2">
        <f t="shared" si="0"/>
        <v>6.42</v>
      </c>
    </row>
    <row r="41" s="1" customFormat="1" customHeight="1" spans="1:9">
      <c r="A41" s="2" t="s">
        <v>34</v>
      </c>
      <c r="B41" s="1" t="s">
        <v>19</v>
      </c>
      <c r="C41" s="1" t="s">
        <v>35</v>
      </c>
      <c r="D41" s="6" t="str">
        <f>VLOOKUP(C:C,'1'!$A:$C,2,FALSE)</f>
        <v>0.25g*50粒</v>
      </c>
      <c r="E41" s="6" t="str">
        <f>VLOOKUP(C:C,'1'!$A:$C,3,FALSE)</f>
        <v>哈药集团制药总厂</v>
      </c>
      <c r="F41" s="2">
        <v>100</v>
      </c>
      <c r="G41" s="7">
        <f t="shared" si="3"/>
        <v>548.717948717949</v>
      </c>
      <c r="H41" s="8">
        <v>642</v>
      </c>
      <c r="I41" s="2">
        <f t="shared" si="0"/>
        <v>6.42</v>
      </c>
    </row>
    <row r="42" s="1" customFormat="1" customHeight="1" spans="1:9">
      <c r="A42" s="2" t="s">
        <v>34</v>
      </c>
      <c r="B42" s="2" t="s">
        <v>27</v>
      </c>
      <c r="C42" s="1" t="s">
        <v>35</v>
      </c>
      <c r="D42" s="6" t="str">
        <f>VLOOKUP(C:C,'1'!$A:$C,2,FALSE)</f>
        <v>0.25g*50粒</v>
      </c>
      <c r="E42" s="6" t="str">
        <f>VLOOKUP(C:C,'1'!$A:$C,3,FALSE)</f>
        <v>哈药集团制药总厂</v>
      </c>
      <c r="F42" s="2">
        <v>100</v>
      </c>
      <c r="G42" s="7">
        <f t="shared" si="3"/>
        <v>629.059829059829</v>
      </c>
      <c r="H42" s="8">
        <v>736</v>
      </c>
      <c r="I42" s="2">
        <f t="shared" si="0"/>
        <v>7.36</v>
      </c>
    </row>
    <row r="43" s="1" customFormat="1" customHeight="1" spans="1:9">
      <c r="A43" s="2" t="s">
        <v>34</v>
      </c>
      <c r="B43" s="2" t="s">
        <v>36</v>
      </c>
      <c r="C43" s="1" t="s">
        <v>35</v>
      </c>
      <c r="D43" s="6" t="str">
        <f>VLOOKUP(C:C,'1'!$A:$C,2,FALSE)</f>
        <v>0.25g*50粒</v>
      </c>
      <c r="E43" s="6" t="str">
        <f>VLOOKUP(C:C,'1'!$A:$C,3,FALSE)</f>
        <v>哈药集团制药总厂</v>
      </c>
      <c r="F43" s="2">
        <v>15</v>
      </c>
      <c r="G43" s="7">
        <f t="shared" si="3"/>
        <v>217.948717948718</v>
      </c>
      <c r="H43" s="8">
        <v>255</v>
      </c>
      <c r="I43" s="2">
        <f t="shared" si="0"/>
        <v>17</v>
      </c>
    </row>
    <row r="44" s="1" customFormat="1" customHeight="1" spans="1:9">
      <c r="A44" s="2" t="s">
        <v>37</v>
      </c>
      <c r="B44" s="2" t="s">
        <v>38</v>
      </c>
      <c r="C44" s="1" t="s">
        <v>39</v>
      </c>
      <c r="D44" s="6" t="str">
        <f>VLOOKUP(C:C,'1'!$A:$C,2,FALSE)</f>
        <v>0.4mg*100片</v>
      </c>
      <c r="E44" s="6" t="str">
        <f>VLOOKUP(C:C,'1'!$A:$C,3,FALSE)</f>
        <v>徐州恩华药业集团有限责任公司</v>
      </c>
      <c r="F44" s="2">
        <v>100</v>
      </c>
      <c r="G44" s="7">
        <f t="shared" si="3"/>
        <v>615.384615384615</v>
      </c>
      <c r="H44" s="8">
        <v>720</v>
      </c>
      <c r="I44" s="2">
        <f t="shared" si="0"/>
        <v>7.2</v>
      </c>
    </row>
    <row r="45" s="1" customFormat="1" customHeight="1" spans="1:9">
      <c r="A45" s="2" t="s">
        <v>37</v>
      </c>
      <c r="B45" s="2" t="s">
        <v>38</v>
      </c>
      <c r="C45" s="1" t="s">
        <v>39</v>
      </c>
      <c r="D45" s="6" t="str">
        <f>VLOOKUP(C:C,'1'!$A:$C,2,FALSE)</f>
        <v>0.4mg*100片</v>
      </c>
      <c r="E45" s="6" t="str">
        <f>VLOOKUP(C:C,'1'!$A:$C,3,FALSE)</f>
        <v>徐州恩华药业集团有限责任公司</v>
      </c>
      <c r="F45" s="2">
        <v>150</v>
      </c>
      <c r="G45" s="7">
        <f t="shared" si="3"/>
        <v>923.076923076923</v>
      </c>
      <c r="H45" s="8">
        <v>1080</v>
      </c>
      <c r="I45" s="2">
        <f t="shared" si="0"/>
        <v>7.2</v>
      </c>
    </row>
    <row r="46" s="1" customFormat="1" customHeight="1" spans="1:9">
      <c r="A46" s="2" t="s">
        <v>40</v>
      </c>
      <c r="B46" s="2" t="s">
        <v>41</v>
      </c>
      <c r="C46" s="10" t="s">
        <v>42</v>
      </c>
      <c r="D46" s="6" t="str">
        <f>VLOOKUP(C:C,'1'!$A:$C,2,FALSE)</f>
        <v>0.25g*6粒</v>
      </c>
      <c r="E46" s="6" t="str">
        <f>VLOOKUP(C:C,'1'!$A:$C,3,FALSE)</f>
        <v>浙江众益制药有限公司</v>
      </c>
      <c r="F46" s="2">
        <v>1500</v>
      </c>
      <c r="G46" s="7">
        <f t="shared" si="3"/>
        <v>42000</v>
      </c>
      <c r="H46" s="8">
        <v>49140</v>
      </c>
      <c r="I46" s="2">
        <f t="shared" si="0"/>
        <v>32.76</v>
      </c>
    </row>
    <row r="47" s="2" customFormat="1" customHeight="1" spans="1:9">
      <c r="A47" s="2" t="s">
        <v>43</v>
      </c>
      <c r="B47" s="1" t="s">
        <v>32</v>
      </c>
      <c r="C47" s="1" t="s">
        <v>44</v>
      </c>
      <c r="D47" s="6" t="str">
        <f>VLOOKUP(C:C,'1'!$A:$C,2,FALSE)</f>
        <v>0.125g*24片</v>
      </c>
      <c r="E47" s="6" t="str">
        <f>VLOOKUP(C:C,'1'!$A:$C,3,FALSE)</f>
        <v>石药集团欧意药业有限公司</v>
      </c>
      <c r="F47" s="2">
        <v>400</v>
      </c>
      <c r="G47" s="7">
        <f t="shared" si="3"/>
        <v>5972.64957264957</v>
      </c>
      <c r="H47" s="8">
        <v>6988</v>
      </c>
      <c r="I47" s="2">
        <f t="shared" si="0"/>
        <v>17.47</v>
      </c>
    </row>
    <row r="48" s="2" customFormat="1" customHeight="1" spans="1:9">
      <c r="A48" s="2" t="s">
        <v>43</v>
      </c>
      <c r="B48" s="1" t="s">
        <v>32</v>
      </c>
      <c r="C48" s="1" t="s">
        <v>44</v>
      </c>
      <c r="D48" s="6" t="str">
        <f>VLOOKUP(C:C,'1'!$A:$C,2,FALSE)</f>
        <v>0.125g*24片</v>
      </c>
      <c r="E48" s="6" t="str">
        <f>VLOOKUP(C:C,'1'!$A:$C,3,FALSE)</f>
        <v>石药集团欧意药业有限公司</v>
      </c>
      <c r="F48" s="2">
        <v>200</v>
      </c>
      <c r="G48" s="7">
        <f t="shared" si="3"/>
        <v>2986.32478632479</v>
      </c>
      <c r="H48" s="8">
        <v>3494</v>
      </c>
      <c r="I48" s="2">
        <f t="shared" si="0"/>
        <v>17.47</v>
      </c>
    </row>
    <row r="49" s="2" customFormat="1" customHeight="1" spans="1:9">
      <c r="A49" s="2" t="s">
        <v>43</v>
      </c>
      <c r="B49" s="1" t="s">
        <v>32</v>
      </c>
      <c r="C49" s="1" t="s">
        <v>44</v>
      </c>
      <c r="D49" s="6" t="str">
        <f>VLOOKUP(C:C,'1'!$A:$C,2,FALSE)</f>
        <v>0.125g*24片</v>
      </c>
      <c r="E49" s="6" t="str">
        <f>VLOOKUP(C:C,'1'!$A:$C,3,FALSE)</f>
        <v>石药集团欧意药业有限公司</v>
      </c>
      <c r="F49" s="2">
        <v>200</v>
      </c>
      <c r="G49" s="7">
        <f t="shared" si="3"/>
        <v>2986.32478632479</v>
      </c>
      <c r="H49" s="8">
        <v>3494</v>
      </c>
      <c r="I49" s="2">
        <f t="shared" si="0"/>
        <v>17.47</v>
      </c>
    </row>
    <row r="50" s="2" customFormat="1" customHeight="1" spans="1:9">
      <c r="A50" s="2" t="s">
        <v>43</v>
      </c>
      <c r="B50" s="2" t="s">
        <v>45</v>
      </c>
      <c r="C50" s="1" t="s">
        <v>44</v>
      </c>
      <c r="D50" s="6" t="str">
        <f>VLOOKUP(C:C,'1'!$A:$C,2,FALSE)</f>
        <v>0.125g*24片</v>
      </c>
      <c r="E50" s="6" t="str">
        <f>VLOOKUP(C:C,'1'!$A:$C,3,FALSE)</f>
        <v>石药集团欧意药业有限公司</v>
      </c>
      <c r="F50" s="2">
        <v>50</v>
      </c>
      <c r="G50" s="7">
        <f t="shared" si="3"/>
        <v>746.581196581197</v>
      </c>
      <c r="H50" s="8">
        <v>873.5</v>
      </c>
      <c r="I50" s="2">
        <f t="shared" si="0"/>
        <v>17.47</v>
      </c>
    </row>
    <row r="51" s="2" customFormat="1" customHeight="1" spans="1:9">
      <c r="A51" s="2" t="s">
        <v>43</v>
      </c>
      <c r="B51" s="2" t="s">
        <v>45</v>
      </c>
      <c r="C51" s="1" t="s">
        <v>44</v>
      </c>
      <c r="D51" s="6" t="str">
        <f>VLOOKUP(C:C,'1'!$A:$C,2,FALSE)</f>
        <v>0.125g*24片</v>
      </c>
      <c r="E51" s="6" t="str">
        <f>VLOOKUP(C:C,'1'!$A:$C,3,FALSE)</f>
        <v>石药集团欧意药业有限公司</v>
      </c>
      <c r="F51" s="2">
        <v>60</v>
      </c>
      <c r="G51" s="7">
        <f t="shared" si="3"/>
        <v>895.897435897436</v>
      </c>
      <c r="H51" s="8">
        <v>1048.2</v>
      </c>
      <c r="I51" s="2">
        <f t="shared" si="0"/>
        <v>17.47</v>
      </c>
    </row>
    <row r="52" s="2" customFormat="1" customHeight="1" spans="1:9">
      <c r="A52" s="2" t="s">
        <v>43</v>
      </c>
      <c r="B52" s="1" t="s">
        <v>19</v>
      </c>
      <c r="C52" s="1" t="s">
        <v>44</v>
      </c>
      <c r="D52" s="6" t="str">
        <f>VLOOKUP(C:C,'1'!$A:$C,2,FALSE)</f>
        <v>0.125g*24片</v>
      </c>
      <c r="E52" s="6" t="str">
        <f>VLOOKUP(C:C,'1'!$A:$C,3,FALSE)</f>
        <v>石药集团欧意药业有限公司</v>
      </c>
      <c r="F52" s="2">
        <v>40</v>
      </c>
      <c r="G52" s="7">
        <f t="shared" si="3"/>
        <v>597.264957264957</v>
      </c>
      <c r="H52" s="8">
        <v>698.8</v>
      </c>
      <c r="I52" s="2">
        <f t="shared" si="0"/>
        <v>17.47</v>
      </c>
    </row>
    <row r="53" s="2" customFormat="1" customHeight="1" spans="1:9">
      <c r="A53" s="2" t="s">
        <v>43</v>
      </c>
      <c r="B53" s="1" t="s">
        <v>19</v>
      </c>
      <c r="C53" s="1" t="s">
        <v>44</v>
      </c>
      <c r="D53" s="6" t="str">
        <f>VLOOKUP(C:C,'1'!$A:$C,2,FALSE)</f>
        <v>0.125g*24片</v>
      </c>
      <c r="E53" s="6" t="str">
        <f>VLOOKUP(C:C,'1'!$A:$C,3,FALSE)</f>
        <v>石药集团欧意药业有限公司</v>
      </c>
      <c r="F53" s="2">
        <v>20</v>
      </c>
      <c r="G53" s="7">
        <f t="shared" si="3"/>
        <v>298.632478632479</v>
      </c>
      <c r="H53" s="8">
        <v>349.4</v>
      </c>
      <c r="I53" s="2">
        <f t="shared" si="0"/>
        <v>17.47</v>
      </c>
    </row>
    <row r="54" s="2" customFormat="1" customHeight="1" spans="1:9">
      <c r="A54" s="2" t="s">
        <v>43</v>
      </c>
      <c r="B54" s="1" t="s">
        <v>19</v>
      </c>
      <c r="C54" s="1" t="s">
        <v>44</v>
      </c>
      <c r="D54" s="6" t="str">
        <f>VLOOKUP(C:C,'1'!$A:$C,2,FALSE)</f>
        <v>0.125g*24片</v>
      </c>
      <c r="E54" s="6" t="str">
        <f>VLOOKUP(C:C,'1'!$A:$C,3,FALSE)</f>
        <v>石药集团欧意药业有限公司</v>
      </c>
      <c r="F54" s="2">
        <v>30</v>
      </c>
      <c r="G54" s="7">
        <f t="shared" si="3"/>
        <v>447.948717948718</v>
      </c>
      <c r="H54" s="8">
        <v>524.1</v>
      </c>
      <c r="I54" s="2">
        <f t="shared" si="0"/>
        <v>17.47</v>
      </c>
    </row>
    <row r="55" s="2" customFormat="1" customHeight="1" spans="1:9">
      <c r="A55" s="2" t="s">
        <v>46</v>
      </c>
      <c r="B55" s="2" t="s">
        <v>27</v>
      </c>
      <c r="C55" s="9" t="s">
        <v>47</v>
      </c>
      <c r="D55" s="6" t="str">
        <f>VLOOKUP(C:C,'1'!$A:$C,2,FALSE)</f>
        <v>250mg*6片</v>
      </c>
      <c r="E55" s="6" t="str">
        <f>VLOOKUP(C:C,'1'!$A:$C,3,FALSE)</f>
        <v>遂成药业股份有限公司</v>
      </c>
      <c r="F55" s="2">
        <v>100</v>
      </c>
      <c r="G55" s="7">
        <f t="shared" si="3"/>
        <v>204.273504273504</v>
      </c>
      <c r="H55" s="8">
        <v>239</v>
      </c>
      <c r="I55" s="2">
        <f t="shared" si="0"/>
        <v>2.39</v>
      </c>
    </row>
    <row r="56" s="2" customFormat="1" customHeight="1" spans="1:9">
      <c r="A56" s="2" t="s">
        <v>46</v>
      </c>
      <c r="B56" s="2" t="s">
        <v>27</v>
      </c>
      <c r="C56" s="9" t="s">
        <v>47</v>
      </c>
      <c r="D56" s="6" t="str">
        <f>VLOOKUP(C:C,'1'!$A:$C,2,FALSE)</f>
        <v>250mg*6片</v>
      </c>
      <c r="E56" s="6" t="str">
        <f>VLOOKUP(C:C,'1'!$A:$C,3,FALSE)</f>
        <v>遂成药业股份有限公司</v>
      </c>
      <c r="F56" s="2">
        <v>100</v>
      </c>
      <c r="G56" s="7">
        <f t="shared" si="3"/>
        <v>204.273504273504</v>
      </c>
      <c r="H56" s="8">
        <v>239</v>
      </c>
      <c r="I56" s="2">
        <f t="shared" si="0"/>
        <v>2.39</v>
      </c>
    </row>
    <row r="57" s="2" customFormat="1" customHeight="1" spans="1:9">
      <c r="A57" s="2" t="s">
        <v>46</v>
      </c>
      <c r="B57" s="2" t="s">
        <v>27</v>
      </c>
      <c r="C57" s="9" t="s">
        <v>47</v>
      </c>
      <c r="D57" s="6" t="str">
        <f>VLOOKUP(C:C,'1'!$A:$C,2,FALSE)</f>
        <v>250mg*6片</v>
      </c>
      <c r="E57" s="6" t="str">
        <f>VLOOKUP(C:C,'1'!$A:$C,3,FALSE)</f>
        <v>遂成药业股份有限公司</v>
      </c>
      <c r="F57" s="2">
        <v>-100</v>
      </c>
      <c r="G57" s="7">
        <f t="shared" si="3"/>
        <v>-204.273504273504</v>
      </c>
      <c r="H57" s="8">
        <v>-239</v>
      </c>
      <c r="I57" s="2">
        <f t="shared" si="0"/>
        <v>2.39</v>
      </c>
    </row>
    <row r="58" s="2" customFormat="1" customHeight="1" spans="1:9">
      <c r="A58" s="2" t="s">
        <v>48</v>
      </c>
      <c r="B58" s="2" t="s">
        <v>21</v>
      </c>
      <c r="C58" s="1" t="s">
        <v>49</v>
      </c>
      <c r="D58" s="6" t="str">
        <f>VLOOKUP(C:C,'1'!$A:$C,2,FALSE)</f>
        <v>0.1g*6袋</v>
      </c>
      <c r="E58" s="6" t="str">
        <f>VLOOKUP(C:C,'1'!$A:$C,3,FALSE)</f>
        <v>广西禾力药业有限公司（原广西防城标伦药业有限公司）</v>
      </c>
      <c r="F58" s="2">
        <v>40</v>
      </c>
      <c r="G58" s="7">
        <f t="shared" si="3"/>
        <v>176.068376068376</v>
      </c>
      <c r="H58" s="8">
        <v>206</v>
      </c>
      <c r="I58" s="2">
        <f t="shared" si="0"/>
        <v>5.15</v>
      </c>
    </row>
    <row r="59" s="2" customFormat="1" customHeight="1" spans="1:9">
      <c r="A59" s="2" t="s">
        <v>9</v>
      </c>
      <c r="B59" s="2" t="s">
        <v>36</v>
      </c>
      <c r="C59" s="2" t="s">
        <v>50</v>
      </c>
      <c r="D59" s="6" t="str">
        <f>VLOOKUP(C:C,'1'!$A:$C,2,FALSE)</f>
        <v>0.25g*6片</v>
      </c>
      <c r="E59" s="6" t="str">
        <f>VLOOKUP(C:C,'1'!$A:$C,3,FALSE)</f>
        <v>石家庄制药集团公司</v>
      </c>
      <c r="F59" s="2">
        <v>20</v>
      </c>
      <c r="G59" s="7">
        <f t="shared" si="3"/>
        <v>59.8290598290598</v>
      </c>
      <c r="H59" s="8">
        <v>70</v>
      </c>
      <c r="I59" s="2">
        <f t="shared" si="0"/>
        <v>3.5</v>
      </c>
    </row>
    <row r="60" s="2" customFormat="1" customHeight="1" spans="1:9">
      <c r="A60" s="2" t="s">
        <v>51</v>
      </c>
      <c r="B60" s="2" t="s">
        <v>27</v>
      </c>
      <c r="C60" s="1" t="s">
        <v>52</v>
      </c>
      <c r="D60" s="6" t="str">
        <f>VLOOKUP(C:C,'1'!$A:$C,2,FALSE)</f>
        <v>10mg*7粒</v>
      </c>
      <c r="E60" s="6" t="str">
        <f>VLOOKUP(C:C,'1'!$A:$C,3,FALSE)</f>
        <v>天方药业有限公司</v>
      </c>
      <c r="F60" s="2">
        <v>200</v>
      </c>
      <c r="G60" s="7">
        <f t="shared" si="3"/>
        <v>4348.71794871795</v>
      </c>
      <c r="H60" s="8">
        <v>5088</v>
      </c>
      <c r="I60" s="2">
        <f t="shared" si="0"/>
        <v>25.44</v>
      </c>
    </row>
    <row r="61" s="2" customFormat="1" customHeight="1" spans="1:9">
      <c r="A61" s="2" t="s">
        <v>9</v>
      </c>
      <c r="B61" s="2" t="s">
        <v>53</v>
      </c>
      <c r="C61" s="10" t="s">
        <v>54</v>
      </c>
      <c r="D61" s="6" t="str">
        <f>VLOOKUP(C:C,'1'!$A:$C,2,FALSE)</f>
        <v>100mg*24片</v>
      </c>
      <c r="E61" s="6" t="str">
        <f>VLOOKUP(C:C,'1'!$A:$C,3,FALSE)</f>
        <v>四川科伦药业股份有限公司</v>
      </c>
      <c r="F61" s="2">
        <v>100</v>
      </c>
      <c r="G61" s="7">
        <f t="shared" si="3"/>
        <v>256.410256410256</v>
      </c>
      <c r="H61" s="8">
        <v>300</v>
      </c>
      <c r="I61" s="2">
        <f t="shared" si="0"/>
        <v>3</v>
      </c>
    </row>
    <row r="62" s="2" customFormat="1" customHeight="1" spans="1:9">
      <c r="A62" s="2" t="s">
        <v>9</v>
      </c>
      <c r="B62" s="2" t="s">
        <v>21</v>
      </c>
      <c r="C62" s="1" t="s">
        <v>54</v>
      </c>
      <c r="D62" s="6" t="str">
        <f>VLOOKUP(C:C,'1'!$A:$C,2,FALSE)</f>
        <v>100mg*24片</v>
      </c>
      <c r="E62" s="6" t="str">
        <f>VLOOKUP(C:C,'1'!$A:$C,3,FALSE)</f>
        <v>四川科伦药业股份有限公司</v>
      </c>
      <c r="F62" s="2">
        <v>50</v>
      </c>
      <c r="G62" s="7">
        <f t="shared" si="3"/>
        <v>128.205128205128</v>
      </c>
      <c r="H62" s="8">
        <v>150</v>
      </c>
      <c r="I62" s="2">
        <f t="shared" si="0"/>
        <v>3</v>
      </c>
    </row>
    <row r="63" s="2" customFormat="1" customHeight="1" spans="1:9">
      <c r="A63" s="2" t="s">
        <v>9</v>
      </c>
      <c r="B63" s="2" t="s">
        <v>53</v>
      </c>
      <c r="C63" s="1" t="s">
        <v>55</v>
      </c>
      <c r="D63" s="6" t="str">
        <f>VLOOKUP(C:C,'1'!$A:$C,2,FALSE)</f>
        <v>10g 3%</v>
      </c>
      <c r="E63" s="6" t="str">
        <f>VLOOKUP(C:C,'1'!$A:$C,3,FALSE)</f>
        <v>重庆科瑞制药(集团）有限公司</v>
      </c>
      <c r="F63" s="2">
        <v>100</v>
      </c>
      <c r="G63" s="7">
        <f t="shared" si="3"/>
        <v>102.564102564103</v>
      </c>
      <c r="H63" s="8">
        <v>120</v>
      </c>
      <c r="I63" s="2">
        <f t="shared" si="0"/>
        <v>1.2</v>
      </c>
    </row>
    <row r="64" s="2" customFormat="1" customHeight="1" spans="1:9">
      <c r="A64" s="2" t="s">
        <v>56</v>
      </c>
      <c r="B64" s="2" t="s">
        <v>27</v>
      </c>
      <c r="C64" s="10" t="s">
        <v>57</v>
      </c>
      <c r="D64" s="6" t="str">
        <f>VLOOKUP(C:C,'1'!$A:$C,2,FALSE)</f>
        <v>500ml</v>
      </c>
      <c r="E64" s="6" t="str">
        <f>VLOOKUP(C:C,'1'!$A:$C,3,FALSE)</f>
        <v>成都永安制药有限公司</v>
      </c>
      <c r="F64" s="2">
        <v>80</v>
      </c>
      <c r="G64" s="7">
        <f t="shared" si="3"/>
        <v>905.982905982906</v>
      </c>
      <c r="H64" s="8">
        <v>1060</v>
      </c>
      <c r="I64" s="2">
        <f t="shared" si="0"/>
        <v>13.25</v>
      </c>
    </row>
    <row r="65" s="2" customFormat="1" customHeight="1" spans="1:9">
      <c r="A65" s="2" t="s">
        <v>58</v>
      </c>
      <c r="B65" s="2" t="s">
        <v>25</v>
      </c>
      <c r="C65" s="1" t="s">
        <v>59</v>
      </c>
      <c r="D65" s="6" t="str">
        <f>VLOOKUP(C:C,'1'!$A:$C,2,FALSE)</f>
        <v>12片*2板</v>
      </c>
      <c r="E65" s="6" t="str">
        <f>VLOOKUP(C:C,'1'!$A:$C,3,FALSE)</f>
        <v>湖北美宝药业有限公司</v>
      </c>
      <c r="F65" s="2">
        <v>400</v>
      </c>
      <c r="G65" s="7">
        <f t="shared" si="3"/>
        <v>6769.23076923077</v>
      </c>
      <c r="H65" s="8">
        <v>7920</v>
      </c>
      <c r="I65" s="2">
        <f t="shared" si="0"/>
        <v>19.8</v>
      </c>
    </row>
    <row r="66" s="2" customFormat="1" customHeight="1" spans="1:9">
      <c r="A66" s="2" t="s">
        <v>58</v>
      </c>
      <c r="B66" s="2" t="s">
        <v>25</v>
      </c>
      <c r="C66" s="1" t="s">
        <v>59</v>
      </c>
      <c r="D66" s="6" t="str">
        <f>VLOOKUP(C:C,'1'!$A:$C,2,FALSE)</f>
        <v>12片*2板</v>
      </c>
      <c r="E66" s="6" t="str">
        <f>VLOOKUP(C:C,'1'!$A:$C,3,FALSE)</f>
        <v>湖北美宝药业有限公司</v>
      </c>
      <c r="F66" s="2">
        <v>400</v>
      </c>
      <c r="G66" s="7">
        <f t="shared" si="3"/>
        <v>6769.23076923077</v>
      </c>
      <c r="H66" s="8">
        <v>7920</v>
      </c>
      <c r="I66" s="2">
        <f t="shared" ref="I66:I129" si="4">H66/F66</f>
        <v>19.8</v>
      </c>
    </row>
    <row r="67" s="2" customFormat="1" customHeight="1" spans="1:9">
      <c r="A67" s="2" t="s">
        <v>60</v>
      </c>
      <c r="B67" s="2" t="s">
        <v>29</v>
      </c>
      <c r="C67" s="1" t="s">
        <v>61</v>
      </c>
      <c r="D67" s="6" t="str">
        <f>VLOOKUP(C:C,'1'!$A:$C,2,FALSE)</f>
        <v>0.25g*18粒</v>
      </c>
      <c r="E67" s="6" t="str">
        <f>VLOOKUP(C:C,'1'!$A:$C,3,FALSE)</f>
        <v>陕西香菊药业集团有限公司</v>
      </c>
      <c r="F67" s="2">
        <v>20</v>
      </c>
      <c r="G67" s="7">
        <f t="shared" si="3"/>
        <v>153.846153846154</v>
      </c>
      <c r="H67" s="8">
        <v>180</v>
      </c>
      <c r="I67" s="2">
        <f t="shared" si="4"/>
        <v>9</v>
      </c>
    </row>
    <row r="68" s="2" customFormat="1" customHeight="1" spans="1:9">
      <c r="A68" s="2" t="s">
        <v>34</v>
      </c>
      <c r="B68" s="2" t="s">
        <v>53</v>
      </c>
      <c r="C68" s="1" t="s">
        <v>62</v>
      </c>
      <c r="D68" s="6" t="str">
        <f>VLOOKUP(C:C,'1'!$A:$C,2,FALSE)</f>
        <v>0.25g*24粒</v>
      </c>
      <c r="E68" s="6" t="str">
        <f>VLOOKUP(C:C,'1'!$A:$C,3,FALSE)</f>
        <v>重庆药友制药有限责任公司</v>
      </c>
      <c r="F68" s="2">
        <v>50</v>
      </c>
      <c r="G68" s="7">
        <f t="shared" si="3"/>
        <v>1538.46153846154</v>
      </c>
      <c r="H68" s="8">
        <v>1800</v>
      </c>
      <c r="I68" s="2">
        <f t="shared" si="4"/>
        <v>36</v>
      </c>
    </row>
    <row r="69" s="2" customFormat="1" customHeight="1" spans="1:9">
      <c r="A69" s="2" t="s">
        <v>60</v>
      </c>
      <c r="B69" s="2" t="s">
        <v>53</v>
      </c>
      <c r="C69" s="1" t="s">
        <v>63</v>
      </c>
      <c r="D69" s="6" t="str">
        <f>VLOOKUP(C:C,'1'!$A:$C,2,FALSE)</f>
        <v>1000片</v>
      </c>
      <c r="E69" s="6" t="str">
        <f>VLOOKUP(C:C,'1'!$A:$C,3,FALSE)</f>
        <v>乐山中石制药厂</v>
      </c>
      <c r="F69" s="2">
        <v>100</v>
      </c>
      <c r="G69" s="7">
        <f t="shared" si="3"/>
        <v>444.444444444444</v>
      </c>
      <c r="H69" s="8">
        <v>520</v>
      </c>
      <c r="I69" s="2">
        <f t="shared" si="4"/>
        <v>5.2</v>
      </c>
    </row>
    <row r="70" s="2" customFormat="1" customHeight="1" spans="1:9">
      <c r="A70" s="2" t="s">
        <v>60</v>
      </c>
      <c r="B70" s="2" t="s">
        <v>36</v>
      </c>
      <c r="C70" s="2" t="s">
        <v>64</v>
      </c>
      <c r="D70" s="6" t="str">
        <f>VLOOKUP(C:C,'1'!$A:$C,2,FALSE)</f>
        <v>2ml：0.25g*10支</v>
      </c>
      <c r="E70" s="6" t="str">
        <f>VLOOKUP(C:C,'1'!$A:$C,3,FALSE)</f>
        <v>山西晋新双鹤药业有限责任公司</v>
      </c>
      <c r="F70" s="2">
        <v>10</v>
      </c>
      <c r="G70" s="7">
        <f t="shared" si="3"/>
        <v>66.6666666666667</v>
      </c>
      <c r="H70" s="8">
        <v>78</v>
      </c>
      <c r="I70" s="2">
        <f t="shared" si="4"/>
        <v>7.8</v>
      </c>
    </row>
    <row r="71" s="2" customFormat="1" customHeight="1" spans="1:9">
      <c r="A71" s="2" t="s">
        <v>43</v>
      </c>
      <c r="B71" s="1" t="s">
        <v>32</v>
      </c>
      <c r="C71" s="1" t="s">
        <v>65</v>
      </c>
      <c r="D71" s="6" t="str">
        <f>VLOOKUP(C:C,'1'!$A:$C,2,FALSE)</f>
        <v>100ml：0.5g</v>
      </c>
      <c r="E71" s="6" t="str">
        <f>VLOOKUP(C:C,'1'!$A:$C,3,FALSE)</f>
        <v>江苏晨牌药业集团股份有限公司</v>
      </c>
      <c r="F71" s="2">
        <v>80</v>
      </c>
      <c r="G71" s="7">
        <f t="shared" si="3"/>
        <v>1061.19658119658</v>
      </c>
      <c r="H71" s="8">
        <v>1241.6</v>
      </c>
      <c r="I71" s="2">
        <f t="shared" si="4"/>
        <v>15.52</v>
      </c>
    </row>
    <row r="72" s="2" customFormat="1" customHeight="1" spans="1:9">
      <c r="A72" s="2" t="s">
        <v>43</v>
      </c>
      <c r="B72" s="1" t="s">
        <v>32</v>
      </c>
      <c r="C72" s="1" t="s">
        <v>65</v>
      </c>
      <c r="D72" s="6" t="str">
        <f>VLOOKUP(C:C,'1'!$A:$C,2,FALSE)</f>
        <v>100ml：0.5g</v>
      </c>
      <c r="E72" s="6" t="str">
        <f>VLOOKUP(C:C,'1'!$A:$C,3,FALSE)</f>
        <v>江苏晨牌药业集团股份有限公司</v>
      </c>
      <c r="F72" s="2">
        <v>80</v>
      </c>
      <c r="G72" s="7">
        <f t="shared" si="3"/>
        <v>1060.68376068376</v>
      </c>
      <c r="H72" s="8">
        <v>1241</v>
      </c>
      <c r="I72" s="2">
        <f t="shared" si="4"/>
        <v>15.5125</v>
      </c>
    </row>
    <row r="73" s="2" customFormat="1" customHeight="1" spans="1:9">
      <c r="A73" s="2" t="s">
        <v>43</v>
      </c>
      <c r="B73" s="1" t="s">
        <v>32</v>
      </c>
      <c r="C73" s="1" t="s">
        <v>65</v>
      </c>
      <c r="D73" s="6" t="str">
        <f>VLOOKUP(C:C,'1'!$A:$C,2,FALSE)</f>
        <v>100ml：0.5g</v>
      </c>
      <c r="E73" s="6" t="str">
        <f>VLOOKUP(C:C,'1'!$A:$C,3,FALSE)</f>
        <v>江苏晨牌药业集团股份有限公司</v>
      </c>
      <c r="F73" s="2">
        <v>80</v>
      </c>
      <c r="G73" s="7">
        <f t="shared" si="3"/>
        <v>1061.19658119658</v>
      </c>
      <c r="H73" s="8">
        <v>1241.6</v>
      </c>
      <c r="I73" s="2">
        <f t="shared" si="4"/>
        <v>15.52</v>
      </c>
    </row>
    <row r="74" s="2" customFormat="1" customHeight="1" spans="1:9">
      <c r="A74" s="2" t="s">
        <v>43</v>
      </c>
      <c r="B74" s="1" t="s">
        <v>32</v>
      </c>
      <c r="C74" s="1" t="s">
        <v>65</v>
      </c>
      <c r="D74" s="6" t="str">
        <f>VLOOKUP(C:C,'1'!$A:$C,2,FALSE)</f>
        <v>100ml：0.5g</v>
      </c>
      <c r="E74" s="6" t="str">
        <f>VLOOKUP(C:C,'1'!$A:$C,3,FALSE)</f>
        <v>江苏晨牌药业集团股份有限公司</v>
      </c>
      <c r="F74" s="2">
        <v>80</v>
      </c>
      <c r="G74" s="7">
        <f t="shared" si="3"/>
        <v>1061.19658119658</v>
      </c>
      <c r="H74" s="8">
        <v>1241.6</v>
      </c>
      <c r="I74" s="2">
        <f t="shared" si="4"/>
        <v>15.52</v>
      </c>
    </row>
    <row r="75" s="2" customFormat="1" customHeight="1" spans="1:9">
      <c r="A75" s="2" t="s">
        <v>24</v>
      </c>
      <c r="B75" s="2" t="s">
        <v>29</v>
      </c>
      <c r="C75" s="1" t="s">
        <v>66</v>
      </c>
      <c r="D75" s="6" t="str">
        <f>VLOOKUP(C:C,'1'!$A:$C,2,FALSE)</f>
        <v>100ml：1g</v>
      </c>
      <c r="E75" s="6" t="str">
        <f>VLOOKUP(C:C,'1'!$A:$C,3,FALSE)</f>
        <v>重庆莱美药业股份有限公司</v>
      </c>
      <c r="F75" s="2">
        <v>40</v>
      </c>
      <c r="G75" s="7">
        <f t="shared" si="3"/>
        <v>246.153846153846</v>
      </c>
      <c r="H75" s="8">
        <v>288</v>
      </c>
      <c r="I75" s="2">
        <f t="shared" si="4"/>
        <v>7.2</v>
      </c>
    </row>
    <row r="76" s="2" customFormat="1" customHeight="1" spans="1:9">
      <c r="A76" s="2" t="s">
        <v>24</v>
      </c>
      <c r="B76" s="2" t="s">
        <v>36</v>
      </c>
      <c r="C76" s="1" t="s">
        <v>66</v>
      </c>
      <c r="D76" s="6" t="str">
        <f>VLOOKUP(C:C,'1'!$A:$C,2,FALSE)</f>
        <v>100ml：1g</v>
      </c>
      <c r="E76" s="6" t="str">
        <f>VLOOKUP(C:C,'1'!$A:$C,3,FALSE)</f>
        <v>重庆莱美药业股份有限公司</v>
      </c>
      <c r="F76" s="2">
        <v>10</v>
      </c>
      <c r="G76" s="7">
        <f t="shared" si="3"/>
        <v>102.564102564103</v>
      </c>
      <c r="H76" s="8">
        <v>120</v>
      </c>
      <c r="I76" s="2">
        <f t="shared" si="4"/>
        <v>12</v>
      </c>
    </row>
    <row r="77" s="2" customFormat="1" customHeight="1" spans="1:9">
      <c r="A77" s="2" t="s">
        <v>67</v>
      </c>
      <c r="B77" s="2" t="s">
        <v>53</v>
      </c>
      <c r="C77" s="1" t="s">
        <v>68</v>
      </c>
      <c r="D77" s="6" t="str">
        <f>VLOOKUP(C:C,'1'!$A:$C,2,FALSE)</f>
        <v>0.25g*24片</v>
      </c>
      <c r="E77" s="6" t="str">
        <f>VLOOKUP(C:C,'1'!$A:$C,3,FALSE)</f>
        <v>湖南洞庭药业股份有限公司</v>
      </c>
      <c r="F77" s="2">
        <v>100</v>
      </c>
      <c r="G77" s="7">
        <f t="shared" si="3"/>
        <v>1758.97435897436</v>
      </c>
      <c r="H77" s="8">
        <v>2058</v>
      </c>
      <c r="I77" s="2">
        <f t="shared" si="4"/>
        <v>20.58</v>
      </c>
    </row>
    <row r="78" s="2" customFormat="1" customHeight="1" spans="1:9">
      <c r="A78" s="2" t="s">
        <v>67</v>
      </c>
      <c r="B78" s="2" t="s">
        <v>69</v>
      </c>
      <c r="C78" s="1" t="s">
        <v>68</v>
      </c>
      <c r="D78" s="6" t="str">
        <f>VLOOKUP(C:C,'1'!$A:$C,2,FALSE)</f>
        <v>0.25g*24片</v>
      </c>
      <c r="E78" s="6" t="str">
        <f>VLOOKUP(C:C,'1'!$A:$C,3,FALSE)</f>
        <v>湖南洞庭药业股份有限公司</v>
      </c>
      <c r="F78" s="2">
        <v>200</v>
      </c>
      <c r="G78" s="7">
        <f t="shared" si="3"/>
        <v>3517.94871794872</v>
      </c>
      <c r="H78" s="8">
        <v>4116</v>
      </c>
      <c r="I78" s="2">
        <f t="shared" si="4"/>
        <v>20.58</v>
      </c>
    </row>
    <row r="79" s="2" customFormat="1" customHeight="1" spans="1:9">
      <c r="A79" s="2" t="s">
        <v>70</v>
      </c>
      <c r="B79" s="2" t="s">
        <v>71</v>
      </c>
      <c r="C79" s="11" t="s">
        <v>72</v>
      </c>
      <c r="D79" s="6" t="str">
        <f>VLOOKUP(C:C,'1'!$A:$C,2,FALSE)</f>
        <v>5ml:0.25g*5支</v>
      </c>
      <c r="E79" s="6" t="str">
        <f>VLOOKUP(C:C,'1'!$A:$C,3,FALSE)</f>
        <v>江苏国营张家港制药厂</v>
      </c>
      <c r="F79" s="2">
        <v>50</v>
      </c>
      <c r="G79" s="7">
        <f t="shared" si="3"/>
        <v>512.820512820513</v>
      </c>
      <c r="H79" s="8">
        <v>600</v>
      </c>
      <c r="I79" s="2">
        <f t="shared" si="4"/>
        <v>12</v>
      </c>
    </row>
    <row r="80" s="2" customFormat="1" customHeight="1" spans="1:9">
      <c r="A80" s="2" t="s">
        <v>70</v>
      </c>
      <c r="B80" s="2" t="s">
        <v>71</v>
      </c>
      <c r="C80" s="11" t="s">
        <v>72</v>
      </c>
      <c r="D80" s="6" t="str">
        <f>VLOOKUP(C:C,'1'!$A:$C,2,FALSE)</f>
        <v>5ml:0.25g*5支</v>
      </c>
      <c r="E80" s="6" t="str">
        <f>VLOOKUP(C:C,'1'!$A:$C,3,FALSE)</f>
        <v>江苏国营张家港制药厂</v>
      </c>
      <c r="F80" s="2">
        <v>200</v>
      </c>
      <c r="G80" s="7">
        <f t="shared" si="3"/>
        <v>2051.28205128205</v>
      </c>
      <c r="H80" s="8">
        <v>2400</v>
      </c>
      <c r="I80" s="2">
        <f t="shared" si="4"/>
        <v>12</v>
      </c>
    </row>
    <row r="81" s="2" customFormat="1" customHeight="1" spans="1:9">
      <c r="A81" s="2" t="s">
        <v>70</v>
      </c>
      <c r="B81" s="2" t="s">
        <v>27</v>
      </c>
      <c r="C81" s="11" t="s">
        <v>72</v>
      </c>
      <c r="D81" s="6" t="str">
        <f>VLOOKUP(C:C,'1'!$A:$C,2,FALSE)</f>
        <v>5ml:0.25g*5支</v>
      </c>
      <c r="E81" s="6" t="str">
        <f>VLOOKUP(C:C,'1'!$A:$C,3,FALSE)</f>
        <v>江苏国营张家港制药厂</v>
      </c>
      <c r="F81" s="2">
        <v>50</v>
      </c>
      <c r="G81" s="7">
        <f t="shared" si="3"/>
        <v>512.820512820513</v>
      </c>
      <c r="H81" s="8">
        <v>600</v>
      </c>
      <c r="I81" s="2">
        <f t="shared" si="4"/>
        <v>12</v>
      </c>
    </row>
    <row r="82" s="2" customFormat="1" customHeight="1" spans="1:9">
      <c r="A82" s="2" t="s">
        <v>24</v>
      </c>
      <c r="B82" s="2" t="s">
        <v>41</v>
      </c>
      <c r="C82" s="11" t="s">
        <v>73</v>
      </c>
      <c r="D82" s="6" t="str">
        <f>VLOOKUP(C:C,'1'!$A:$C,2,FALSE)</f>
        <v>20mg*14粒</v>
      </c>
      <c r="E82" s="6" t="str">
        <f>VLOOKUP(C:C,'1'!$A:$C,3,FALSE)</f>
        <v>湖南康普制药有限公司</v>
      </c>
      <c r="F82" s="2">
        <v>1500</v>
      </c>
      <c r="G82" s="7">
        <f t="shared" si="3"/>
        <v>42000</v>
      </c>
      <c r="H82" s="8">
        <v>49140</v>
      </c>
      <c r="I82" s="2">
        <f t="shared" si="4"/>
        <v>32.76</v>
      </c>
    </row>
    <row r="83" s="2" customFormat="1" customHeight="1" spans="1:9">
      <c r="A83" s="2" t="s">
        <v>24</v>
      </c>
      <c r="B83" s="2" t="s">
        <v>27</v>
      </c>
      <c r="C83" s="2" t="s">
        <v>73</v>
      </c>
      <c r="D83" s="6" t="str">
        <f>VLOOKUP(C:C,'1'!$A:$C,2,FALSE)</f>
        <v>20mg*14粒</v>
      </c>
      <c r="E83" s="6" t="str">
        <f>VLOOKUP(C:C,'1'!$A:$C,3,FALSE)</f>
        <v>湖南康普制药有限公司</v>
      </c>
      <c r="F83" s="2">
        <v>50</v>
      </c>
      <c r="G83" s="7">
        <f t="shared" si="3"/>
        <v>237.606837606838</v>
      </c>
      <c r="H83" s="8">
        <v>278</v>
      </c>
      <c r="I83" s="2">
        <f t="shared" si="4"/>
        <v>5.56</v>
      </c>
    </row>
    <row r="84" s="2" customFormat="1" customHeight="1" spans="1:9">
      <c r="A84" s="2" t="s">
        <v>24</v>
      </c>
      <c r="B84" s="2" t="s">
        <v>27</v>
      </c>
      <c r="C84" s="11" t="s">
        <v>73</v>
      </c>
      <c r="D84" s="6" t="str">
        <f>VLOOKUP(C:C,'1'!$A:$C,2,FALSE)</f>
        <v>20mg*14粒</v>
      </c>
      <c r="E84" s="6" t="str">
        <f>VLOOKUP(C:C,'1'!$A:$C,3,FALSE)</f>
        <v>湖南康普制药有限公司</v>
      </c>
      <c r="F84" s="2">
        <v>300</v>
      </c>
      <c r="G84" s="7">
        <f t="shared" si="3"/>
        <v>2820.51282051282</v>
      </c>
      <c r="H84" s="8">
        <v>3300</v>
      </c>
      <c r="I84" s="2">
        <f t="shared" si="4"/>
        <v>11</v>
      </c>
    </row>
    <row r="85" s="2" customFormat="1" customHeight="1" spans="1:9">
      <c r="A85" s="2" t="s">
        <v>24</v>
      </c>
      <c r="B85" s="2" t="s">
        <v>53</v>
      </c>
      <c r="C85" s="2" t="s">
        <v>73</v>
      </c>
      <c r="D85" s="6" t="str">
        <f>VLOOKUP(C:C,'1'!$A:$C,2,FALSE)</f>
        <v>20mg*14粒</v>
      </c>
      <c r="E85" s="6" t="str">
        <f>VLOOKUP(C:C,'1'!$A:$C,3,FALSE)</f>
        <v>湖南康普制药有限公司</v>
      </c>
      <c r="F85" s="2">
        <v>800</v>
      </c>
      <c r="G85" s="7">
        <f t="shared" si="3"/>
        <v>697.435897435897</v>
      </c>
      <c r="H85" s="8">
        <v>816</v>
      </c>
      <c r="I85" s="2">
        <f t="shared" si="4"/>
        <v>1.02</v>
      </c>
    </row>
    <row r="86" s="2" customFormat="1" customHeight="1" spans="1:9">
      <c r="A86" s="2" t="s">
        <v>43</v>
      </c>
      <c r="B86" s="1" t="s">
        <v>32</v>
      </c>
      <c r="C86" s="1" t="s">
        <v>74</v>
      </c>
      <c r="D86" s="6" t="str">
        <f>VLOOKUP(C:C,'1'!$A:$C,2,FALSE)</f>
        <v>250ml：0.5g</v>
      </c>
      <c r="E86" s="6" t="str">
        <f>VLOOKUP(C:C,'1'!$A:$C,3,FALSE)</f>
        <v>四川科伦药业股份有限公司</v>
      </c>
      <c r="F86" s="2">
        <v>80</v>
      </c>
      <c r="G86" s="7">
        <f t="shared" si="3"/>
        <v>2263.24786324786</v>
      </c>
      <c r="H86" s="8">
        <v>2648</v>
      </c>
      <c r="I86" s="2">
        <f t="shared" si="4"/>
        <v>33.1</v>
      </c>
    </row>
    <row r="87" s="2" customFormat="1" customHeight="1" spans="1:9">
      <c r="A87" s="2" t="s">
        <v>43</v>
      </c>
      <c r="B87" s="1" t="s">
        <v>32</v>
      </c>
      <c r="C87" s="1" t="s">
        <v>74</v>
      </c>
      <c r="D87" s="6" t="str">
        <f>VLOOKUP(C:C,'1'!$A:$C,2,FALSE)</f>
        <v>250ml：0.5g</v>
      </c>
      <c r="E87" s="6" t="str">
        <f>VLOOKUP(C:C,'1'!$A:$C,3,FALSE)</f>
        <v>四川科伦药业股份有限公司</v>
      </c>
      <c r="F87" s="2">
        <v>160</v>
      </c>
      <c r="G87" s="7">
        <f t="shared" si="3"/>
        <v>4526.49572649573</v>
      </c>
      <c r="H87" s="8">
        <v>5296</v>
      </c>
      <c r="I87" s="2">
        <f t="shared" si="4"/>
        <v>33.1</v>
      </c>
    </row>
    <row r="88" s="2" customFormat="1" customHeight="1" spans="1:9">
      <c r="A88" s="2" t="s">
        <v>43</v>
      </c>
      <c r="B88" s="1" t="s">
        <v>32</v>
      </c>
      <c r="C88" s="1" t="s">
        <v>74</v>
      </c>
      <c r="D88" s="6" t="str">
        <f>VLOOKUP(C:C,'1'!$A:$C,2,FALSE)</f>
        <v>250ml：0.5g</v>
      </c>
      <c r="E88" s="6" t="str">
        <f>VLOOKUP(C:C,'1'!$A:$C,3,FALSE)</f>
        <v>四川科伦药业股份有限公司</v>
      </c>
      <c r="F88" s="2">
        <v>150</v>
      </c>
      <c r="G88" s="7">
        <f t="shared" si="3"/>
        <v>4715.21367521368</v>
      </c>
      <c r="H88" s="8">
        <v>5516.8</v>
      </c>
      <c r="I88" s="2">
        <f t="shared" si="4"/>
        <v>36.7786666666667</v>
      </c>
    </row>
    <row r="89" s="2" customFormat="1" customHeight="1" spans="1:9">
      <c r="A89" s="2" t="s">
        <v>43</v>
      </c>
      <c r="B89" s="1" t="s">
        <v>32</v>
      </c>
      <c r="C89" s="1" t="s">
        <v>74</v>
      </c>
      <c r="D89" s="6" t="str">
        <f>VLOOKUP(C:C,'1'!$A:$C,2,FALSE)</f>
        <v>250ml：0.5g</v>
      </c>
      <c r="E89" s="6" t="str">
        <f>VLOOKUP(C:C,'1'!$A:$C,3,FALSE)</f>
        <v>四川科伦药业股份有限公司</v>
      </c>
      <c r="F89" s="2">
        <v>240</v>
      </c>
      <c r="G89" s="7">
        <f t="shared" si="3"/>
        <v>7072.82051282051</v>
      </c>
      <c r="H89" s="8">
        <v>8275.2</v>
      </c>
      <c r="I89" s="2">
        <f t="shared" si="4"/>
        <v>34.48</v>
      </c>
    </row>
    <row r="90" s="2" customFormat="1" customHeight="1" spans="1:9">
      <c r="A90" s="2" t="s">
        <v>43</v>
      </c>
      <c r="B90" s="1" t="s">
        <v>32</v>
      </c>
      <c r="C90" s="1" t="s">
        <v>74</v>
      </c>
      <c r="D90" s="6" t="str">
        <f>VLOOKUP(C:C,'1'!$A:$C,2,FALSE)</f>
        <v>250ml：0.5g</v>
      </c>
      <c r="E90" s="6" t="str">
        <f>VLOOKUP(C:C,'1'!$A:$C,3,FALSE)</f>
        <v>四川科伦药业股份有限公司</v>
      </c>
      <c r="F90" s="2">
        <v>120</v>
      </c>
      <c r="G90" s="7">
        <f t="shared" si="3"/>
        <v>3536.41025641026</v>
      </c>
      <c r="H90" s="8">
        <v>4137.6</v>
      </c>
      <c r="I90" s="2">
        <f t="shared" si="4"/>
        <v>34.48</v>
      </c>
    </row>
    <row r="91" s="2" customFormat="1" customHeight="1" spans="1:9">
      <c r="A91" s="2" t="s">
        <v>43</v>
      </c>
      <c r="B91" s="1" t="s">
        <v>32</v>
      </c>
      <c r="C91" s="1" t="s">
        <v>74</v>
      </c>
      <c r="D91" s="6" t="str">
        <f>VLOOKUP(C:C,'1'!$A:$C,2,FALSE)</f>
        <v>250ml：0.5g</v>
      </c>
      <c r="E91" s="6" t="str">
        <f>VLOOKUP(C:C,'1'!$A:$C,3,FALSE)</f>
        <v>四川科伦药业股份有限公司</v>
      </c>
      <c r="F91" s="2">
        <v>200</v>
      </c>
      <c r="G91" s="7">
        <f t="shared" si="3"/>
        <v>5894.01709401709</v>
      </c>
      <c r="H91" s="8">
        <v>6896</v>
      </c>
      <c r="I91" s="2">
        <f t="shared" si="4"/>
        <v>34.48</v>
      </c>
    </row>
    <row r="92" s="2" customFormat="1" customHeight="1" spans="1:9">
      <c r="A92" s="2" t="s">
        <v>43</v>
      </c>
      <c r="B92" s="1" t="s">
        <v>32</v>
      </c>
      <c r="C92" s="1" t="s">
        <v>74</v>
      </c>
      <c r="D92" s="6" t="str">
        <f>VLOOKUP(C:C,'1'!$A:$C,2,FALSE)</f>
        <v>250ml：0.5g</v>
      </c>
      <c r="E92" s="6" t="str">
        <f>VLOOKUP(C:C,'1'!$A:$C,3,FALSE)</f>
        <v>四川科伦药业股份有限公司</v>
      </c>
      <c r="F92" s="2">
        <v>80</v>
      </c>
      <c r="G92" s="7">
        <f t="shared" si="3"/>
        <v>2357.60683760684</v>
      </c>
      <c r="H92" s="8">
        <v>2758.4</v>
      </c>
      <c r="I92" s="2">
        <f t="shared" si="4"/>
        <v>34.48</v>
      </c>
    </row>
    <row r="93" s="2" customFormat="1" customHeight="1" spans="1:9">
      <c r="A93" s="2" t="s">
        <v>60</v>
      </c>
      <c r="B93" s="2" t="s">
        <v>27</v>
      </c>
      <c r="C93" s="1" t="s">
        <v>75</v>
      </c>
      <c r="D93" s="6" t="str">
        <f>VLOOKUP(C:C,'1'!$A:$C,2,FALSE)</f>
        <v>0.25g*24片</v>
      </c>
      <c r="E93" s="6" t="str">
        <f>VLOOKUP(C:C,'1'!$A:$C,3,FALSE)</f>
        <v>四川科伦药业股份有限公司（原四川珍珠制药有限公司</v>
      </c>
      <c r="F93" s="2">
        <v>50</v>
      </c>
      <c r="G93" s="7">
        <f t="shared" si="3"/>
        <v>803.418803418803</v>
      </c>
      <c r="H93" s="8">
        <v>940</v>
      </c>
      <c r="I93" s="2">
        <f t="shared" si="4"/>
        <v>18.8</v>
      </c>
    </row>
    <row r="94" s="2" customFormat="1" customHeight="1" spans="1:9">
      <c r="A94" s="2" t="s">
        <v>60</v>
      </c>
      <c r="B94" s="2" t="s">
        <v>53</v>
      </c>
      <c r="C94" s="1" t="s">
        <v>76</v>
      </c>
      <c r="D94" s="6" t="str">
        <f>VLOOKUP(C:C,'1'!$A:$C,2,FALSE)</f>
        <v>120ml</v>
      </c>
      <c r="E94" s="6" t="str">
        <f>VLOOKUP(C:C,'1'!$A:$C,3,FALSE)</f>
        <v>广西邦琪药业集团有限公司</v>
      </c>
      <c r="F94" s="2">
        <v>100</v>
      </c>
      <c r="G94" s="7">
        <f t="shared" si="3"/>
        <v>1222.22222222222</v>
      </c>
      <c r="H94" s="8">
        <v>1430</v>
      </c>
      <c r="I94" s="2">
        <f t="shared" si="4"/>
        <v>14.3</v>
      </c>
    </row>
    <row r="95" s="2" customFormat="1" customHeight="1" spans="1:9">
      <c r="A95" s="2" t="s">
        <v>60</v>
      </c>
      <c r="B95" s="2" t="s">
        <v>29</v>
      </c>
      <c r="C95" s="1" t="s">
        <v>77</v>
      </c>
      <c r="D95" s="6" t="str">
        <f>VLOOKUP(C:C,'1'!$A:$C,2,FALSE)</f>
        <v>0.27g*24s</v>
      </c>
      <c r="E95" s="6" t="str">
        <f>VLOOKUP(C:C,'1'!$A:$C,3,FALSE)</f>
        <v>江苏扬子江药业集团有限公司（原江苏海慈药业有限责任公司</v>
      </c>
      <c r="F95" s="2">
        <v>20</v>
      </c>
      <c r="G95" s="7">
        <f t="shared" si="3"/>
        <v>709.401709401709</v>
      </c>
      <c r="H95" s="8">
        <v>830</v>
      </c>
      <c r="I95" s="2">
        <f t="shared" si="4"/>
        <v>41.5</v>
      </c>
    </row>
    <row r="96" s="2" customFormat="1" customHeight="1" spans="1:9">
      <c r="A96" s="2" t="s">
        <v>78</v>
      </c>
      <c r="B96" s="2" t="s">
        <v>79</v>
      </c>
      <c r="C96" s="1" t="s">
        <v>80</v>
      </c>
      <c r="D96" s="6" t="str">
        <f>VLOOKUP(C:C,'1'!$A:$C,2,FALSE)</f>
        <v>切制</v>
      </c>
      <c r="E96" s="6" t="str">
        <f>VLOOKUP(C:C,'1'!$A:$C,3,FALSE)</f>
        <v>成都科欣药业有限公司</v>
      </c>
      <c r="F96" s="2">
        <v>1</v>
      </c>
      <c r="G96" s="12">
        <f>H96/1.13</f>
        <v>19.646017699115</v>
      </c>
      <c r="H96" s="8">
        <v>22.2</v>
      </c>
      <c r="I96" s="2">
        <f t="shared" si="4"/>
        <v>22.2</v>
      </c>
    </row>
    <row r="97" s="2" customFormat="1" customHeight="1" spans="1:9">
      <c r="A97" s="2" t="s">
        <v>81</v>
      </c>
      <c r="B97" s="2" t="s">
        <v>82</v>
      </c>
      <c r="C97" s="1" t="s">
        <v>83</v>
      </c>
      <c r="D97" s="6" t="str">
        <f>VLOOKUP(C:C,'1'!$A:$C,2,FALSE)</f>
        <v>0.5g*36粒</v>
      </c>
      <c r="E97" s="6" t="str">
        <f>VLOOKUP(C:C,'1'!$A:$C,3,FALSE)</f>
        <v>陕西东泰制药有限公司</v>
      </c>
      <c r="F97" s="2">
        <v>960</v>
      </c>
      <c r="G97" s="7">
        <f>H97/1.17</f>
        <v>19364.1025641026</v>
      </c>
      <c r="H97" s="8">
        <v>22656</v>
      </c>
      <c r="I97" s="2">
        <f t="shared" si="4"/>
        <v>23.6</v>
      </c>
    </row>
    <row r="98" s="2" customFormat="1" customHeight="1" spans="1:9">
      <c r="A98" s="2" t="s">
        <v>9</v>
      </c>
      <c r="B98" s="2" t="s">
        <v>21</v>
      </c>
      <c r="C98" s="1" t="s">
        <v>84</v>
      </c>
      <c r="D98" s="6" t="str">
        <f>VLOOKUP(C:C,'1'!$A:$C,2,FALSE)</f>
        <v>0.5g*100片</v>
      </c>
      <c r="E98" s="6" t="str">
        <f>VLOOKUP(C:C,'1'!$A:$C,3,FALSE)</f>
        <v>重庆迪康长江制药有限公司</v>
      </c>
      <c r="F98" s="2">
        <v>20</v>
      </c>
      <c r="G98" s="7">
        <f>H98/1.17</f>
        <v>940.17094017094</v>
      </c>
      <c r="H98" s="8">
        <v>1100</v>
      </c>
      <c r="I98" s="2">
        <f t="shared" si="4"/>
        <v>55</v>
      </c>
    </row>
    <row r="99" s="2" customFormat="1" customHeight="1" spans="1:9">
      <c r="A99" s="2" t="s">
        <v>60</v>
      </c>
      <c r="B99" s="2" t="s">
        <v>85</v>
      </c>
      <c r="C99" s="10" t="s">
        <v>86</v>
      </c>
      <c r="D99" s="6" t="str">
        <f>VLOOKUP(C:C,'1'!$A:$C,2,FALSE)</f>
        <v>1ml:0.1g*10支</v>
      </c>
      <c r="E99" s="6" t="str">
        <f>VLOOKUP(C:C,'1'!$A:$C,3,FALSE)</f>
        <v>广东邦民制药厂有限公司</v>
      </c>
      <c r="F99" s="2">
        <v>10</v>
      </c>
      <c r="G99" s="7">
        <f>H99/1.17</f>
        <v>119.65811965812</v>
      </c>
      <c r="H99" s="8">
        <v>140</v>
      </c>
      <c r="I99" s="2">
        <f t="shared" si="4"/>
        <v>14</v>
      </c>
    </row>
    <row r="100" s="2" customFormat="1" customHeight="1" spans="1:9">
      <c r="A100" s="2" t="s">
        <v>87</v>
      </c>
      <c r="B100" s="2" t="s">
        <v>29</v>
      </c>
      <c r="C100" s="10" t="s">
        <v>88</v>
      </c>
      <c r="D100" s="6" t="str">
        <f>VLOOKUP(C:C,'1'!$A:$C,2,FALSE)</f>
        <v>5mg*7片</v>
      </c>
      <c r="E100" s="6" t="str">
        <f>VLOOKUP(C:C,'1'!$A:$C,3,FALSE)</f>
        <v>扬子江药业集团上海海尼药业有限公司</v>
      </c>
      <c r="F100" s="2">
        <v>50</v>
      </c>
      <c r="G100" s="7">
        <f>H100/1.17</f>
        <v>384.615384615385</v>
      </c>
      <c r="H100" s="8">
        <v>450</v>
      </c>
      <c r="I100" s="2">
        <f t="shared" si="4"/>
        <v>9</v>
      </c>
    </row>
    <row r="101" s="2" customFormat="1" customHeight="1" spans="1:9">
      <c r="A101" s="1" t="s">
        <v>89</v>
      </c>
      <c r="B101" s="1" t="s">
        <v>13</v>
      </c>
      <c r="C101" s="1" t="s">
        <v>90</v>
      </c>
      <c r="D101" s="6" t="str">
        <f>VLOOKUP(C:C,'1'!$A:$C,2,FALSE)</f>
        <v>0.35mm*2m(鼻用)</v>
      </c>
      <c r="E101" s="6" t="str">
        <f>VLOOKUP(C:C,'1'!$A:$C,3,FALSE)</f>
        <v>上海五洲医疗设备批发部</v>
      </c>
      <c r="F101" s="1">
        <v>4</v>
      </c>
      <c r="G101" s="4">
        <v>191.45</v>
      </c>
      <c r="H101" s="5">
        <f>G101*1.17</f>
        <v>223.9965</v>
      </c>
      <c r="I101" s="1">
        <f>H101/F101</f>
        <v>55.999125</v>
      </c>
    </row>
    <row r="102" s="2" customFormat="1" customHeight="1" spans="1:9">
      <c r="A102" s="1" t="s">
        <v>89</v>
      </c>
      <c r="B102" s="1" t="s">
        <v>13</v>
      </c>
      <c r="C102" s="1" t="s">
        <v>90</v>
      </c>
      <c r="D102" s="6" t="str">
        <f>VLOOKUP(C:C,'1'!$A:$C,2,FALSE)</f>
        <v>0.35mm*2m(鼻用)</v>
      </c>
      <c r="E102" s="6" t="str">
        <f>VLOOKUP(C:C,'1'!$A:$C,3,FALSE)</f>
        <v>上海五洲医疗设备批发部</v>
      </c>
      <c r="F102" s="1">
        <v>4</v>
      </c>
      <c r="G102" s="4">
        <v>-19.15</v>
      </c>
      <c r="H102" s="5">
        <f>G102*1.17</f>
        <v>-22.4055</v>
      </c>
      <c r="I102" s="1">
        <f>H102/F102</f>
        <v>-5.601375</v>
      </c>
    </row>
    <row r="103" s="2" customFormat="1" customHeight="1" spans="1:9">
      <c r="A103" s="1" t="s">
        <v>89</v>
      </c>
      <c r="B103" s="1" t="s">
        <v>10</v>
      </c>
      <c r="C103" s="6" t="s">
        <v>91</v>
      </c>
      <c r="D103" s="6" t="str">
        <f>VLOOKUP(C:C,'1'!$A:$C,2,FALSE)</f>
        <v>1人份</v>
      </c>
      <c r="E103" s="6" t="str">
        <f>VLOOKUP(C:C,'1'!$A:$C,3,FALSE)</f>
        <v>万华普曼生物工程有限公司</v>
      </c>
      <c r="F103" s="1">
        <v>20</v>
      </c>
      <c r="G103" s="4">
        <f>H103/1.03</f>
        <v>3495.14563106796</v>
      </c>
      <c r="H103" s="5">
        <v>3600</v>
      </c>
      <c r="I103" s="1">
        <f>H103/F103</f>
        <v>180</v>
      </c>
    </row>
    <row r="104" s="2" customFormat="1" customHeight="1" spans="1:9">
      <c r="A104" s="2" t="s">
        <v>9</v>
      </c>
      <c r="B104" s="2" t="s">
        <v>92</v>
      </c>
      <c r="C104" s="1" t="s">
        <v>93</v>
      </c>
      <c r="D104" s="6" t="str">
        <f>VLOOKUP(C:C,'1'!$A:$C,2,FALSE)</f>
        <v>统货</v>
      </c>
      <c r="E104" s="6" t="str">
        <f>VLOOKUP(C:C,'1'!$A:$C,3,FALSE)</f>
        <v>成都岷江源药业股份有限公司</v>
      </c>
      <c r="F104" s="2">
        <v>1</v>
      </c>
      <c r="G104" s="7">
        <f>H104/1.17</f>
        <v>144.444444444444</v>
      </c>
      <c r="H104" s="8">
        <v>169</v>
      </c>
      <c r="I104" s="2">
        <f>H104/F104</f>
        <v>169</v>
      </c>
    </row>
    <row r="105" s="2" customFormat="1" customHeight="1" spans="1:9">
      <c r="A105" s="2" t="s">
        <v>94</v>
      </c>
      <c r="B105" s="1" t="s">
        <v>32</v>
      </c>
      <c r="C105" s="1" t="s">
        <v>95</v>
      </c>
      <c r="D105" s="6" t="str">
        <f>VLOOKUP(C:C,'1'!$A:$C,2,FALSE)</f>
        <v>50ml：10g</v>
      </c>
      <c r="E105" s="6" t="str">
        <f>VLOOKUP(C:C,'1'!$A:$C,3,FALSE)</f>
        <v>山东鲁抗辰欣药业有限公司</v>
      </c>
      <c r="F105" s="2">
        <v>120</v>
      </c>
      <c r="G105" s="7">
        <f>H105/1.17</f>
        <v>7567.17948717949</v>
      </c>
      <c r="H105" s="8">
        <v>8853.6</v>
      </c>
      <c r="I105" s="2">
        <f>H105/F105</f>
        <v>73.78</v>
      </c>
    </row>
    <row r="106" s="2" customFormat="1" customHeight="1" spans="1:9">
      <c r="A106" s="2" t="s">
        <v>94</v>
      </c>
      <c r="B106" s="1" t="s">
        <v>32</v>
      </c>
      <c r="C106" s="1" t="s">
        <v>95</v>
      </c>
      <c r="D106" s="6" t="str">
        <f>VLOOKUP(C:C,'1'!$A:$C,2,FALSE)</f>
        <v>50ml：10g</v>
      </c>
      <c r="E106" s="6" t="str">
        <f>VLOOKUP(C:C,'1'!$A:$C,3,FALSE)</f>
        <v>山东鲁抗辰欣药业有限公司</v>
      </c>
      <c r="F106" s="2">
        <v>240</v>
      </c>
      <c r="G106" s="7">
        <f>H106/1.17</f>
        <v>15134.358974359</v>
      </c>
      <c r="H106" s="8">
        <v>17707.2</v>
      </c>
      <c r="I106" s="2">
        <f>H106/F106</f>
        <v>73.78</v>
      </c>
    </row>
    <row r="107" s="2" customFormat="1" customHeight="1" spans="1:9">
      <c r="A107" s="2" t="s">
        <v>94</v>
      </c>
      <c r="B107" s="1" t="s">
        <v>32</v>
      </c>
      <c r="C107" s="1" t="s">
        <v>95</v>
      </c>
      <c r="D107" s="6" t="str">
        <f>VLOOKUP(C:C,'1'!$A:$C,2,FALSE)</f>
        <v>50ml：10g</v>
      </c>
      <c r="E107" s="6" t="str">
        <f>VLOOKUP(C:C,'1'!$A:$C,3,FALSE)</f>
        <v>山东鲁抗辰欣药业有限公司</v>
      </c>
      <c r="F107" s="2">
        <v>360</v>
      </c>
      <c r="G107" s="7">
        <f>H107/1.17</f>
        <v>22700.8547008547</v>
      </c>
      <c r="H107" s="8">
        <v>26560</v>
      </c>
      <c r="I107" s="2">
        <f>H107/F107</f>
        <v>73.7777777777778</v>
      </c>
    </row>
    <row r="108" s="2" customFormat="1" customHeight="1" spans="1:9">
      <c r="A108" s="2" t="s">
        <v>94</v>
      </c>
      <c r="B108" s="1" t="s">
        <v>32</v>
      </c>
      <c r="C108" s="1" t="s">
        <v>95</v>
      </c>
      <c r="D108" s="6" t="str">
        <f>VLOOKUP(C:C,'1'!$A:$C,2,FALSE)</f>
        <v>50ml：10g</v>
      </c>
      <c r="E108" s="6" t="str">
        <f>VLOOKUP(C:C,'1'!$A:$C,3,FALSE)</f>
        <v>山东鲁抗辰欣药业有限公司</v>
      </c>
      <c r="F108" s="2">
        <v>600</v>
      </c>
      <c r="G108" s="7">
        <f>H108/1.17</f>
        <v>37835.8974358974</v>
      </c>
      <c r="H108" s="8">
        <v>44268</v>
      </c>
      <c r="I108" s="2">
        <f>H108/F108</f>
        <v>73.78</v>
      </c>
    </row>
    <row r="109" s="2" customFormat="1" customHeight="1" spans="1:9">
      <c r="A109" s="2" t="s">
        <v>94</v>
      </c>
      <c r="B109" s="1" t="s">
        <v>32</v>
      </c>
      <c r="C109" s="1" t="s">
        <v>95</v>
      </c>
      <c r="D109" s="6" t="str">
        <f>VLOOKUP(C:C,'1'!$A:$C,2,FALSE)</f>
        <v>50ml：10g</v>
      </c>
      <c r="E109" s="6" t="str">
        <f>VLOOKUP(C:C,'1'!$A:$C,3,FALSE)</f>
        <v>山东鲁抗辰欣药业有限公司</v>
      </c>
      <c r="F109" s="2">
        <v>160</v>
      </c>
      <c r="G109" s="7">
        <f>H109/1.17</f>
        <v>6971.62393162393</v>
      </c>
      <c r="H109" s="8">
        <v>8156.8</v>
      </c>
      <c r="I109" s="2">
        <f>H109/F109</f>
        <v>50.98</v>
      </c>
    </row>
    <row r="110" s="2" customFormat="1" customHeight="1" spans="1:9">
      <c r="A110" s="2" t="s">
        <v>94</v>
      </c>
      <c r="B110" s="1" t="s">
        <v>32</v>
      </c>
      <c r="C110" s="1" t="s">
        <v>95</v>
      </c>
      <c r="D110" s="6" t="str">
        <f>VLOOKUP(C:C,'1'!$A:$C,2,FALSE)</f>
        <v>50ml：10g</v>
      </c>
      <c r="E110" s="6" t="str">
        <f>VLOOKUP(C:C,'1'!$A:$C,3,FALSE)</f>
        <v>山东鲁抗辰欣药业有限公司</v>
      </c>
      <c r="F110" s="2">
        <v>120</v>
      </c>
      <c r="G110" s="7">
        <f>H110/1.17</f>
        <v>5228.71794871795</v>
      </c>
      <c r="H110" s="8">
        <v>6117.6</v>
      </c>
      <c r="I110" s="2">
        <f>H110/F110</f>
        <v>50.98</v>
      </c>
    </row>
    <row r="111" s="2" customFormat="1" customHeight="1" spans="1:9">
      <c r="A111" s="2" t="s">
        <v>94</v>
      </c>
      <c r="B111" s="1" t="s">
        <v>32</v>
      </c>
      <c r="C111" s="1" t="s">
        <v>95</v>
      </c>
      <c r="D111" s="6" t="str">
        <f>VLOOKUP(C:C,'1'!$A:$C,2,FALSE)</f>
        <v>50ml：10g</v>
      </c>
      <c r="E111" s="6" t="str">
        <f>VLOOKUP(C:C,'1'!$A:$C,3,FALSE)</f>
        <v>山东鲁抗辰欣药业有限公司</v>
      </c>
      <c r="F111" s="2">
        <v>240</v>
      </c>
      <c r="G111" s="7">
        <f>H111/1.17</f>
        <v>15134.358974359</v>
      </c>
      <c r="H111" s="8">
        <v>17707.2</v>
      </c>
      <c r="I111" s="2">
        <f>H111/F111</f>
        <v>73.78</v>
      </c>
    </row>
    <row r="112" s="2" customFormat="1" customHeight="1" spans="1:9">
      <c r="A112" s="2" t="s">
        <v>94</v>
      </c>
      <c r="B112" s="1" t="s">
        <v>32</v>
      </c>
      <c r="C112" s="1" t="s">
        <v>95</v>
      </c>
      <c r="D112" s="6" t="str">
        <f>VLOOKUP(C:C,'1'!$A:$C,2,FALSE)</f>
        <v>50ml：10g</v>
      </c>
      <c r="E112" s="6" t="str">
        <f>VLOOKUP(C:C,'1'!$A:$C,3,FALSE)</f>
        <v>山东鲁抗辰欣药业有限公司</v>
      </c>
      <c r="F112" s="2">
        <v>240</v>
      </c>
      <c r="G112" s="7">
        <f>H112/1.17</f>
        <v>15134.358974359</v>
      </c>
      <c r="H112" s="8">
        <v>17707.2</v>
      </c>
      <c r="I112" s="2">
        <f>H112/F112</f>
        <v>73.78</v>
      </c>
    </row>
    <row r="113" s="2" customFormat="1" customHeight="1" spans="1:9">
      <c r="A113" s="2" t="s">
        <v>94</v>
      </c>
      <c r="B113" s="1" t="s">
        <v>32</v>
      </c>
      <c r="C113" s="1" t="s">
        <v>95</v>
      </c>
      <c r="D113" s="6" t="str">
        <f>VLOOKUP(C:C,'1'!$A:$C,2,FALSE)</f>
        <v>50ml：10g</v>
      </c>
      <c r="E113" s="6" t="str">
        <f>VLOOKUP(C:C,'1'!$A:$C,3,FALSE)</f>
        <v>山东鲁抗辰欣药业有限公司</v>
      </c>
      <c r="F113" s="2">
        <v>600</v>
      </c>
      <c r="G113" s="7">
        <f>H113/1.17</f>
        <v>37835.8974358974</v>
      </c>
      <c r="H113" s="8">
        <v>44268</v>
      </c>
      <c r="I113" s="2">
        <f>H113/F113</f>
        <v>73.78</v>
      </c>
    </row>
    <row r="114" s="2" customFormat="1" customHeight="1" spans="1:9">
      <c r="A114" s="2" t="s">
        <v>82</v>
      </c>
      <c r="B114" s="1" t="s">
        <v>32</v>
      </c>
      <c r="C114" s="1" t="s">
        <v>96</v>
      </c>
      <c r="D114" s="6" t="str">
        <f>VLOOKUP(C:C,'1'!$A:$C,2,FALSE)</f>
        <v>20ml：0.2g</v>
      </c>
      <c r="E114" s="6" t="str">
        <f>VLOOKUP(C:C,'1'!$A:$C,3,FALSE)</f>
        <v>四川国瑞药业有限责任公司</v>
      </c>
      <c r="F114" s="2">
        <v>280</v>
      </c>
      <c r="G114" s="7">
        <f>H114/1.17</f>
        <v>12200.3418803419</v>
      </c>
      <c r="H114" s="8">
        <v>14274.4</v>
      </c>
      <c r="I114" s="2">
        <f>H114/F114</f>
        <v>50.98</v>
      </c>
    </row>
    <row r="115" s="2" customFormat="1" customHeight="1" spans="1:9">
      <c r="A115" s="2" t="s">
        <v>82</v>
      </c>
      <c r="B115" s="1" t="s">
        <v>32</v>
      </c>
      <c r="C115" s="1" t="s">
        <v>96</v>
      </c>
      <c r="D115" s="6" t="str">
        <f>VLOOKUP(C:C,'1'!$A:$C,2,FALSE)</f>
        <v>20ml：0.2g</v>
      </c>
      <c r="E115" s="6" t="str">
        <f>VLOOKUP(C:C,'1'!$A:$C,3,FALSE)</f>
        <v>四川国瑞药业有限责任公司</v>
      </c>
      <c r="F115" s="2">
        <v>240</v>
      </c>
      <c r="G115" s="7">
        <f>H115/1.17</f>
        <v>10457.4358974359</v>
      </c>
      <c r="H115" s="8">
        <v>12235.2</v>
      </c>
      <c r="I115" s="2">
        <f>H115/F115</f>
        <v>50.98</v>
      </c>
    </row>
    <row r="116" s="2" customFormat="1" customHeight="1" spans="1:9">
      <c r="A116" s="2" t="s">
        <v>82</v>
      </c>
      <c r="B116" s="1" t="s">
        <v>32</v>
      </c>
      <c r="C116" s="1" t="s">
        <v>96</v>
      </c>
      <c r="D116" s="6" t="str">
        <f>VLOOKUP(C:C,'1'!$A:$C,2,FALSE)</f>
        <v>20ml：0.2g</v>
      </c>
      <c r="E116" s="6" t="str">
        <f>VLOOKUP(C:C,'1'!$A:$C,3,FALSE)</f>
        <v>四川国瑞药业有限责任公司</v>
      </c>
      <c r="F116" s="2">
        <v>120</v>
      </c>
      <c r="G116" s="7">
        <f>H116/1.17</f>
        <v>5228.71794871795</v>
      </c>
      <c r="H116" s="8">
        <v>6117.6</v>
      </c>
      <c r="I116" s="2">
        <f>H116/F116</f>
        <v>50.98</v>
      </c>
    </row>
    <row r="117" s="2" customFormat="1" customHeight="1" spans="1:9">
      <c r="A117" s="2" t="s">
        <v>82</v>
      </c>
      <c r="B117" s="1" t="s">
        <v>32</v>
      </c>
      <c r="C117" s="1" t="s">
        <v>96</v>
      </c>
      <c r="D117" s="6" t="str">
        <f>VLOOKUP(C:C,'1'!$A:$C,2,FALSE)</f>
        <v>20ml：0.2g</v>
      </c>
      <c r="E117" s="6" t="str">
        <f>VLOOKUP(C:C,'1'!$A:$C,3,FALSE)</f>
        <v>四川国瑞药业有限责任公司</v>
      </c>
      <c r="F117" s="2">
        <v>120</v>
      </c>
      <c r="G117" s="7">
        <f>H117/1.17</f>
        <v>5228.71794871795</v>
      </c>
      <c r="H117" s="8">
        <v>6117.6</v>
      </c>
      <c r="I117" s="2">
        <f>H117/F117</f>
        <v>50.98</v>
      </c>
    </row>
    <row r="118" s="2" customFormat="1" customHeight="1" spans="1:9">
      <c r="A118" s="2" t="s">
        <v>82</v>
      </c>
      <c r="B118" s="1" t="s">
        <v>97</v>
      </c>
      <c r="C118" s="1" t="s">
        <v>96</v>
      </c>
      <c r="D118" s="6" t="str">
        <f>VLOOKUP(C:C,'1'!$A:$C,2,FALSE)</f>
        <v>20ml：0.2g</v>
      </c>
      <c r="E118" s="6" t="str">
        <f>VLOOKUP(C:C,'1'!$A:$C,3,FALSE)</f>
        <v>四川国瑞药业有限责任公司</v>
      </c>
      <c r="F118" s="2">
        <v>720</v>
      </c>
      <c r="G118" s="7">
        <f>H118/1.17</f>
        <v>31372.3076923077</v>
      </c>
      <c r="H118" s="8">
        <v>36705.6</v>
      </c>
      <c r="I118" s="2">
        <f>H118/F118</f>
        <v>50.98</v>
      </c>
    </row>
    <row r="119" s="2" customFormat="1" customHeight="1" spans="1:9">
      <c r="A119" s="2" t="s">
        <v>82</v>
      </c>
      <c r="B119" s="1" t="s">
        <v>97</v>
      </c>
      <c r="C119" s="1" t="s">
        <v>96</v>
      </c>
      <c r="D119" s="6" t="str">
        <f>VLOOKUP(C:C,'1'!$A:$C,2,FALSE)</f>
        <v>20ml：0.2g</v>
      </c>
      <c r="E119" s="6" t="str">
        <f>VLOOKUP(C:C,'1'!$A:$C,3,FALSE)</f>
        <v>四川国瑞药业有限责任公司</v>
      </c>
      <c r="F119" s="2">
        <v>800</v>
      </c>
      <c r="G119" s="7">
        <f>H119/1.17</f>
        <v>34858.1196581197</v>
      </c>
      <c r="H119" s="8">
        <v>40784</v>
      </c>
      <c r="I119" s="2">
        <f>H119/F119</f>
        <v>50.98</v>
      </c>
    </row>
    <row r="120" s="2" customFormat="1" customHeight="1" spans="1:9">
      <c r="A120" s="2" t="s">
        <v>82</v>
      </c>
      <c r="B120" s="1" t="s">
        <v>97</v>
      </c>
      <c r="C120" s="1" t="s">
        <v>96</v>
      </c>
      <c r="D120" s="6" t="str">
        <f>VLOOKUP(C:C,'1'!$A:$C,2,FALSE)</f>
        <v>20ml：0.2g</v>
      </c>
      <c r="E120" s="6" t="str">
        <f>VLOOKUP(C:C,'1'!$A:$C,3,FALSE)</f>
        <v>四川国瑞药业有限责任公司</v>
      </c>
      <c r="F120" s="2">
        <v>400</v>
      </c>
      <c r="G120" s="7">
        <f>H120/1.17</f>
        <v>17429.0598290598</v>
      </c>
      <c r="H120" s="8">
        <v>20392</v>
      </c>
      <c r="I120" s="2">
        <f>H120/F120</f>
        <v>50.98</v>
      </c>
    </row>
    <row r="121" s="2" customFormat="1" customHeight="1" spans="1:9">
      <c r="A121" s="2" t="s">
        <v>82</v>
      </c>
      <c r="B121" s="1" t="s">
        <v>97</v>
      </c>
      <c r="C121" s="1" t="s">
        <v>96</v>
      </c>
      <c r="D121" s="6" t="str">
        <f>VLOOKUP(C:C,'1'!$A:$C,2,FALSE)</f>
        <v>20ml：0.2g</v>
      </c>
      <c r="E121" s="6" t="str">
        <f>VLOOKUP(C:C,'1'!$A:$C,3,FALSE)</f>
        <v>四川国瑞药业有限责任公司</v>
      </c>
      <c r="F121" s="2">
        <v>400</v>
      </c>
      <c r="G121" s="7">
        <f>H121/1.17</f>
        <v>17429.0598290598</v>
      </c>
      <c r="H121" s="8">
        <v>20392</v>
      </c>
      <c r="I121" s="2">
        <f>H121/F121</f>
        <v>50.98</v>
      </c>
    </row>
    <row r="122" s="2" customFormat="1" customHeight="1" spans="1:9">
      <c r="A122" s="2" t="s">
        <v>82</v>
      </c>
      <c r="B122" s="1" t="s">
        <v>97</v>
      </c>
      <c r="C122" s="1" t="s">
        <v>96</v>
      </c>
      <c r="D122" s="6" t="str">
        <f>VLOOKUP(C:C,'1'!$A:$C,2,FALSE)</f>
        <v>20ml：0.2g</v>
      </c>
      <c r="E122" s="6" t="str">
        <f>VLOOKUP(C:C,'1'!$A:$C,3,FALSE)</f>
        <v>四川国瑞药业有限责任公司</v>
      </c>
      <c r="F122" s="2">
        <v>600</v>
      </c>
      <c r="G122" s="7">
        <f>H122/1.17</f>
        <v>26143.5897435897</v>
      </c>
      <c r="H122" s="8">
        <v>30588</v>
      </c>
      <c r="I122" s="2">
        <f>H122/F122</f>
        <v>50.98</v>
      </c>
    </row>
    <row r="123" s="2" customFormat="1" customHeight="1" spans="1:9">
      <c r="A123" s="2" t="s">
        <v>82</v>
      </c>
      <c r="B123" s="1" t="s">
        <v>32</v>
      </c>
      <c r="C123" s="1" t="s">
        <v>98</v>
      </c>
      <c r="D123" s="6" t="str">
        <f>VLOOKUP(C:C,'1'!$A:$C,2,FALSE)</f>
        <v>20ml:0.2g</v>
      </c>
      <c r="E123" s="6" t="str">
        <f>VLOOKUP(C:C,'1'!$A:$C,3,FALSE)</f>
        <v>四川国瑞药业有限责任公司</v>
      </c>
      <c r="F123" s="2">
        <v>400</v>
      </c>
      <c r="G123" s="7">
        <f>H123/1.17</f>
        <v>28208.547008547</v>
      </c>
      <c r="H123" s="8">
        <v>33004</v>
      </c>
      <c r="I123" s="2">
        <f>H123/F123</f>
        <v>82.51</v>
      </c>
    </row>
    <row r="124" s="2" customFormat="1" customHeight="1" spans="1:9">
      <c r="A124" s="2" t="s">
        <v>82</v>
      </c>
      <c r="B124" s="1" t="s">
        <v>32</v>
      </c>
      <c r="C124" s="1" t="s">
        <v>98</v>
      </c>
      <c r="D124" s="6" t="str">
        <f>VLOOKUP(C:C,'1'!$A:$C,2,FALSE)</f>
        <v>20ml:0.2g</v>
      </c>
      <c r="E124" s="6" t="str">
        <f>VLOOKUP(C:C,'1'!$A:$C,3,FALSE)</f>
        <v>四川国瑞药业有限责任公司</v>
      </c>
      <c r="F124" s="2">
        <v>200</v>
      </c>
      <c r="G124" s="7">
        <f>H124/1.17</f>
        <v>14104.2735042735</v>
      </c>
      <c r="H124" s="8">
        <v>16502</v>
      </c>
      <c r="I124" s="2">
        <f>H124/F124</f>
        <v>82.51</v>
      </c>
    </row>
    <row r="125" s="2" customFormat="1" customHeight="1" spans="1:9">
      <c r="A125" s="2" t="s">
        <v>82</v>
      </c>
      <c r="B125" s="1" t="s">
        <v>32</v>
      </c>
      <c r="C125" s="1" t="s">
        <v>98</v>
      </c>
      <c r="D125" s="6" t="str">
        <f>VLOOKUP(C:C,'1'!$A:$C,2,FALSE)</f>
        <v>20ml:0.2g</v>
      </c>
      <c r="E125" s="6" t="str">
        <f>VLOOKUP(C:C,'1'!$A:$C,3,FALSE)</f>
        <v>四川国瑞药业有限责任公司</v>
      </c>
      <c r="F125" s="2">
        <v>600</v>
      </c>
      <c r="G125" s="7">
        <f>H125/1.17</f>
        <v>42312.8205128205</v>
      </c>
      <c r="H125" s="8">
        <v>49506</v>
      </c>
      <c r="I125" s="2">
        <f>H125/F125</f>
        <v>82.51</v>
      </c>
    </row>
    <row r="126" s="2" customFormat="1" customHeight="1" spans="1:9">
      <c r="A126" s="2" t="s">
        <v>82</v>
      </c>
      <c r="B126" s="1" t="s">
        <v>32</v>
      </c>
      <c r="C126" s="1" t="s">
        <v>98</v>
      </c>
      <c r="D126" s="6" t="str">
        <f>VLOOKUP(C:C,'1'!$A:$C,2,FALSE)</f>
        <v>20ml:0.2g</v>
      </c>
      <c r="E126" s="6" t="str">
        <f>VLOOKUP(C:C,'1'!$A:$C,3,FALSE)</f>
        <v>四川国瑞药业有限责任公司</v>
      </c>
      <c r="F126" s="2">
        <v>400</v>
      </c>
      <c r="G126" s="7">
        <f>H126/1.17</f>
        <v>28208.547008547</v>
      </c>
      <c r="H126" s="8">
        <v>33004</v>
      </c>
      <c r="I126" s="2">
        <f>H126/F126</f>
        <v>82.51</v>
      </c>
    </row>
    <row r="127" s="2" customFormat="1" customHeight="1" spans="1:9">
      <c r="A127" s="2" t="s">
        <v>82</v>
      </c>
      <c r="B127" s="1" t="s">
        <v>32</v>
      </c>
      <c r="C127" s="1" t="s">
        <v>98</v>
      </c>
      <c r="D127" s="6" t="str">
        <f>VLOOKUP(C:C,'1'!$A:$C,2,FALSE)</f>
        <v>20ml:0.2g</v>
      </c>
      <c r="E127" s="6" t="str">
        <f>VLOOKUP(C:C,'1'!$A:$C,3,FALSE)</f>
        <v>四川国瑞药业有限责任公司</v>
      </c>
      <c r="F127" s="2">
        <v>200</v>
      </c>
      <c r="G127" s="7">
        <f>H127/1.17</f>
        <v>14104.2735042735</v>
      </c>
      <c r="H127" s="8">
        <v>16502</v>
      </c>
      <c r="I127" s="2">
        <f>H127/F127</f>
        <v>82.51</v>
      </c>
    </row>
    <row r="128" s="2" customFormat="1" customHeight="1" spans="1:9">
      <c r="A128" s="2" t="s">
        <v>82</v>
      </c>
      <c r="B128" s="1" t="s">
        <v>32</v>
      </c>
      <c r="C128" s="1" t="s">
        <v>98</v>
      </c>
      <c r="D128" s="6" t="str">
        <f>VLOOKUP(C:C,'1'!$A:$C,2,FALSE)</f>
        <v>20ml:0.2g</v>
      </c>
      <c r="E128" s="6" t="str">
        <f>VLOOKUP(C:C,'1'!$A:$C,3,FALSE)</f>
        <v>四川国瑞药业有限责任公司</v>
      </c>
      <c r="F128" s="2">
        <v>400</v>
      </c>
      <c r="G128" s="7">
        <f>H128/1.17</f>
        <v>28208.547008547</v>
      </c>
      <c r="H128" s="8">
        <v>33004</v>
      </c>
      <c r="I128" s="2">
        <f>H128/F128</f>
        <v>82.51</v>
      </c>
    </row>
    <row r="129" s="2" customFormat="1" customHeight="1" spans="1:9">
      <c r="A129" s="2" t="s">
        <v>82</v>
      </c>
      <c r="B129" s="1" t="s">
        <v>97</v>
      </c>
      <c r="C129" s="1" t="s">
        <v>99</v>
      </c>
      <c r="D129" s="6" t="str">
        <f>VLOOKUP(C:C,'1'!$A:$C,2,FALSE)</f>
        <v>20ml：0.2g</v>
      </c>
      <c r="E129" s="6" t="str">
        <f>VLOOKUP(C:C,'1'!$A:$C,3,FALSE)</f>
        <v>四川国瑞药业有限责任公司</v>
      </c>
      <c r="F129" s="2">
        <v>120</v>
      </c>
      <c r="G129" s="7">
        <f>H129/1.17</f>
        <v>5228.71794871795</v>
      </c>
      <c r="H129" s="8">
        <v>6117.6</v>
      </c>
      <c r="I129" s="2">
        <f>H129/F129</f>
        <v>50.98</v>
      </c>
    </row>
    <row r="130" s="2" customFormat="1" customHeight="1" spans="1:9">
      <c r="A130" s="2" t="s">
        <v>82</v>
      </c>
      <c r="B130" s="2" t="s">
        <v>45</v>
      </c>
      <c r="C130" s="1" t="s">
        <v>99</v>
      </c>
      <c r="D130" s="6" t="str">
        <f>VLOOKUP(C:C,'1'!$A:$C,2,FALSE)</f>
        <v>20ml：0.2g</v>
      </c>
      <c r="E130" s="6" t="str">
        <f>VLOOKUP(C:C,'1'!$A:$C,3,FALSE)</f>
        <v>四川国瑞药业有限责任公司</v>
      </c>
      <c r="F130" s="2">
        <v>100</v>
      </c>
      <c r="G130" s="7">
        <f>H130/1.17</f>
        <v>1740.17094017094</v>
      </c>
      <c r="H130" s="8">
        <v>2036</v>
      </c>
      <c r="I130" s="2">
        <f>H130/F130</f>
        <v>20.36</v>
      </c>
    </row>
    <row r="131" s="2" customFormat="1" customHeight="1" spans="1:9">
      <c r="A131" s="2" t="s">
        <v>82</v>
      </c>
      <c r="B131" s="2" t="s">
        <v>45</v>
      </c>
      <c r="C131" s="1" t="s">
        <v>99</v>
      </c>
      <c r="D131" s="6" t="str">
        <f>VLOOKUP(C:C,'1'!$A:$C,2,FALSE)</f>
        <v>20ml：0.2g</v>
      </c>
      <c r="E131" s="6" t="str">
        <f>VLOOKUP(C:C,'1'!$A:$C,3,FALSE)</f>
        <v>四川国瑞药业有限责任公司</v>
      </c>
      <c r="F131" s="2">
        <v>100</v>
      </c>
      <c r="G131" s="7">
        <f>H131/1.17</f>
        <v>1740.17094017094</v>
      </c>
      <c r="H131" s="8">
        <v>2036</v>
      </c>
      <c r="I131" s="2">
        <f>H131/F131</f>
        <v>20.36</v>
      </c>
    </row>
    <row r="132" s="2" customFormat="1" ht="13.5" spans="1:9">
      <c r="A132" s="2" t="s">
        <v>82</v>
      </c>
      <c r="B132" s="2" t="s">
        <v>45</v>
      </c>
      <c r="C132" s="1" t="s">
        <v>99</v>
      </c>
      <c r="D132" s="6" t="str">
        <f>VLOOKUP(C:C,'1'!$A:$C,2,FALSE)</f>
        <v>20ml：0.2g</v>
      </c>
      <c r="E132" s="6" t="str">
        <f>VLOOKUP(C:C,'1'!$A:$C,3,FALSE)</f>
        <v>四川国瑞药业有限责任公司</v>
      </c>
      <c r="F132" s="2">
        <v>100</v>
      </c>
      <c r="G132" s="7">
        <f>H132/1.17</f>
        <v>1740.17094017094</v>
      </c>
      <c r="H132" s="8">
        <v>2036</v>
      </c>
      <c r="I132" s="2">
        <f>H132/F132</f>
        <v>20.36</v>
      </c>
    </row>
    <row r="133" s="1" customFormat="1" customHeight="1" spans="1:9">
      <c r="A133" s="2" t="s">
        <v>82</v>
      </c>
      <c r="B133" s="2" t="s">
        <v>45</v>
      </c>
      <c r="C133" s="1" t="s">
        <v>99</v>
      </c>
      <c r="D133" s="6" t="str">
        <f>VLOOKUP(C:C,'1'!$A:$C,2,FALSE)</f>
        <v>20ml：0.2g</v>
      </c>
      <c r="E133" s="6" t="str">
        <f>VLOOKUP(C:C,'1'!$A:$C,3,FALSE)</f>
        <v>四川国瑞药业有限责任公司</v>
      </c>
      <c r="F133" s="2">
        <v>100</v>
      </c>
      <c r="G133" s="7">
        <f>H133/1.17</f>
        <v>1740.17094017094</v>
      </c>
      <c r="H133" s="8">
        <v>2036</v>
      </c>
      <c r="I133" s="2">
        <f>H133/F133</f>
        <v>20.36</v>
      </c>
    </row>
    <row r="134" s="2" customFormat="1" customHeight="1" spans="1:9">
      <c r="A134" s="2" t="s">
        <v>82</v>
      </c>
      <c r="B134" s="1" t="s">
        <v>19</v>
      </c>
      <c r="C134" s="1" t="s">
        <v>99</v>
      </c>
      <c r="D134" s="6" t="str">
        <f>VLOOKUP(C:C,'1'!$A:$C,2,FALSE)</f>
        <v>20ml：0.2g</v>
      </c>
      <c r="E134" s="6" t="str">
        <f>VLOOKUP(C:C,'1'!$A:$C,3,FALSE)</f>
        <v>四川国瑞药业有限责任公司</v>
      </c>
      <c r="F134" s="2">
        <v>1000</v>
      </c>
      <c r="G134" s="7">
        <f>H134/1.17</f>
        <v>17401.7094017094</v>
      </c>
      <c r="H134" s="8">
        <v>20360</v>
      </c>
      <c r="I134" s="2">
        <f>H134/F134</f>
        <v>20.36</v>
      </c>
    </row>
    <row r="135" s="2" customFormat="1" customHeight="1" spans="1:9">
      <c r="A135" s="2" t="s">
        <v>82</v>
      </c>
      <c r="B135" s="1" t="s">
        <v>19</v>
      </c>
      <c r="C135" s="1" t="s">
        <v>99</v>
      </c>
      <c r="D135" s="6" t="str">
        <f>VLOOKUP(C:C,'1'!$A:$C,2,FALSE)</f>
        <v>20ml：0.2g</v>
      </c>
      <c r="E135" s="6" t="str">
        <f>VLOOKUP(C:C,'1'!$A:$C,3,FALSE)</f>
        <v>四川国瑞药业有限责任公司</v>
      </c>
      <c r="F135" s="2">
        <v>600</v>
      </c>
      <c r="G135" s="7">
        <f>H135/1.17</f>
        <v>10441.0256410256</v>
      </c>
      <c r="H135" s="8">
        <v>12216</v>
      </c>
      <c r="I135" s="2">
        <f>H135/F135</f>
        <v>20.36</v>
      </c>
    </row>
    <row r="136" s="2" customFormat="1" customHeight="1" spans="1:9">
      <c r="A136" s="2" t="s">
        <v>82</v>
      </c>
      <c r="B136" s="1" t="s">
        <v>19</v>
      </c>
      <c r="C136" s="1" t="s">
        <v>99</v>
      </c>
      <c r="D136" s="6" t="str">
        <f>VLOOKUP(C:C,'1'!$A:$C,2,FALSE)</f>
        <v>20ml：0.2g</v>
      </c>
      <c r="E136" s="6" t="str">
        <f>VLOOKUP(C:C,'1'!$A:$C,3,FALSE)</f>
        <v>四川国瑞药业有限责任公司</v>
      </c>
      <c r="F136" s="2">
        <v>600</v>
      </c>
      <c r="G136" s="7">
        <f>H136/1.17</f>
        <v>10441.0256410256</v>
      </c>
      <c r="H136" s="8">
        <v>12216</v>
      </c>
      <c r="I136" s="2">
        <f>H136/F136</f>
        <v>20.36</v>
      </c>
    </row>
    <row r="137" s="2" customFormat="1" customHeight="1" spans="1:9">
      <c r="A137" s="2" t="s">
        <v>82</v>
      </c>
      <c r="B137" s="1" t="s">
        <v>19</v>
      </c>
      <c r="C137" s="1" t="s">
        <v>99</v>
      </c>
      <c r="D137" s="6" t="str">
        <f>VLOOKUP(C:C,'1'!$A:$C,2,FALSE)</f>
        <v>20ml：0.2g</v>
      </c>
      <c r="E137" s="6" t="str">
        <f>VLOOKUP(C:C,'1'!$A:$C,3,FALSE)</f>
        <v>四川国瑞药业有限责任公司</v>
      </c>
      <c r="F137" s="2">
        <v>200</v>
      </c>
      <c r="G137" s="7">
        <f>H137/1.17</f>
        <v>3480.34188034188</v>
      </c>
      <c r="H137" s="8">
        <v>4072</v>
      </c>
      <c r="I137" s="2">
        <f>H137/F137</f>
        <v>20.36</v>
      </c>
    </row>
    <row r="138" s="2" customFormat="1" customHeight="1" spans="1:9">
      <c r="A138" s="2" t="s">
        <v>82</v>
      </c>
      <c r="B138" s="1" t="s">
        <v>19</v>
      </c>
      <c r="C138" s="1" t="s">
        <v>99</v>
      </c>
      <c r="D138" s="6" t="str">
        <f>VLOOKUP(C:C,'1'!$A:$C,2,FALSE)</f>
        <v>20ml：0.2g</v>
      </c>
      <c r="E138" s="6" t="str">
        <f>VLOOKUP(C:C,'1'!$A:$C,3,FALSE)</f>
        <v>四川国瑞药业有限责任公司</v>
      </c>
      <c r="F138" s="2">
        <v>1000</v>
      </c>
      <c r="G138" s="7">
        <f>H138/1.17</f>
        <v>17401.7094017094</v>
      </c>
      <c r="H138" s="8">
        <v>20360</v>
      </c>
      <c r="I138" s="2">
        <f>H138/F138</f>
        <v>20.36</v>
      </c>
    </row>
    <row r="139" s="2" customFormat="1" customHeight="1" spans="1:9">
      <c r="A139" s="2" t="s">
        <v>60</v>
      </c>
      <c r="B139" s="2" t="s">
        <v>27</v>
      </c>
      <c r="C139" s="10" t="s">
        <v>100</v>
      </c>
      <c r="D139" s="6" t="str">
        <f>VLOOKUP(C:C,'1'!$A:$C,2,FALSE)</f>
        <v>50ug*200揿</v>
      </c>
      <c r="E139" s="6" t="str">
        <f>VLOOKUP(C:C,'1'!$A:$C,3,FALSE)</f>
        <v>山东京卫制药有限公司</v>
      </c>
      <c r="F139" s="2">
        <v>120</v>
      </c>
      <c r="G139" s="7">
        <f>H139/1.17</f>
        <v>2584.61538461538</v>
      </c>
      <c r="H139" s="8">
        <v>3024</v>
      </c>
      <c r="I139" s="2">
        <f>H139/F139</f>
        <v>25.2</v>
      </c>
    </row>
    <row r="140" s="2" customFormat="1" customHeight="1" spans="1:9">
      <c r="A140" s="2" t="s">
        <v>28</v>
      </c>
      <c r="B140" s="2" t="s">
        <v>85</v>
      </c>
      <c r="C140" s="10" t="s">
        <v>101</v>
      </c>
      <c r="D140" s="6" t="str">
        <f>VLOOKUP(C:C,'1'!$A:$C,2,FALSE)</f>
        <v>50ug*120喷</v>
      </c>
      <c r="E140" s="6" t="str">
        <f>VLOOKUP(C:C,'1'!$A:$C,3,FALSE)</f>
        <v>西班牙Glaxo Wellcome S.A.</v>
      </c>
      <c r="F140" s="2">
        <v>400</v>
      </c>
      <c r="G140" s="7">
        <f>H140/1.17</f>
        <v>29059.8290598291</v>
      </c>
      <c r="H140" s="8">
        <v>34000</v>
      </c>
      <c r="I140" s="2">
        <f>H140/F140</f>
        <v>85</v>
      </c>
    </row>
    <row r="141" s="2" customFormat="1" customHeight="1" spans="1:9">
      <c r="A141" s="2" t="s">
        <v>102</v>
      </c>
      <c r="B141" s="2" t="s">
        <v>103</v>
      </c>
      <c r="C141" s="10" t="s">
        <v>104</v>
      </c>
      <c r="D141" s="6" t="str">
        <f>VLOOKUP(C:C,'1'!$A:$C,2,FALSE)</f>
        <v>2.5ml：25mg</v>
      </c>
      <c r="E141" s="6" t="str">
        <f>VLOOKUP(C:C,'1'!$A:$C,3,FALSE)</f>
        <v>上海佰加壹医药有限公司</v>
      </c>
      <c r="F141" s="2">
        <v>40</v>
      </c>
      <c r="G141" s="13">
        <f>H141/1.17</f>
        <v>3847.86324786325</v>
      </c>
      <c r="H141" s="8">
        <v>4502</v>
      </c>
      <c r="I141" s="2">
        <f>H141/F141</f>
        <v>112.55</v>
      </c>
    </row>
    <row r="142" s="2" customFormat="1" customHeight="1" spans="1:9">
      <c r="A142" s="2" t="s">
        <v>9</v>
      </c>
      <c r="B142" s="2" t="s">
        <v>27</v>
      </c>
      <c r="C142" s="10" t="s">
        <v>105</v>
      </c>
      <c r="D142" s="6" t="str">
        <f>VLOOKUP(C:C,'1'!$A:$C,2,FALSE)</f>
        <v>60g</v>
      </c>
      <c r="E142" s="6" t="str">
        <f>VLOOKUP(C:C,'1'!$A:$C,3,FALSE)</f>
        <v>四川禾邦制药有限责任公司</v>
      </c>
      <c r="F142" s="2">
        <v>20</v>
      </c>
      <c r="G142" s="7">
        <f>H142/1.17</f>
        <v>408.547008547009</v>
      </c>
      <c r="H142" s="8">
        <v>478</v>
      </c>
      <c r="I142" s="2">
        <f>H142/F142</f>
        <v>23.9</v>
      </c>
    </row>
    <row r="143" s="2" customFormat="1" customHeight="1" spans="1:9">
      <c r="A143" s="2" t="s">
        <v>9</v>
      </c>
      <c r="B143" s="2" t="s">
        <v>27</v>
      </c>
      <c r="C143" s="10" t="s">
        <v>105</v>
      </c>
      <c r="D143" s="6" t="str">
        <f>VLOOKUP(C:C,'1'!$A:$C,2,FALSE)</f>
        <v>60g</v>
      </c>
      <c r="E143" s="6" t="str">
        <f>VLOOKUP(C:C,'1'!$A:$C,3,FALSE)</f>
        <v>四川禾邦制药有限责任公司</v>
      </c>
      <c r="F143" s="2">
        <v>20</v>
      </c>
      <c r="G143" s="7">
        <f>H143/1.17</f>
        <v>408.547008547009</v>
      </c>
      <c r="H143" s="8">
        <v>478</v>
      </c>
      <c r="I143" s="2">
        <f>H143/F143</f>
        <v>23.9</v>
      </c>
    </row>
    <row r="144" s="2" customFormat="1" customHeight="1" spans="1:9">
      <c r="A144" s="1" t="s">
        <v>12</v>
      </c>
      <c r="B144" s="1" t="s">
        <v>13</v>
      </c>
      <c r="C144" s="6" t="s">
        <v>106</v>
      </c>
      <c r="D144" s="6" t="str">
        <f>VLOOKUP(C:C,'1'!$A:$C,2,FALSE)</f>
        <v>30cm*40cm*2cm</v>
      </c>
      <c r="E144" s="6" t="str">
        <f>VLOOKUP(C:C,'1'!$A:$C,3,FALSE)</f>
        <v>潮安县彩塘华光五金器械厂</v>
      </c>
      <c r="F144" s="1">
        <v>10</v>
      </c>
      <c r="G144" s="4">
        <v>51.28</v>
      </c>
      <c r="H144" s="5">
        <f>G144*1.17</f>
        <v>59.9976</v>
      </c>
      <c r="I144" s="1">
        <f>H144/F144</f>
        <v>5.99976</v>
      </c>
    </row>
    <row r="145" s="2" customFormat="1" customHeight="1" spans="1:9">
      <c r="A145" s="1" t="s">
        <v>12</v>
      </c>
      <c r="B145" s="1" t="s">
        <v>13</v>
      </c>
      <c r="C145" s="6" t="s">
        <v>106</v>
      </c>
      <c r="D145" s="6" t="str">
        <f>VLOOKUP(C:C,'1'!$A:$C,2,FALSE)</f>
        <v>30cm*40cm*2cm</v>
      </c>
      <c r="E145" s="6" t="str">
        <f>VLOOKUP(C:C,'1'!$A:$C,3,FALSE)</f>
        <v>潮安县彩塘华光五金器械厂</v>
      </c>
      <c r="F145" s="1">
        <v>10</v>
      </c>
      <c r="G145" s="4">
        <v>-5.13</v>
      </c>
      <c r="H145" s="5">
        <f>G145*1.17</f>
        <v>-6.0021</v>
      </c>
      <c r="I145" s="1">
        <f>H145/F145</f>
        <v>-0.60021</v>
      </c>
    </row>
    <row r="146" s="2" customFormat="1" customHeight="1" spans="1:9">
      <c r="A146" s="2" t="s">
        <v>107</v>
      </c>
      <c r="B146" s="2" t="s">
        <v>13</v>
      </c>
      <c r="C146" s="1" t="s">
        <v>108</v>
      </c>
      <c r="D146" s="6" t="str">
        <f>VLOOKUP(C:C,'1'!$A:$C,2,FALSE)</f>
        <v>40ml</v>
      </c>
      <c r="E146" s="6" t="str">
        <f>VLOOKUP(C:C,'1'!$A:$C,3,FALSE)</f>
        <v>潮安县彩塘华光五金器械厂</v>
      </c>
      <c r="F146" s="2">
        <v>7</v>
      </c>
      <c r="G146" s="7">
        <v>11.97</v>
      </c>
      <c r="H146" s="8">
        <f>G146*1.17</f>
        <v>14.0049</v>
      </c>
      <c r="I146" s="2">
        <f>H146/F146</f>
        <v>2.0007</v>
      </c>
    </row>
    <row r="147" s="2" customFormat="1" customHeight="1" spans="1:9">
      <c r="A147" s="2" t="s">
        <v>107</v>
      </c>
      <c r="B147" s="2" t="s">
        <v>13</v>
      </c>
      <c r="C147" s="1" t="s">
        <v>108</v>
      </c>
      <c r="D147" s="6" t="str">
        <f>VLOOKUP(C:C,'1'!$A:$C,2,FALSE)</f>
        <v>40ml</v>
      </c>
      <c r="E147" s="6" t="str">
        <f>VLOOKUP(C:C,'1'!$A:$C,3,FALSE)</f>
        <v>潮安县彩塘华光五金器械厂</v>
      </c>
      <c r="F147" s="2">
        <v>7</v>
      </c>
      <c r="G147" s="7">
        <v>-1.2</v>
      </c>
      <c r="H147" s="8">
        <f>G147*1.17</f>
        <v>-1.404</v>
      </c>
      <c r="I147" s="2">
        <f>H147/F147</f>
        <v>-0.200571428571429</v>
      </c>
    </row>
    <row r="148" s="2" customFormat="1" customHeight="1" spans="1:9">
      <c r="A148" s="1" t="s">
        <v>16</v>
      </c>
      <c r="B148" s="1" t="s">
        <v>13</v>
      </c>
      <c r="C148" s="6" t="s">
        <v>109</v>
      </c>
      <c r="D148" s="6" t="str">
        <f>VLOOKUP(C:C,'1'!$A:$C,2,FALSE)</f>
        <v>中号</v>
      </c>
      <c r="E148" s="6" t="str">
        <f>VLOOKUP(C:C,'1'!$A:$C,3,FALSE)</f>
        <v>潮安县彩塘华光五金器械厂</v>
      </c>
      <c r="F148" s="1">
        <v>1</v>
      </c>
      <c r="G148" s="4">
        <v>4.27</v>
      </c>
      <c r="H148" s="5">
        <f>G148*1.17</f>
        <v>4.9959</v>
      </c>
      <c r="I148" s="1">
        <f>H148/F148</f>
        <v>4.9959</v>
      </c>
    </row>
    <row r="149" s="2" customFormat="1" customHeight="1" spans="1:9">
      <c r="A149" s="1" t="s">
        <v>16</v>
      </c>
      <c r="B149" s="1" t="s">
        <v>13</v>
      </c>
      <c r="C149" s="6" t="s">
        <v>109</v>
      </c>
      <c r="D149" s="6" t="str">
        <f>VLOOKUP(C:C,'1'!$A:$C,2,FALSE)</f>
        <v>中号</v>
      </c>
      <c r="E149" s="6" t="str">
        <f>VLOOKUP(C:C,'1'!$A:$C,3,FALSE)</f>
        <v>潮安县彩塘华光五金器械厂</v>
      </c>
      <c r="F149" s="1">
        <v>1</v>
      </c>
      <c r="G149" s="4">
        <v>-0.43</v>
      </c>
      <c r="H149" s="5">
        <f>G149*1.17</f>
        <v>-0.5031</v>
      </c>
      <c r="I149" s="1">
        <f>H149/F149</f>
        <v>-0.5031</v>
      </c>
    </row>
    <row r="150" s="2" customFormat="1" customHeight="1" spans="1:9">
      <c r="A150" s="2" t="s">
        <v>87</v>
      </c>
      <c r="B150" s="2" t="s">
        <v>36</v>
      </c>
      <c r="C150" s="2" t="s">
        <v>110</v>
      </c>
      <c r="D150" s="6" t="str">
        <f>VLOOKUP(C:C,'1'!$A:$C,2,FALSE)</f>
        <v>0.3g*10粒*2板</v>
      </c>
      <c r="E150" s="6" t="str">
        <f>VLOOKUP(C:C,'1'!$A:$C,3,FALSE)</f>
        <v>上海爱的发制药有限公司</v>
      </c>
      <c r="F150" s="2">
        <v>20</v>
      </c>
      <c r="G150" s="7">
        <f>H150/1.17</f>
        <v>324.786324786325</v>
      </c>
      <c r="H150" s="8">
        <v>380</v>
      </c>
      <c r="I150" s="2">
        <f>H150/F150</f>
        <v>19</v>
      </c>
    </row>
    <row r="151" s="2" customFormat="1" customHeight="1" spans="1:9">
      <c r="A151" s="2" t="s">
        <v>111</v>
      </c>
      <c r="B151" s="2" t="s">
        <v>71</v>
      </c>
      <c r="C151" s="11" t="s">
        <v>112</v>
      </c>
      <c r="D151" s="6" t="str">
        <f>VLOOKUP(C:C,'1'!$A:$C,2,FALSE)</f>
        <v>30ml：0.6g</v>
      </c>
      <c r="E151" s="6" t="str">
        <f>VLOOKUP(C:C,'1'!$A:$C,3,FALSE)</f>
        <v>上海强生制药有限公司</v>
      </c>
      <c r="F151" s="2">
        <v>540</v>
      </c>
      <c r="G151" s="7">
        <f>H151/1.17</f>
        <v>5349.23076923077</v>
      </c>
      <c r="H151" s="8">
        <f>540*11.59</f>
        <v>6258.6</v>
      </c>
      <c r="I151" s="2">
        <f>H151/F151</f>
        <v>11.59</v>
      </c>
    </row>
    <row r="152" s="2" customFormat="1" customHeight="1" spans="1:9">
      <c r="A152" s="2" t="s">
        <v>111</v>
      </c>
      <c r="B152" s="2" t="s">
        <v>71</v>
      </c>
      <c r="C152" s="11" t="s">
        <v>112</v>
      </c>
      <c r="D152" s="6" t="str">
        <f>VLOOKUP(C:C,'1'!$A:$C,2,FALSE)</f>
        <v>30ml：0.6g</v>
      </c>
      <c r="E152" s="6" t="str">
        <f>VLOOKUP(C:C,'1'!$A:$C,3,FALSE)</f>
        <v>上海强生制药有限公司</v>
      </c>
      <c r="F152" s="2">
        <v>450</v>
      </c>
      <c r="G152" s="7">
        <f>H152/1.17</f>
        <v>4457.69230769231</v>
      </c>
      <c r="H152" s="8">
        <v>5215.5</v>
      </c>
      <c r="I152" s="2">
        <f>H152/F152</f>
        <v>11.59</v>
      </c>
    </row>
    <row r="153" s="2" customFormat="1" customHeight="1" spans="1:9">
      <c r="A153" s="2" t="s">
        <v>111</v>
      </c>
      <c r="B153" s="2" t="s">
        <v>71</v>
      </c>
      <c r="C153" s="11" t="s">
        <v>112</v>
      </c>
      <c r="D153" s="6" t="str">
        <f>VLOOKUP(C:C,'1'!$A:$C,2,FALSE)</f>
        <v>30ml：0.6g</v>
      </c>
      <c r="E153" s="6" t="str">
        <f>VLOOKUP(C:C,'1'!$A:$C,3,FALSE)</f>
        <v>上海强生制药有限公司</v>
      </c>
      <c r="F153" s="2">
        <v>270</v>
      </c>
      <c r="G153" s="7">
        <f>H153/1.17</f>
        <v>2674.61538461538</v>
      </c>
      <c r="H153" s="8">
        <v>3129.3</v>
      </c>
      <c r="I153" s="2">
        <f>H153/F153</f>
        <v>11.59</v>
      </c>
    </row>
    <row r="154" s="2" customFormat="1" customHeight="1" spans="1:9">
      <c r="A154" s="2" t="s">
        <v>111</v>
      </c>
      <c r="B154" s="2" t="s">
        <v>21</v>
      </c>
      <c r="C154" s="1" t="s">
        <v>112</v>
      </c>
      <c r="D154" s="6" t="str">
        <f>VLOOKUP(C:C,'1'!$A:$C,2,FALSE)</f>
        <v>30ml：0.6g</v>
      </c>
      <c r="E154" s="6" t="str">
        <f>VLOOKUP(C:C,'1'!$A:$C,3,FALSE)</f>
        <v>上海强生制药有限公司</v>
      </c>
      <c r="F154" s="2">
        <v>10</v>
      </c>
      <c r="G154" s="7">
        <f>H154/1.17</f>
        <v>108.034188034188</v>
      </c>
      <c r="H154" s="8">
        <v>126.4</v>
      </c>
      <c r="I154" s="2">
        <f>H154/F154</f>
        <v>12.64</v>
      </c>
    </row>
    <row r="155" s="2" customFormat="1" customHeight="1" spans="1:9">
      <c r="A155" s="2" t="s">
        <v>113</v>
      </c>
      <c r="B155" s="1" t="s">
        <v>32</v>
      </c>
      <c r="C155" s="1" t="s">
        <v>114</v>
      </c>
      <c r="D155" s="6" t="str">
        <f>VLOOKUP(C:C,'1'!$A:$C,2,FALSE)</f>
        <v>2g*12袋</v>
      </c>
      <c r="E155" s="6" t="str">
        <f>VLOOKUP(C:C,'1'!$A:$C,3,FALSE)</f>
        <v>江西山高制药有限公司</v>
      </c>
      <c r="F155" s="2">
        <v>20</v>
      </c>
      <c r="G155" s="7">
        <f>H155/1.17</f>
        <v>1493.84615384615</v>
      </c>
      <c r="H155" s="8">
        <v>1747.8</v>
      </c>
      <c r="I155" s="2">
        <f>H155/F155</f>
        <v>87.39</v>
      </c>
    </row>
    <row r="156" s="2" customFormat="1" customHeight="1" spans="1:9">
      <c r="A156" s="2" t="s">
        <v>113</v>
      </c>
      <c r="B156" s="1" t="s">
        <v>32</v>
      </c>
      <c r="C156" s="1" t="s">
        <v>114</v>
      </c>
      <c r="D156" s="6" t="str">
        <f>VLOOKUP(C:C,'1'!$A:$C,2,FALSE)</f>
        <v>2g*12袋</v>
      </c>
      <c r="E156" s="6" t="str">
        <f>VLOOKUP(C:C,'1'!$A:$C,3,FALSE)</f>
        <v>江西山高制药有限公司</v>
      </c>
      <c r="F156" s="2">
        <v>30</v>
      </c>
      <c r="G156" s="7">
        <f>H156/1.17</f>
        <v>2240.76923076923</v>
      </c>
      <c r="H156" s="8">
        <v>2621.7</v>
      </c>
      <c r="I156" s="2">
        <f>H156/F156</f>
        <v>87.39</v>
      </c>
    </row>
    <row r="157" s="2" customFormat="1" customHeight="1" spans="1:9">
      <c r="A157" s="2" t="s">
        <v>115</v>
      </c>
      <c r="B157" s="2" t="s">
        <v>13</v>
      </c>
      <c r="C157" s="1" t="s">
        <v>116</v>
      </c>
      <c r="D157" s="6" t="str">
        <f>VLOOKUP(C:C,'1'!$A:$C,2,FALSE)</f>
        <v>140mm</v>
      </c>
      <c r="E157" s="6" t="str">
        <f>VLOOKUP(C:C,'1'!$A:$C,3,FALSE)</f>
        <v>上海医疗器械（集团）有限公司手术器械厂</v>
      </c>
      <c r="F157" s="2">
        <v>20</v>
      </c>
      <c r="G157" s="7">
        <v>820.51</v>
      </c>
      <c r="H157" s="8">
        <f>G157*1.17</f>
        <v>959.9967</v>
      </c>
      <c r="I157" s="2">
        <f>H157/F157</f>
        <v>47.999835</v>
      </c>
    </row>
    <row r="158" s="2" customFormat="1" customHeight="1" spans="1:9">
      <c r="A158" s="2" t="s">
        <v>115</v>
      </c>
      <c r="B158" s="2" t="s">
        <v>13</v>
      </c>
      <c r="C158" s="1" t="s">
        <v>116</v>
      </c>
      <c r="D158" s="6" t="str">
        <f>VLOOKUP(C:C,'1'!$A:$C,2,FALSE)</f>
        <v>140mm</v>
      </c>
      <c r="E158" s="6" t="str">
        <f>VLOOKUP(C:C,'1'!$A:$C,3,FALSE)</f>
        <v>上海医疗器械（集团）有限公司手术器械厂</v>
      </c>
      <c r="F158" s="2">
        <v>20</v>
      </c>
      <c r="G158" s="7">
        <v>-82.05</v>
      </c>
      <c r="H158" s="8">
        <f>G158*1.17</f>
        <v>-95.9985</v>
      </c>
      <c r="I158" s="2">
        <f>H158/F158</f>
        <v>-4.799925</v>
      </c>
    </row>
    <row r="159" s="2" customFormat="1" customHeight="1" spans="1:9">
      <c r="A159" s="2" t="s">
        <v>89</v>
      </c>
      <c r="B159" s="2" t="s">
        <v>13</v>
      </c>
      <c r="C159" s="1" t="s">
        <v>117</v>
      </c>
      <c r="D159" s="6" t="str">
        <f>VLOOKUP(C:C,'1'!$A:$C,2,FALSE)</f>
        <v>20cm</v>
      </c>
      <c r="E159" s="6" t="str">
        <f>VLOOKUP(C:C,'1'!$A:$C,3,FALSE)</f>
        <v>上海医疗器械（集团）有限公司手术器械厂</v>
      </c>
      <c r="F159" s="2">
        <v>10</v>
      </c>
      <c r="G159" s="7">
        <v>581.2</v>
      </c>
      <c r="H159" s="8">
        <f>G159*1.17</f>
        <v>680.004</v>
      </c>
      <c r="I159" s="2">
        <f>H159/F159</f>
        <v>68.0004</v>
      </c>
    </row>
    <row r="160" s="2" customFormat="1" customHeight="1" spans="1:9">
      <c r="A160" s="2" t="s">
        <v>89</v>
      </c>
      <c r="B160" s="2" t="s">
        <v>13</v>
      </c>
      <c r="C160" s="1" t="s">
        <v>117</v>
      </c>
      <c r="D160" s="6" t="str">
        <f>VLOOKUP(C:C,'1'!$A:$C,2,FALSE)</f>
        <v>20cm</v>
      </c>
      <c r="E160" s="6" t="str">
        <f>VLOOKUP(C:C,'1'!$A:$C,3,FALSE)</f>
        <v>上海医疗器械（集团）有限公司手术器械厂</v>
      </c>
      <c r="F160" s="2">
        <v>10</v>
      </c>
      <c r="G160" s="7">
        <v>-58.12</v>
      </c>
      <c r="H160" s="8">
        <f>G160*1.17</f>
        <v>-68.0004</v>
      </c>
      <c r="I160" s="2">
        <f>H160/F160</f>
        <v>-6.80004</v>
      </c>
    </row>
    <row r="161" s="2" customFormat="1" customHeight="1" spans="1:9">
      <c r="A161" s="2" t="s">
        <v>89</v>
      </c>
      <c r="B161" s="2" t="s">
        <v>13</v>
      </c>
      <c r="C161" s="1" t="s">
        <v>117</v>
      </c>
      <c r="D161" s="6" t="str">
        <f>VLOOKUP(C:C,'1'!$A:$C,2,FALSE)</f>
        <v>20cm</v>
      </c>
      <c r="E161" s="6" t="str">
        <f>VLOOKUP(C:C,'1'!$A:$C,3,FALSE)</f>
        <v>上海医疗器械（集团）有限公司手术器械厂</v>
      </c>
      <c r="F161" s="2">
        <v>5</v>
      </c>
      <c r="G161" s="7">
        <v>290.6</v>
      </c>
      <c r="H161" s="8">
        <f>G161*1.17</f>
        <v>340.002</v>
      </c>
      <c r="I161" s="2">
        <f>H161/F161</f>
        <v>68.0004</v>
      </c>
    </row>
    <row r="162" s="2" customFormat="1" customHeight="1" spans="1:9">
      <c r="A162" s="2" t="s">
        <v>89</v>
      </c>
      <c r="B162" s="2" t="s">
        <v>13</v>
      </c>
      <c r="C162" s="1" t="s">
        <v>117</v>
      </c>
      <c r="D162" s="6" t="str">
        <f>VLOOKUP(C:C,'1'!$A:$C,2,FALSE)</f>
        <v>20cm</v>
      </c>
      <c r="E162" s="6" t="str">
        <f>VLOOKUP(C:C,'1'!$A:$C,3,FALSE)</f>
        <v>上海医疗器械（集团）有限公司手术器械厂</v>
      </c>
      <c r="F162" s="2">
        <v>5</v>
      </c>
      <c r="G162" s="7">
        <v>-29.06</v>
      </c>
      <c r="H162" s="8">
        <f>G162*1.17</f>
        <v>-34.0002</v>
      </c>
      <c r="I162" s="2">
        <f>H162/F162</f>
        <v>-6.80004</v>
      </c>
    </row>
    <row r="163" s="2" customFormat="1" customHeight="1" spans="1:9">
      <c r="A163" s="2" t="s">
        <v>78</v>
      </c>
      <c r="B163" s="2" t="s">
        <v>79</v>
      </c>
      <c r="C163" s="1" t="s">
        <v>118</v>
      </c>
      <c r="D163" s="6" t="str">
        <f>VLOOKUP(C:C,'1'!$A:$C,2,FALSE)</f>
        <v>6g</v>
      </c>
      <c r="E163" s="6" t="str">
        <f>VLOOKUP(C:C,'1'!$A:$C,3,FALSE)</f>
        <v>广东一方制药有限公司</v>
      </c>
      <c r="F163" s="2">
        <v>1</v>
      </c>
      <c r="G163" s="12">
        <f>H163/1.13</f>
        <v>17.4336283185841</v>
      </c>
      <c r="H163" s="8">
        <v>19.7</v>
      </c>
      <c r="I163" s="2">
        <f>H163/F163</f>
        <v>19.7</v>
      </c>
    </row>
    <row r="164" s="2" customFormat="1" customHeight="1" spans="1:9">
      <c r="A164" s="2" t="s">
        <v>119</v>
      </c>
      <c r="B164" s="2" t="s">
        <v>13</v>
      </c>
      <c r="C164" s="1" t="s">
        <v>120</v>
      </c>
      <c r="D164" s="6" t="str">
        <f>VLOOKUP(C:C,'1'!$A:$C,2,FALSE)</f>
        <v>180mm</v>
      </c>
      <c r="E164" s="6" t="str">
        <f>VLOOKUP(C:C,'1'!$A:$C,3,FALSE)</f>
        <v>上海医疗器械（集团）有限公司手术器械厂</v>
      </c>
      <c r="F164" s="2">
        <v>10</v>
      </c>
      <c r="G164" s="7">
        <v>213.68</v>
      </c>
      <c r="H164" s="8">
        <f>G164*1.17</f>
        <v>250.0056</v>
      </c>
      <c r="I164" s="2">
        <f>H164/F164</f>
        <v>25.00056</v>
      </c>
    </row>
    <row r="165" s="2" customFormat="1" customHeight="1" spans="1:9">
      <c r="A165" s="2" t="s">
        <v>119</v>
      </c>
      <c r="B165" s="2" t="s">
        <v>13</v>
      </c>
      <c r="C165" s="1" t="s">
        <v>120</v>
      </c>
      <c r="D165" s="6" t="str">
        <f>VLOOKUP(C:C,'1'!$A:$C,2,FALSE)</f>
        <v>180mm</v>
      </c>
      <c r="E165" s="6" t="str">
        <f>VLOOKUP(C:C,'1'!$A:$C,3,FALSE)</f>
        <v>上海医疗器械（集团）有限公司手术器械厂</v>
      </c>
      <c r="F165" s="2">
        <v>10</v>
      </c>
      <c r="G165" s="7">
        <v>-21.37</v>
      </c>
      <c r="H165" s="8">
        <f>G165*1.17</f>
        <v>-25.0029</v>
      </c>
      <c r="I165" s="2">
        <f>H165/F165</f>
        <v>-2.50029</v>
      </c>
    </row>
    <row r="166" s="2" customFormat="1" customHeight="1" spans="1:9">
      <c r="A166" s="2" t="s">
        <v>121</v>
      </c>
      <c r="B166" s="2" t="s">
        <v>71</v>
      </c>
      <c r="C166" s="1" t="s">
        <v>122</v>
      </c>
      <c r="D166" s="6" t="str">
        <f>VLOOKUP(C:C,'1'!$A:$C,2,FALSE)</f>
        <v>0.75g*100片</v>
      </c>
      <c r="E166" s="6" t="str">
        <f>VLOOKUP(C:C,'1'!$A:$C,3,FALSE)</f>
        <v>天津药业有限公司</v>
      </c>
      <c r="F166" s="2">
        <v>50</v>
      </c>
      <c r="G166" s="7">
        <f>H166/1.17</f>
        <v>282.051282051282</v>
      </c>
      <c r="H166" s="8">
        <v>330</v>
      </c>
      <c r="I166" s="2">
        <f>H166/F166</f>
        <v>6.6</v>
      </c>
    </row>
    <row r="167" s="2" customFormat="1" customHeight="1" spans="1:9">
      <c r="A167" s="2" t="s">
        <v>121</v>
      </c>
      <c r="B167" s="2" t="s">
        <v>71</v>
      </c>
      <c r="C167" s="1" t="s">
        <v>122</v>
      </c>
      <c r="D167" s="6" t="str">
        <f>VLOOKUP(C:C,'1'!$A:$C,2,FALSE)</f>
        <v>0.75g*100片</v>
      </c>
      <c r="E167" s="6" t="str">
        <f>VLOOKUP(C:C,'1'!$A:$C,3,FALSE)</f>
        <v>天津药业有限公司</v>
      </c>
      <c r="F167" s="2">
        <v>20</v>
      </c>
      <c r="G167" s="7">
        <f>H167/1.17</f>
        <v>112.820512820513</v>
      </c>
      <c r="H167" s="8">
        <v>132</v>
      </c>
      <c r="I167" s="2">
        <f>H167/F167</f>
        <v>6.6</v>
      </c>
    </row>
    <row r="168" s="2" customFormat="1" customHeight="1" spans="1:9">
      <c r="A168" s="2" t="s">
        <v>121</v>
      </c>
      <c r="B168" s="2" t="s">
        <v>21</v>
      </c>
      <c r="C168" s="1" t="s">
        <v>122</v>
      </c>
      <c r="D168" s="6" t="str">
        <f>VLOOKUP(C:C,'1'!$A:$C,2,FALSE)</f>
        <v>0.75g*100片</v>
      </c>
      <c r="E168" s="6" t="str">
        <f>VLOOKUP(C:C,'1'!$A:$C,3,FALSE)</f>
        <v>天津药业有限公司</v>
      </c>
      <c r="F168" s="2">
        <v>50</v>
      </c>
      <c r="G168" s="7">
        <f>H168/1.17</f>
        <v>717.948717948718</v>
      </c>
      <c r="H168" s="8">
        <v>840</v>
      </c>
      <c r="I168" s="2">
        <f>H168/F168</f>
        <v>16.8</v>
      </c>
    </row>
    <row r="169" s="2" customFormat="1" customHeight="1" spans="1:9">
      <c r="A169" s="2" t="s">
        <v>123</v>
      </c>
      <c r="B169" s="1" t="s">
        <v>21</v>
      </c>
      <c r="C169" s="6" t="s">
        <v>124</v>
      </c>
      <c r="D169" s="6" t="str">
        <f>VLOOKUP(C:C,'1'!$A:$C,2,FALSE)</f>
        <v>0.25g*30片</v>
      </c>
      <c r="E169" s="6" t="str">
        <f>VLOOKUP(C:C,'1'!$A:$C,3,FALSE)</f>
        <v>北京北大药业有限公司</v>
      </c>
      <c r="F169" s="1">
        <v>50</v>
      </c>
      <c r="G169" s="4">
        <f>H169/1.17</f>
        <v>726.495726495727</v>
      </c>
      <c r="H169" s="5">
        <v>850</v>
      </c>
      <c r="I169" s="1">
        <f>H169/F169</f>
        <v>17</v>
      </c>
    </row>
    <row r="170" s="2" customFormat="1" customHeight="1" spans="1:9">
      <c r="A170" s="2" t="s">
        <v>121</v>
      </c>
      <c r="B170" s="2" t="s">
        <v>71</v>
      </c>
      <c r="C170" s="11" t="s">
        <v>125</v>
      </c>
      <c r="D170" s="6" t="str">
        <f>VLOOKUP(C:C,'1'!$A:$C,2,FALSE)</f>
        <v>5mg*100片</v>
      </c>
      <c r="E170" s="6" t="str">
        <f>VLOOKUP(C:C,'1'!$A:$C,3,FALSE)</f>
        <v>浙江仙琚制药股份有限公司</v>
      </c>
      <c r="F170" s="2">
        <v>450</v>
      </c>
      <c r="G170" s="7">
        <f>H170/1.17</f>
        <v>2500</v>
      </c>
      <c r="H170" s="8">
        <v>2925</v>
      </c>
      <c r="I170" s="2">
        <f>H170/F170</f>
        <v>6.5</v>
      </c>
    </row>
    <row r="171" s="2" customFormat="1" customHeight="1" spans="1:9">
      <c r="A171" s="2" t="s">
        <v>121</v>
      </c>
      <c r="B171" s="2" t="s">
        <v>21</v>
      </c>
      <c r="C171" s="1" t="s">
        <v>125</v>
      </c>
      <c r="D171" s="6" t="str">
        <f>VLOOKUP(C:C,'1'!$A:$C,2,FALSE)</f>
        <v>5mg*100片</v>
      </c>
      <c r="E171" s="6" t="str">
        <f>VLOOKUP(C:C,'1'!$A:$C,3,FALSE)</f>
        <v>浙江仙琚制药股份有限公司</v>
      </c>
      <c r="F171" s="2">
        <v>20</v>
      </c>
      <c r="G171" s="7">
        <f>H171/1.17</f>
        <v>564.102564102564</v>
      </c>
      <c r="H171" s="8">
        <v>660</v>
      </c>
      <c r="I171" s="2">
        <f>H171/F171</f>
        <v>33</v>
      </c>
    </row>
    <row r="172" s="2" customFormat="1" customHeight="1" spans="1:9">
      <c r="A172" s="2" t="s">
        <v>60</v>
      </c>
      <c r="B172" s="2" t="s">
        <v>21</v>
      </c>
      <c r="C172" s="1" t="s">
        <v>126</v>
      </c>
      <c r="D172" s="6" t="str">
        <f>VLOOKUP(C:C,'1'!$A:$C,2,FALSE)</f>
        <v>5ml：50mg*10支</v>
      </c>
      <c r="E172" s="6" t="str">
        <f>VLOOKUP(C:C,'1'!$A:$C,3,FALSE)</f>
        <v>浙江仙琚制药股份有限公司</v>
      </c>
      <c r="F172" s="2">
        <v>50</v>
      </c>
      <c r="G172" s="7">
        <f>H172/1.17</f>
        <v>264.957264957265</v>
      </c>
      <c r="H172" s="8">
        <v>310</v>
      </c>
      <c r="I172" s="2">
        <f>H172/F172</f>
        <v>6.2</v>
      </c>
    </row>
    <row r="173" s="2" customFormat="1" customHeight="1" spans="1:9">
      <c r="A173" s="2" t="s">
        <v>127</v>
      </c>
      <c r="B173" s="1" t="s">
        <v>19</v>
      </c>
      <c r="C173" s="1" t="s">
        <v>128</v>
      </c>
      <c r="D173" s="6" t="str">
        <f>VLOOKUP(C:C,'1'!$A:$C,2,FALSE)</f>
        <v>1ml:4Ug</v>
      </c>
      <c r="E173" s="6" t="str">
        <f>VLOOKUP(C:C,'1'!$A:$C,3,FALSE)</f>
        <v>深圳翰宇药业股份有限公司</v>
      </c>
      <c r="F173" s="2">
        <v>300</v>
      </c>
      <c r="G173" s="7">
        <f>H173/1.17</f>
        <v>15664.1025641026</v>
      </c>
      <c r="H173" s="8">
        <v>18327</v>
      </c>
      <c r="I173" s="2">
        <f>H173/F173</f>
        <v>61.09</v>
      </c>
    </row>
    <row r="174" s="2" customFormat="1" customHeight="1" spans="1:9">
      <c r="A174" s="2" t="s">
        <v>127</v>
      </c>
      <c r="B174" s="1" t="s">
        <v>19</v>
      </c>
      <c r="C174" s="1" t="s">
        <v>128</v>
      </c>
      <c r="D174" s="6" t="str">
        <f>VLOOKUP(C:C,'1'!$A:$C,2,FALSE)</f>
        <v>1ml:4Ug</v>
      </c>
      <c r="E174" s="6" t="str">
        <f>VLOOKUP(C:C,'1'!$A:$C,3,FALSE)</f>
        <v>深圳翰宇药业股份有限公司</v>
      </c>
      <c r="F174" s="2">
        <v>300</v>
      </c>
      <c r="G174" s="7">
        <f>H174/1.17</f>
        <v>15664.1</v>
      </c>
      <c r="H174" s="8">
        <v>18326.997</v>
      </c>
      <c r="I174" s="2">
        <f>H174/F174</f>
        <v>61.08999</v>
      </c>
    </row>
    <row r="175" s="2" customFormat="1" customHeight="1" spans="1:9">
      <c r="A175" s="2" t="s">
        <v>127</v>
      </c>
      <c r="B175" s="1" t="s">
        <v>19</v>
      </c>
      <c r="C175" s="1" t="s">
        <v>128</v>
      </c>
      <c r="D175" s="6" t="str">
        <f>VLOOKUP(C:C,'1'!$A:$C,2,FALSE)</f>
        <v>1ml:4Ug</v>
      </c>
      <c r="E175" s="6" t="str">
        <f>VLOOKUP(C:C,'1'!$A:$C,3,FALSE)</f>
        <v>深圳翰宇药业股份有限公司</v>
      </c>
      <c r="F175" s="2">
        <v>300</v>
      </c>
      <c r="G175" s="7">
        <f>H175/1.17</f>
        <v>15664.1025641026</v>
      </c>
      <c r="H175" s="8">
        <v>18327</v>
      </c>
      <c r="I175" s="2">
        <f>H175/F175</f>
        <v>61.09</v>
      </c>
    </row>
    <row r="176" s="2" customFormat="1" customHeight="1" spans="1:9">
      <c r="A176" s="2" t="s">
        <v>9</v>
      </c>
      <c r="B176" s="2" t="s">
        <v>92</v>
      </c>
      <c r="C176" s="1" t="s">
        <v>129</v>
      </c>
      <c r="D176" s="6" t="str">
        <f>VLOOKUP(C:C,'1'!$A:$C,2,FALSE)</f>
        <v>生品</v>
      </c>
      <c r="E176" s="6" t="str">
        <f>VLOOKUP(C:C,'1'!$A:$C,3,FALSE)</f>
        <v>四川新荷花中药饮片有限公司</v>
      </c>
      <c r="F176" s="2">
        <v>1</v>
      </c>
      <c r="G176" s="7">
        <f>H176/1.17</f>
        <v>35.4700854700855</v>
      </c>
      <c r="H176" s="8">
        <v>41.5</v>
      </c>
      <c r="I176" s="2">
        <f>H176/F176</f>
        <v>41.5</v>
      </c>
    </row>
    <row r="177" s="2" customFormat="1" customHeight="1" spans="1:9">
      <c r="A177" s="2" t="s">
        <v>60</v>
      </c>
      <c r="B177" s="2" t="s">
        <v>21</v>
      </c>
      <c r="C177" s="1" t="s">
        <v>130</v>
      </c>
      <c r="D177" s="6" t="str">
        <f>VLOOKUP(C:C,'1'!$A:$C,2,FALSE)</f>
        <v>0.3g*1000片</v>
      </c>
      <c r="E177" s="6" t="str">
        <f>VLOOKUP(C:C,'1'!$A:$C,3,FALSE)</f>
        <v>四川辰龙制药有限公司</v>
      </c>
      <c r="F177" s="2">
        <v>5</v>
      </c>
      <c r="G177" s="7">
        <f>H177/1.17</f>
        <v>40.5982905982906</v>
      </c>
      <c r="H177" s="8">
        <v>47.5</v>
      </c>
      <c r="I177" s="2">
        <f>H177/F177</f>
        <v>9.5</v>
      </c>
    </row>
    <row r="178" s="2" customFormat="1" customHeight="1" spans="1:9">
      <c r="A178" s="1" t="s">
        <v>12</v>
      </c>
      <c r="B178" s="1" t="s">
        <v>13</v>
      </c>
      <c r="C178" s="6" t="s">
        <v>131</v>
      </c>
      <c r="D178" s="6" t="str">
        <f>VLOOKUP(C:C,'1'!$A:$C,2,FALSE)</f>
        <v>铲针3/8弧2*5双针尼龙线10-0</v>
      </c>
      <c r="E178" s="6" t="str">
        <f>VLOOKUP(C:C,'1'!$A:$C,3,FALSE)</f>
        <v>宁波医用缝合针有限公司</v>
      </c>
      <c r="F178" s="1">
        <v>100</v>
      </c>
      <c r="G178" s="4">
        <v>683.76</v>
      </c>
      <c r="H178" s="5">
        <f>G178*1.17</f>
        <v>799.9992</v>
      </c>
      <c r="I178" s="1">
        <f>H178/F178</f>
        <v>7.999992</v>
      </c>
    </row>
    <row r="179" s="2" customFormat="1" customHeight="1" spans="1:9">
      <c r="A179" s="1" t="s">
        <v>12</v>
      </c>
      <c r="B179" s="1" t="s">
        <v>13</v>
      </c>
      <c r="C179" s="6" t="s">
        <v>131</v>
      </c>
      <c r="D179" s="6" t="str">
        <f>VLOOKUP(C:C,'1'!$A:$C,2,FALSE)</f>
        <v>铲针3/8弧2*5双针尼龙线10-0</v>
      </c>
      <c r="E179" s="6" t="str">
        <f>VLOOKUP(C:C,'1'!$A:$C,3,FALSE)</f>
        <v>宁波医用缝合针有限公司</v>
      </c>
      <c r="F179" s="1">
        <v>100</v>
      </c>
      <c r="G179" s="4">
        <v>-68.38</v>
      </c>
      <c r="H179" s="5">
        <f>G179*1.17</f>
        <v>-80.0046</v>
      </c>
      <c r="I179" s="1">
        <f>H179/F179</f>
        <v>-0.800046</v>
      </c>
    </row>
    <row r="180" s="2" customFormat="1" customHeight="1" spans="1:9">
      <c r="A180" s="1" t="s">
        <v>12</v>
      </c>
      <c r="B180" s="1" t="s">
        <v>13</v>
      </c>
      <c r="C180" s="6" t="s">
        <v>131</v>
      </c>
      <c r="D180" s="6" t="str">
        <f>VLOOKUP(C:C,'1'!$A:$C,2,FALSE)</f>
        <v>铲针3/8弧2*5双针尼龙线10-0</v>
      </c>
      <c r="E180" s="6" t="str">
        <f>VLOOKUP(C:C,'1'!$A:$C,3,FALSE)</f>
        <v>宁波医用缝合针有限公司</v>
      </c>
      <c r="F180" s="1">
        <v>50</v>
      </c>
      <c r="G180" s="4">
        <v>192.31</v>
      </c>
      <c r="H180" s="5">
        <f>G180*1.17</f>
        <v>225.0027</v>
      </c>
      <c r="I180" s="1">
        <f>H180/F180</f>
        <v>4.500054</v>
      </c>
    </row>
    <row r="181" s="2" customFormat="1" customHeight="1" spans="1:9">
      <c r="A181" s="1" t="s">
        <v>12</v>
      </c>
      <c r="B181" s="1" t="s">
        <v>13</v>
      </c>
      <c r="C181" s="6" t="s">
        <v>131</v>
      </c>
      <c r="D181" s="6" t="str">
        <f>VLOOKUP(C:C,'1'!$A:$C,2,FALSE)</f>
        <v>铲针3/8弧2*5双针尼龙线10-0</v>
      </c>
      <c r="E181" s="6" t="str">
        <f>VLOOKUP(C:C,'1'!$A:$C,3,FALSE)</f>
        <v>宁波医用缝合针有限公司</v>
      </c>
      <c r="F181" s="1">
        <v>50</v>
      </c>
      <c r="G181" s="4">
        <v>-19.23</v>
      </c>
      <c r="H181" s="5">
        <f>G181*1.17</f>
        <v>-22.4991</v>
      </c>
      <c r="I181" s="1">
        <f>H181/F181</f>
        <v>-0.449982</v>
      </c>
    </row>
    <row r="182" s="2" customFormat="1" customHeight="1" spans="1:9">
      <c r="A182" s="2" t="s">
        <v>12</v>
      </c>
      <c r="B182" s="2" t="s">
        <v>13</v>
      </c>
      <c r="C182" s="1" t="s">
        <v>131</v>
      </c>
      <c r="D182" s="6" t="str">
        <f>VLOOKUP(C:C,'1'!$A:$C,2,FALSE)</f>
        <v>铲针3/8弧2*5双针尼龙线10-0</v>
      </c>
      <c r="E182" s="6" t="str">
        <f>VLOOKUP(C:C,'1'!$A:$C,3,FALSE)</f>
        <v>宁波医用缝合针有限公司</v>
      </c>
      <c r="F182" s="2">
        <v>50</v>
      </c>
      <c r="G182" s="7">
        <v>341.88</v>
      </c>
      <c r="H182" s="8">
        <f>G182*1.17</f>
        <v>399.9996</v>
      </c>
      <c r="I182" s="2">
        <f>H182/F182</f>
        <v>7.999992</v>
      </c>
    </row>
    <row r="183" s="2" customFormat="1" customHeight="1" spans="1:9">
      <c r="A183" s="2" t="s">
        <v>12</v>
      </c>
      <c r="B183" s="2" t="s">
        <v>13</v>
      </c>
      <c r="C183" s="1" t="s">
        <v>131</v>
      </c>
      <c r="D183" s="6" t="str">
        <f>VLOOKUP(C:C,'1'!$A:$C,2,FALSE)</f>
        <v>铲针3/8弧2*5双针尼龙线10-0</v>
      </c>
      <c r="E183" s="6" t="str">
        <f>VLOOKUP(C:C,'1'!$A:$C,3,FALSE)</f>
        <v>宁波医用缝合针有限公司</v>
      </c>
      <c r="F183" s="2">
        <v>50</v>
      </c>
      <c r="G183" s="7">
        <v>-34.19</v>
      </c>
      <c r="H183" s="8">
        <f>G183*1.17</f>
        <v>-40.0023</v>
      </c>
      <c r="I183" s="2">
        <f>H183/F183</f>
        <v>-0.800046</v>
      </c>
    </row>
    <row r="184" s="2" customFormat="1" customHeight="1" spans="1:9">
      <c r="A184" s="2" t="s">
        <v>9</v>
      </c>
      <c r="B184" s="2" t="s">
        <v>92</v>
      </c>
      <c r="C184" s="1" t="s">
        <v>132</v>
      </c>
      <c r="D184" s="6" t="str">
        <f>VLOOKUP(C:C,'1'!$A:$C,2,FALSE)</f>
        <v>10g</v>
      </c>
      <c r="E184" s="6" t="str">
        <f>VLOOKUP(C:C,'1'!$A:$C,3,FALSE)</f>
        <v>广东一方制药有限公司</v>
      </c>
      <c r="F184" s="2">
        <v>1</v>
      </c>
      <c r="G184" s="7">
        <f>H184/1.17</f>
        <v>36.3247863247863</v>
      </c>
      <c r="H184" s="8">
        <v>42.5</v>
      </c>
      <c r="I184" s="2">
        <f>H184/F184</f>
        <v>42.5</v>
      </c>
    </row>
    <row r="185" s="2" customFormat="1" customHeight="1" spans="1:9">
      <c r="A185" s="2" t="s">
        <v>9</v>
      </c>
      <c r="B185" s="2" t="s">
        <v>21</v>
      </c>
      <c r="C185" s="1" t="s">
        <v>133</v>
      </c>
      <c r="D185" s="6" t="str">
        <f>VLOOKUP(C:C,'1'!$A:$C,2,FALSE)</f>
        <v>20mg*50片</v>
      </c>
      <c r="E185" s="6" t="str">
        <f>VLOOKUP(C:C,'1'!$A:$C,3,FALSE)</f>
        <v>中山市三才医药集团有限公司</v>
      </c>
      <c r="F185" s="2">
        <v>10</v>
      </c>
      <c r="G185" s="7">
        <f>H185/1.17</f>
        <v>128.205128205128</v>
      </c>
      <c r="H185" s="8">
        <v>150</v>
      </c>
      <c r="I185" s="2">
        <f>H185/F185</f>
        <v>15</v>
      </c>
    </row>
    <row r="186" s="2" customFormat="1" customHeight="1" spans="1:9">
      <c r="A186" s="2" t="s">
        <v>134</v>
      </c>
      <c r="B186" s="2" t="s">
        <v>135</v>
      </c>
      <c r="C186" s="1" t="s">
        <v>136</v>
      </c>
      <c r="D186" s="6" t="str">
        <f>VLOOKUP(C:C,'1'!$A:$C,2,FALSE)</f>
        <v>0.45g*48片</v>
      </c>
      <c r="E186" s="6" t="str">
        <f>VLOOKUP(C:C,'1'!$A:$C,3,FALSE)</f>
        <v>江西心正药业有限责任公司</v>
      </c>
      <c r="F186" s="2">
        <v>400</v>
      </c>
      <c r="G186" s="7">
        <f>H186/1.17</f>
        <v>13435.8974358974</v>
      </c>
      <c r="H186" s="8">
        <v>15720</v>
      </c>
      <c r="I186" s="2">
        <f>H186/F186</f>
        <v>39.3</v>
      </c>
    </row>
    <row r="187" s="2" customFormat="1" customHeight="1" spans="1:9">
      <c r="A187" s="2" t="s">
        <v>134</v>
      </c>
      <c r="B187" s="2" t="s">
        <v>137</v>
      </c>
      <c r="C187" s="1" t="s">
        <v>136</v>
      </c>
      <c r="D187" s="6" t="str">
        <f>VLOOKUP(C:C,'1'!$A:$C,2,FALSE)</f>
        <v>0.45g*48片</v>
      </c>
      <c r="E187" s="6" t="str">
        <f>VLOOKUP(C:C,'1'!$A:$C,3,FALSE)</f>
        <v>江西心正药业有限责任公司</v>
      </c>
      <c r="F187" s="2">
        <v>1000</v>
      </c>
      <c r="G187" s="7">
        <f>H187/1.17</f>
        <v>33333.3333333333</v>
      </c>
      <c r="H187" s="8">
        <v>39000</v>
      </c>
      <c r="I187" s="2">
        <f>H187/F187</f>
        <v>39</v>
      </c>
    </row>
    <row r="188" s="2" customFormat="1" customHeight="1" spans="1:9">
      <c r="A188" s="2" t="s">
        <v>78</v>
      </c>
      <c r="B188" s="2" t="s">
        <v>79</v>
      </c>
      <c r="C188" s="1" t="s">
        <v>138</v>
      </c>
      <c r="D188" s="6" t="str">
        <f>VLOOKUP(C:C,'1'!$A:$C,2,FALSE)</f>
        <v>10g</v>
      </c>
      <c r="E188" s="6" t="str">
        <f>VLOOKUP(C:C,'1'!$A:$C,3,FALSE)</f>
        <v>广东一方制药有限公司</v>
      </c>
      <c r="F188" s="2">
        <v>1</v>
      </c>
      <c r="G188" s="12">
        <f>H188/1.13</f>
        <v>69.0265486725664</v>
      </c>
      <c r="H188" s="8">
        <v>78</v>
      </c>
      <c r="I188" s="2">
        <f>H188/F188</f>
        <v>78</v>
      </c>
    </row>
    <row r="189" s="2" customFormat="1" customHeight="1" spans="1:9">
      <c r="A189" s="2" t="s">
        <v>139</v>
      </c>
      <c r="B189" s="2" t="s">
        <v>140</v>
      </c>
      <c r="C189" s="1" t="s">
        <v>141</v>
      </c>
      <c r="D189" s="6" t="str">
        <f>VLOOKUP(C:C,'1'!$A:$C,2,FALSE)</f>
        <v>10g*10袋</v>
      </c>
      <c r="E189" s="6" t="str">
        <f>VLOOKUP(C:C,'1'!$A:$C,3,FALSE)</f>
        <v>四川迪菲特药业有限公司（原成都市湔江制药厂）</v>
      </c>
      <c r="F189" s="2">
        <v>240</v>
      </c>
      <c r="G189" s="7">
        <f>H189/1.17</f>
        <v>3398.97435897436</v>
      </c>
      <c r="H189" s="8">
        <v>3976.8</v>
      </c>
      <c r="I189" s="2">
        <f>H189/F189</f>
        <v>16.57</v>
      </c>
    </row>
    <row r="190" s="2" customFormat="1" customHeight="1" spans="1:9">
      <c r="A190" s="2" t="s">
        <v>139</v>
      </c>
      <c r="B190" s="2" t="s">
        <v>142</v>
      </c>
      <c r="C190" s="1" t="s">
        <v>141</v>
      </c>
      <c r="D190" s="6" t="str">
        <f>VLOOKUP(C:C,'1'!$A:$C,2,FALSE)</f>
        <v>10g*10袋</v>
      </c>
      <c r="E190" s="6" t="str">
        <f>VLOOKUP(C:C,'1'!$A:$C,3,FALSE)</f>
        <v>四川迪菲特药业有限公司（原成都市湔江制药厂）</v>
      </c>
      <c r="F190" s="2">
        <v>120</v>
      </c>
      <c r="G190" s="7">
        <f>H190/1.17</f>
        <v>1699.48717948718</v>
      </c>
      <c r="H190" s="8">
        <v>1988.4</v>
      </c>
      <c r="I190" s="2">
        <f>H190/F190</f>
        <v>16.57</v>
      </c>
    </row>
    <row r="191" s="2" customFormat="1" customHeight="1" spans="1:9">
      <c r="A191" s="2" t="s">
        <v>78</v>
      </c>
      <c r="B191" s="2" t="s">
        <v>79</v>
      </c>
      <c r="C191" s="1" t="s">
        <v>143</v>
      </c>
      <c r="D191" s="6" t="str">
        <f>VLOOKUP(C:C,'1'!$A:$C,2,FALSE)</f>
        <v>10g</v>
      </c>
      <c r="E191" s="6" t="str">
        <f>VLOOKUP(C:C,'1'!$A:$C,3,FALSE)</f>
        <v>广东一方制药有限公司</v>
      </c>
      <c r="F191" s="2">
        <v>1</v>
      </c>
      <c r="G191" s="12">
        <f>H191/1.13</f>
        <v>91.858407079646</v>
      </c>
      <c r="H191" s="8">
        <v>103.8</v>
      </c>
      <c r="I191" s="2">
        <f>H191/F191</f>
        <v>103.8</v>
      </c>
    </row>
    <row r="192" s="2" customFormat="1" customHeight="1" spans="1:9">
      <c r="A192" s="1" t="s">
        <v>115</v>
      </c>
      <c r="B192" s="1" t="s">
        <v>10</v>
      </c>
      <c r="C192" s="6" t="s">
        <v>144</v>
      </c>
      <c r="D192" s="6" t="str">
        <f>VLOOKUP(C:C,'1'!$A:$C,2,FALSE)</f>
        <v>/</v>
      </c>
      <c r="E192" s="6" t="str">
        <f>VLOOKUP(C:C,'1'!$A:$C,3,FALSE)</f>
        <v>德尔格集团</v>
      </c>
      <c r="F192" s="1">
        <v>30</v>
      </c>
      <c r="G192" s="4">
        <f>H192/1.17</f>
        <v>320.512820512821</v>
      </c>
      <c r="H192" s="5">
        <v>375</v>
      </c>
      <c r="I192" s="1">
        <f>H192/F192</f>
        <v>12.5</v>
      </c>
    </row>
    <row r="193" s="2" customFormat="1" ht="27" spans="1:9">
      <c r="A193" s="1" t="s">
        <v>115</v>
      </c>
      <c r="B193" s="1" t="s">
        <v>10</v>
      </c>
      <c r="C193" s="6" t="s">
        <v>144</v>
      </c>
      <c r="D193" s="6" t="str">
        <f>VLOOKUP(C:C,'1'!$A:$C,2,FALSE)</f>
        <v>/</v>
      </c>
      <c r="E193" s="6" t="str">
        <f>VLOOKUP(C:C,'1'!$A:$C,3,FALSE)</f>
        <v>德尔格集团</v>
      </c>
      <c r="F193" s="1">
        <v>24</v>
      </c>
      <c r="G193" s="4">
        <f>H193/1.17</f>
        <v>256.410256410256</v>
      </c>
      <c r="H193" s="5">
        <v>300</v>
      </c>
      <c r="I193" s="1">
        <f>H193/F193</f>
        <v>12.5</v>
      </c>
    </row>
    <row r="194" s="2" customFormat="1" ht="13.5" spans="1:9">
      <c r="A194" s="2" t="s">
        <v>145</v>
      </c>
      <c r="B194" s="2" t="s">
        <v>71</v>
      </c>
      <c r="C194" s="11" t="s">
        <v>146</v>
      </c>
      <c r="D194" s="6" t="str">
        <f>VLOOKUP(C:C,'1'!$A:$C,2,FALSE)</f>
        <v>0.4ml:4100AXaIU</v>
      </c>
      <c r="E194" s="6" t="str">
        <f>VLOOKUP(C:C,'1'!$A:$C,3,FALSE)</f>
        <v>河北常山生化药业股份有限公司</v>
      </c>
      <c r="F194" s="2">
        <v>600</v>
      </c>
      <c r="G194" s="7">
        <v>9220.51</v>
      </c>
      <c r="H194" s="8">
        <f>G194*1.17</f>
        <v>10787.9967</v>
      </c>
      <c r="I194" s="2">
        <f>H194/F194</f>
        <v>17.9799945</v>
      </c>
    </row>
    <row r="195" s="2" customFormat="1" ht="13.5" spans="1:9">
      <c r="A195" s="2" t="s">
        <v>34</v>
      </c>
      <c r="B195" s="2" t="s">
        <v>53</v>
      </c>
      <c r="C195" s="1" t="s">
        <v>147</v>
      </c>
      <c r="D195" s="6" t="str">
        <f>VLOOKUP(C:C,'1'!$A:$C,2,FALSE)</f>
        <v>100mg*20粒</v>
      </c>
      <c r="E195" s="6" t="str">
        <f>VLOOKUP(C:C,'1'!$A:$C,3,FALSE)</f>
        <v>成都地奥制药集团有限公司</v>
      </c>
      <c r="F195" s="2">
        <v>100</v>
      </c>
      <c r="G195" s="7">
        <f>H195/1.17</f>
        <v>1196.5811965812</v>
      </c>
      <c r="H195" s="8">
        <v>1400</v>
      </c>
      <c r="I195" s="2">
        <f>H195/F195</f>
        <v>14</v>
      </c>
    </row>
    <row r="196" s="2" customFormat="1" ht="13.5" spans="1:9">
      <c r="A196" s="2" t="s">
        <v>34</v>
      </c>
      <c r="B196" s="2" t="s">
        <v>21</v>
      </c>
      <c r="C196" s="1" t="s">
        <v>147</v>
      </c>
      <c r="D196" s="6" t="str">
        <f>VLOOKUP(C:C,'1'!$A:$C,2,FALSE)</f>
        <v>100mg*20粒</v>
      </c>
      <c r="E196" s="6" t="str">
        <f>VLOOKUP(C:C,'1'!$A:$C,3,FALSE)</f>
        <v>成都地奥制药集团有限公司</v>
      </c>
      <c r="F196" s="2">
        <v>50</v>
      </c>
      <c r="G196" s="7">
        <f>H196/1.17</f>
        <v>726.495726495727</v>
      </c>
      <c r="H196" s="8">
        <v>850</v>
      </c>
      <c r="I196" s="2">
        <f>H196/F196</f>
        <v>17</v>
      </c>
    </row>
    <row r="197" s="2" customFormat="1" ht="13.5" spans="1:9">
      <c r="A197" s="2" t="s">
        <v>148</v>
      </c>
      <c r="B197" s="14" t="s">
        <v>149</v>
      </c>
      <c r="C197" s="14" t="s">
        <v>150</v>
      </c>
      <c r="D197" s="6" t="str">
        <f>VLOOKUP(C:C,'1'!$A:$C,2,FALSE)</f>
        <v>1ml:5mg*10支</v>
      </c>
      <c r="E197" s="6" t="str">
        <f>VLOOKUP(C:C,'1'!$A:$C,3,FALSE)</f>
        <v>徐州莱恩药业有限公司</v>
      </c>
      <c r="F197" s="15">
        <v>300</v>
      </c>
      <c r="G197" s="16">
        <f>H197/1.17</f>
        <v>794.871794871795</v>
      </c>
      <c r="H197" s="16">
        <v>930</v>
      </c>
      <c r="I197" s="2">
        <f>H197/F197</f>
        <v>3.1</v>
      </c>
    </row>
    <row r="198" s="1" customFormat="1" customHeight="1" spans="1:9">
      <c r="A198" s="2" t="s">
        <v>148</v>
      </c>
      <c r="B198" s="14" t="s">
        <v>149</v>
      </c>
      <c r="C198" s="14" t="s">
        <v>150</v>
      </c>
      <c r="D198" s="6" t="str">
        <f>VLOOKUP(C:C,'1'!$A:$C,2,FALSE)</f>
        <v>1ml:5mg*10支</v>
      </c>
      <c r="E198" s="6" t="str">
        <f>VLOOKUP(C:C,'1'!$A:$C,3,FALSE)</f>
        <v>徐州莱恩药业有限公司</v>
      </c>
      <c r="F198" s="15">
        <v>300</v>
      </c>
      <c r="G198" s="16">
        <f>H198/1.17</f>
        <v>794.871794871795</v>
      </c>
      <c r="H198" s="16">
        <v>930</v>
      </c>
      <c r="I198" s="2">
        <f>H198/F198</f>
        <v>3.1</v>
      </c>
    </row>
    <row r="199" s="2" customFormat="1" customHeight="1" spans="1:9">
      <c r="A199" s="2" t="s">
        <v>87</v>
      </c>
      <c r="B199" s="2" t="s">
        <v>21</v>
      </c>
      <c r="C199" s="1" t="s">
        <v>151</v>
      </c>
      <c r="D199" s="6" t="str">
        <f>VLOOKUP(C:C,'1'!$A:$C,2,FALSE)</f>
        <v>10mg*1000片</v>
      </c>
      <c r="E199" s="6" t="str">
        <f>VLOOKUP(C:C,'1'!$A:$C,3,FALSE)</f>
        <v>成都锦华药业</v>
      </c>
      <c r="F199" s="2">
        <v>1</v>
      </c>
      <c r="G199" s="7">
        <f>H199/1.17</f>
        <v>55.5555555555556</v>
      </c>
      <c r="H199" s="8">
        <v>65</v>
      </c>
      <c r="I199" s="2">
        <f>H199/F199</f>
        <v>65</v>
      </c>
    </row>
    <row r="200" s="2" customFormat="1" customHeight="1" spans="1:9">
      <c r="A200" s="2" t="s">
        <v>152</v>
      </c>
      <c r="B200" s="2" t="s">
        <v>153</v>
      </c>
      <c r="C200" s="1" t="s">
        <v>154</v>
      </c>
      <c r="D200" s="6" t="str">
        <f>VLOOKUP(C:C,'1'!$A:$C,2,FALSE)</f>
        <v>0.05g*240粒</v>
      </c>
      <c r="E200" s="6" t="str">
        <f>VLOOKUP(C:C,'1'!$A:$C,3,FALSE)</f>
        <v>西安大恒制药有限责任公司</v>
      </c>
      <c r="F200" s="2">
        <v>150</v>
      </c>
      <c r="G200" s="12">
        <f>H200/1.17</f>
        <v>11692.3076923077</v>
      </c>
      <c r="H200" s="8">
        <v>13680</v>
      </c>
      <c r="I200" s="2">
        <f>H200/F200</f>
        <v>91.2</v>
      </c>
    </row>
    <row r="201" s="2" customFormat="1" customHeight="1" spans="1:9">
      <c r="A201" s="2" t="s">
        <v>152</v>
      </c>
      <c r="B201" s="2" t="s">
        <v>153</v>
      </c>
      <c r="C201" s="1" t="s">
        <v>154</v>
      </c>
      <c r="D201" s="6" t="str">
        <f>VLOOKUP(C:C,'1'!$A:$C,2,FALSE)</f>
        <v>0.05g*240粒</v>
      </c>
      <c r="E201" s="6" t="str">
        <f>VLOOKUP(C:C,'1'!$A:$C,3,FALSE)</f>
        <v>西安大恒制药有限责任公司</v>
      </c>
      <c r="F201" s="2">
        <v>480</v>
      </c>
      <c r="G201" s="12">
        <f>H201/1.17</f>
        <v>37415.3846153846</v>
      </c>
      <c r="H201" s="8">
        <v>43776</v>
      </c>
      <c r="I201" s="2">
        <f>H201/F201</f>
        <v>91.2</v>
      </c>
    </row>
    <row r="202" s="2" customFormat="1" customHeight="1" spans="1:9">
      <c r="A202" s="2" t="s">
        <v>152</v>
      </c>
      <c r="B202" s="2" t="s">
        <v>153</v>
      </c>
      <c r="C202" s="1" t="s">
        <v>154</v>
      </c>
      <c r="D202" s="6" t="str">
        <f>VLOOKUP(C:C,'1'!$A:$C,2,FALSE)</f>
        <v>0.05g*240粒</v>
      </c>
      <c r="E202" s="6" t="str">
        <f>VLOOKUP(C:C,'1'!$A:$C,3,FALSE)</f>
        <v>西安大恒制药有限责任公司</v>
      </c>
      <c r="F202" s="2">
        <v>480</v>
      </c>
      <c r="G202" s="12">
        <f>H202/1.17</f>
        <v>37415.3846153846</v>
      </c>
      <c r="H202" s="8">
        <v>43776</v>
      </c>
      <c r="I202" s="2">
        <f>H202/F202</f>
        <v>91.2</v>
      </c>
    </row>
    <row r="203" s="2" customFormat="1" customHeight="1" spans="1:9">
      <c r="A203" s="2" t="s">
        <v>155</v>
      </c>
      <c r="B203" s="2" t="s">
        <v>85</v>
      </c>
      <c r="C203" s="1" t="s">
        <v>156</v>
      </c>
      <c r="D203" s="6" t="str">
        <f>VLOOKUP(C:C,'1'!$A:$C,2,FALSE)</f>
        <v>370mg:50ml</v>
      </c>
      <c r="E203" s="6" t="str">
        <f>VLOOKUP(C:C,'1'!$A:$C,3,FALSE)</f>
        <v>上海博莱科信谊药业有限责任公司</v>
      </c>
      <c r="F203" s="2">
        <v>60</v>
      </c>
      <c r="G203" s="7">
        <f>H203/1.17</f>
        <v>17123.5897435897</v>
      </c>
      <c r="H203" s="8">
        <v>20034.6</v>
      </c>
      <c r="I203" s="2">
        <f>H203/F203</f>
        <v>333.91</v>
      </c>
    </row>
    <row r="204" s="2" customFormat="1" customHeight="1" spans="1:9">
      <c r="A204" s="2" t="s">
        <v>155</v>
      </c>
      <c r="B204" s="2" t="s">
        <v>85</v>
      </c>
      <c r="C204" s="1" t="s">
        <v>156</v>
      </c>
      <c r="D204" s="6" t="str">
        <f>VLOOKUP(C:C,'1'!$A:$C,2,FALSE)</f>
        <v>370mg:50ml</v>
      </c>
      <c r="E204" s="6" t="str">
        <f>VLOOKUP(C:C,'1'!$A:$C,3,FALSE)</f>
        <v>上海博莱科信谊药业有限责任公司</v>
      </c>
      <c r="F204" s="2">
        <v>60</v>
      </c>
      <c r="G204" s="7">
        <f>H204/1.17</f>
        <v>14717.9487179487</v>
      </c>
      <c r="H204" s="8">
        <v>17220</v>
      </c>
      <c r="I204" s="2">
        <f>H204/F204</f>
        <v>287</v>
      </c>
    </row>
    <row r="205" s="2" customFormat="1" customHeight="1" spans="1:9">
      <c r="A205" s="1" t="s">
        <v>107</v>
      </c>
      <c r="B205" s="1" t="s">
        <v>10</v>
      </c>
      <c r="C205" s="1" t="s">
        <v>157</v>
      </c>
      <c r="D205" s="6" t="str">
        <f>VLOOKUP(C:C,'1'!$A:$C,2,FALSE)</f>
        <v>/</v>
      </c>
      <c r="E205" s="6" t="str">
        <f>VLOOKUP(C:C,'1'!$A:$C,3,FALSE)</f>
        <v>上海医疗器械工业集团有限公司</v>
      </c>
      <c r="F205" s="1">
        <v>2</v>
      </c>
      <c r="G205" s="4">
        <f>H205/1.17</f>
        <v>54.7008547008547</v>
      </c>
      <c r="H205" s="5">
        <v>64</v>
      </c>
      <c r="I205" s="1">
        <f>H205/F205</f>
        <v>32</v>
      </c>
    </row>
    <row r="206" s="2" customFormat="1" customHeight="1" spans="1:9">
      <c r="A206" s="2" t="s">
        <v>12</v>
      </c>
      <c r="B206" s="2" t="s">
        <v>13</v>
      </c>
      <c r="C206" s="1" t="s">
        <v>158</v>
      </c>
      <c r="D206" s="6" t="str">
        <f>VLOOKUP(C:C,'1'!$A:$C,2,FALSE)</f>
        <v>HEM-645</v>
      </c>
      <c r="E206" s="6" t="str">
        <f>VLOOKUP(C:C,'1'!$A:$C,3,FALSE)</f>
        <v>欧姆龙（大连）有限公司</v>
      </c>
      <c r="F206" s="2">
        <v>1</v>
      </c>
      <c r="G206" s="7">
        <v>401.71</v>
      </c>
      <c r="H206" s="8">
        <f>G206*1.17</f>
        <v>470.0007</v>
      </c>
      <c r="I206" s="2">
        <f>H206/F206</f>
        <v>470.0007</v>
      </c>
    </row>
    <row r="207" s="2" customFormat="1" customHeight="1" spans="1:9">
      <c r="A207" s="2" t="s">
        <v>12</v>
      </c>
      <c r="B207" s="2" t="s">
        <v>13</v>
      </c>
      <c r="C207" s="1" t="s">
        <v>158</v>
      </c>
      <c r="D207" s="6" t="str">
        <f>VLOOKUP(C:C,'1'!$A:$C,2,FALSE)</f>
        <v>HEM-645</v>
      </c>
      <c r="E207" s="6" t="str">
        <f>VLOOKUP(C:C,'1'!$A:$C,3,FALSE)</f>
        <v>欧姆龙（大连）有限公司</v>
      </c>
      <c r="F207" s="2">
        <v>1</v>
      </c>
      <c r="G207" s="7">
        <v>-40.17</v>
      </c>
      <c r="H207" s="8">
        <f>G207*1.17</f>
        <v>-46.9989</v>
      </c>
      <c r="I207" s="2">
        <f>H207/F207</f>
        <v>-46.9989</v>
      </c>
    </row>
    <row r="208" s="2" customFormat="1" customHeight="1" spans="1:9">
      <c r="A208" s="2" t="s">
        <v>12</v>
      </c>
      <c r="B208" s="2" t="s">
        <v>13</v>
      </c>
      <c r="C208" s="1" t="s">
        <v>158</v>
      </c>
      <c r="D208" s="6" t="str">
        <f>VLOOKUP(C:C,'1'!$A:$C,2,FALSE)</f>
        <v>HEM-645</v>
      </c>
      <c r="E208" s="6" t="str">
        <f>VLOOKUP(C:C,'1'!$A:$C,3,FALSE)</f>
        <v>欧姆龙（大连）有限公司</v>
      </c>
      <c r="F208" s="2">
        <v>1</v>
      </c>
      <c r="G208" s="7">
        <v>239.32</v>
      </c>
      <c r="H208" s="8">
        <f>G208*1.17</f>
        <v>280.0044</v>
      </c>
      <c r="I208" s="2">
        <f>H208/F208</f>
        <v>280.0044</v>
      </c>
    </row>
    <row r="209" s="2" customFormat="1" customHeight="1" spans="1:9">
      <c r="A209" s="2" t="s">
        <v>12</v>
      </c>
      <c r="B209" s="2" t="s">
        <v>13</v>
      </c>
      <c r="C209" s="1" t="s">
        <v>158</v>
      </c>
      <c r="D209" s="6" t="str">
        <f>VLOOKUP(C:C,'1'!$A:$C,2,FALSE)</f>
        <v>HEM-645</v>
      </c>
      <c r="E209" s="6" t="str">
        <f>VLOOKUP(C:C,'1'!$A:$C,3,FALSE)</f>
        <v>欧姆龙（大连）有限公司</v>
      </c>
      <c r="F209" s="2">
        <v>1</v>
      </c>
      <c r="G209" s="7">
        <v>-23.93</v>
      </c>
      <c r="H209" s="8">
        <f>G209*1.17</f>
        <v>-27.9981</v>
      </c>
      <c r="I209" s="2">
        <f>H209/F209</f>
        <v>-27.9981</v>
      </c>
    </row>
    <row r="210" s="2" customFormat="1" customHeight="1" spans="1:9">
      <c r="A210" s="2" t="s">
        <v>159</v>
      </c>
      <c r="B210" s="1" t="s">
        <v>32</v>
      </c>
      <c r="C210" s="1" t="s">
        <v>160</v>
      </c>
      <c r="D210" s="6" t="str">
        <f>VLOOKUP(C:C,'1'!$A:$C,2,FALSE)</f>
        <v>10g：10mg</v>
      </c>
      <c r="E210" s="6" t="str">
        <f>VLOOKUP(C:C,'1'!$A:$C,3,FALSE)</f>
        <v>天津太平洋制药有限公司</v>
      </c>
      <c r="F210" s="2">
        <v>50</v>
      </c>
      <c r="G210" s="7">
        <f>H210/1.17</f>
        <v>974.358974358974</v>
      </c>
      <c r="H210" s="8">
        <v>1140</v>
      </c>
      <c r="I210" s="2">
        <f>H210/F210</f>
        <v>22.8</v>
      </c>
    </row>
    <row r="211" s="2" customFormat="1" customHeight="1" spans="1:9">
      <c r="A211" s="2" t="s">
        <v>159</v>
      </c>
      <c r="B211" s="1" t="s">
        <v>97</v>
      </c>
      <c r="C211" s="1" t="s">
        <v>160</v>
      </c>
      <c r="D211" s="6" t="str">
        <f>VLOOKUP(C:C,'1'!$A:$C,2,FALSE)</f>
        <v>10g：10mg</v>
      </c>
      <c r="E211" s="6" t="str">
        <f>VLOOKUP(C:C,'1'!$A:$C,3,FALSE)</f>
        <v>天津太平洋制药有限公司</v>
      </c>
      <c r="F211" s="2">
        <v>200</v>
      </c>
      <c r="G211" s="7">
        <f>H211/1.17</f>
        <v>3897.4358974359</v>
      </c>
      <c r="H211" s="8">
        <v>4560</v>
      </c>
      <c r="I211" s="2">
        <f>H211/F211</f>
        <v>22.8</v>
      </c>
    </row>
    <row r="212" s="2" customFormat="1" customHeight="1" spans="1:9">
      <c r="A212" s="2" t="s">
        <v>161</v>
      </c>
      <c r="B212" s="2" t="s">
        <v>162</v>
      </c>
      <c r="C212" s="1" t="s">
        <v>163</v>
      </c>
      <c r="D212" s="6" t="str">
        <f>VLOOKUP(C:C,'1'!$A:$C,2,FALSE)</f>
        <v>0.6g*24粒</v>
      </c>
      <c r="E212" s="6" t="str">
        <f>VLOOKUP(C:C,'1'!$A:$C,3,FALSE)</f>
        <v>山西黄河中药有限公司</v>
      </c>
      <c r="F212" s="2">
        <v>400</v>
      </c>
      <c r="G212" s="7">
        <f>H212/1.17</f>
        <v>6030.76923076923</v>
      </c>
      <c r="H212" s="8">
        <v>7056</v>
      </c>
      <c r="I212" s="2">
        <f>H212/F212</f>
        <v>17.64</v>
      </c>
    </row>
    <row r="213" s="2" customFormat="1" customHeight="1" spans="1:9">
      <c r="A213" s="1" t="s">
        <v>123</v>
      </c>
      <c r="B213" s="1" t="s">
        <v>164</v>
      </c>
      <c r="C213" s="6" t="s">
        <v>165</v>
      </c>
      <c r="D213" s="6" t="str">
        <f>VLOOKUP(C:C,'1'!$A:$C,2,FALSE)</f>
        <v>1422A</v>
      </c>
      <c r="E213" s="6" t="str">
        <f>VLOOKUP(C:C,'1'!$A:$C,3,FALSE)</f>
        <v>杜邦中国集团有限公司</v>
      </c>
      <c r="F213" s="1">
        <v>200</v>
      </c>
      <c r="G213" s="4">
        <v>13333.33</v>
      </c>
      <c r="H213" s="5">
        <f>G213*1.17</f>
        <v>15599.9961</v>
      </c>
      <c r="I213" s="1">
        <f>H213/F213</f>
        <v>77.9999805</v>
      </c>
    </row>
    <row r="214" s="2" customFormat="1" customHeight="1" spans="1:9">
      <c r="A214" s="1" t="s">
        <v>166</v>
      </c>
      <c r="B214" s="1" t="s">
        <v>10</v>
      </c>
      <c r="C214" s="1" t="s">
        <v>167</v>
      </c>
      <c r="D214" s="6" t="str">
        <f>VLOOKUP(C:C,'1'!$A:$C,2,FALSE)</f>
        <v>/</v>
      </c>
      <c r="E214" s="6" t="str">
        <f>VLOOKUP(C:C,'1'!$A:$C,3,FALSE)</f>
        <v/>
      </c>
      <c r="F214" s="1">
        <v>143</v>
      </c>
      <c r="G214" s="4">
        <f>H214/1.17</f>
        <v>15522.2222222222</v>
      </c>
      <c r="H214" s="5">
        <v>18161</v>
      </c>
      <c r="I214" s="1">
        <f>H214/F214</f>
        <v>127</v>
      </c>
    </row>
    <row r="215" s="2" customFormat="1" customHeight="1" spans="1:9">
      <c r="A215" s="2" t="s">
        <v>9</v>
      </c>
      <c r="B215" s="2" t="s">
        <v>92</v>
      </c>
      <c r="C215" s="1" t="s">
        <v>168</v>
      </c>
      <c r="D215" s="6" t="str">
        <f>VLOOKUP(C:C,'1'!$A:$C,2,FALSE)</f>
        <v>10g</v>
      </c>
      <c r="E215" s="6" t="str">
        <f>VLOOKUP(C:C,'1'!$A:$C,3,FALSE)</f>
        <v>广东一方制药有限公司</v>
      </c>
      <c r="F215" s="2">
        <v>1</v>
      </c>
      <c r="G215" s="7">
        <f>H215/1.17</f>
        <v>38.4615384615385</v>
      </c>
      <c r="H215" s="8">
        <v>45</v>
      </c>
      <c r="I215" s="2">
        <f>H215/F215</f>
        <v>45</v>
      </c>
    </row>
    <row r="216" s="2" customFormat="1" customHeight="1" spans="1:9">
      <c r="A216" s="2" t="s">
        <v>58</v>
      </c>
      <c r="B216" s="2" t="s">
        <v>41</v>
      </c>
      <c r="C216" s="9" t="s">
        <v>169</v>
      </c>
      <c r="D216" s="6" t="str">
        <f>VLOOKUP(C:C,'1'!$A:$C,2,FALSE)</f>
        <v>0.15g*12片</v>
      </c>
      <c r="E216" s="6" t="str">
        <f>VLOOKUP(C:C,'1'!$A:$C,3,FALSE)</f>
        <v>华润双鹤利民药业（济南）有限公司</v>
      </c>
      <c r="F216" s="2">
        <v>300</v>
      </c>
      <c r="G216" s="7">
        <f>H216/1.17</f>
        <v>7564.10256410256</v>
      </c>
      <c r="H216" s="8">
        <v>8850</v>
      </c>
      <c r="I216" s="2">
        <f>H216/F216</f>
        <v>29.5</v>
      </c>
    </row>
    <row r="217" s="2" customFormat="1" customHeight="1" spans="1:9">
      <c r="A217" s="2" t="s">
        <v>58</v>
      </c>
      <c r="B217" s="2" t="s">
        <v>41</v>
      </c>
      <c r="C217" s="9" t="s">
        <v>169</v>
      </c>
      <c r="D217" s="6" t="str">
        <f>VLOOKUP(C:C,'1'!$A:$C,2,FALSE)</f>
        <v>0.15g*12片</v>
      </c>
      <c r="E217" s="6" t="str">
        <f>VLOOKUP(C:C,'1'!$A:$C,3,FALSE)</f>
        <v>华润双鹤利民药业（济南）有限公司</v>
      </c>
      <c r="F217" s="2">
        <v>300</v>
      </c>
      <c r="G217" s="7">
        <f>H217/1.17</f>
        <v>7564.10256410256</v>
      </c>
      <c r="H217" s="8">
        <f>300*29.5</f>
        <v>8850</v>
      </c>
      <c r="I217" s="2">
        <f>H217/F217</f>
        <v>29.5</v>
      </c>
    </row>
    <row r="218" s="2" customFormat="1" customHeight="1" spans="1:9">
      <c r="A218" s="2" t="s">
        <v>170</v>
      </c>
      <c r="B218" s="2" t="s">
        <v>27</v>
      </c>
      <c r="C218" s="1" t="s">
        <v>171</v>
      </c>
      <c r="D218" s="6" t="str">
        <f>VLOOKUP(C:C,'1'!$A:$C,2,FALSE)</f>
        <v>0.15g*7片</v>
      </c>
      <c r="E218" s="6" t="str">
        <f>VLOOKUP(C:C,'1'!$A:$C,3,FALSE)</f>
        <v>深圳市海滨制药有限公司</v>
      </c>
      <c r="F218" s="2">
        <v>200</v>
      </c>
      <c r="G218" s="7">
        <f>H218/1.17</f>
        <v>1471.79487179487</v>
      </c>
      <c r="H218" s="8">
        <v>1722</v>
      </c>
      <c r="I218" s="2">
        <f>H218/F218</f>
        <v>8.61</v>
      </c>
    </row>
    <row r="219" s="1" customFormat="1" customHeight="1" spans="1:9">
      <c r="A219" s="2" t="s">
        <v>170</v>
      </c>
      <c r="B219" s="2" t="s">
        <v>27</v>
      </c>
      <c r="C219" s="1" t="s">
        <v>171</v>
      </c>
      <c r="D219" s="6" t="str">
        <f>VLOOKUP(C:C,'1'!$A:$C,2,FALSE)</f>
        <v>0.15g*7片</v>
      </c>
      <c r="E219" s="6" t="str">
        <f>VLOOKUP(C:C,'1'!$A:$C,3,FALSE)</f>
        <v>深圳市海滨制药有限公司</v>
      </c>
      <c r="F219" s="2">
        <v>200</v>
      </c>
      <c r="G219" s="7">
        <f>H219/1.17</f>
        <v>1471.79487179487</v>
      </c>
      <c r="H219" s="8">
        <v>1722</v>
      </c>
      <c r="I219" s="2">
        <f>H219/F219</f>
        <v>8.61</v>
      </c>
    </row>
    <row r="220" s="2" customFormat="1" customHeight="1" spans="1:9">
      <c r="A220" s="2" t="s">
        <v>170</v>
      </c>
      <c r="B220" s="2" t="s">
        <v>27</v>
      </c>
      <c r="C220" s="1" t="s">
        <v>171</v>
      </c>
      <c r="D220" s="6" t="str">
        <f>VLOOKUP(C:C,'1'!$A:$C,2,FALSE)</f>
        <v>0.15g*7片</v>
      </c>
      <c r="E220" s="6" t="str">
        <f>VLOOKUP(C:C,'1'!$A:$C,3,FALSE)</f>
        <v>深圳市海滨制药有限公司</v>
      </c>
      <c r="F220" s="2">
        <v>100</v>
      </c>
      <c r="G220" s="7">
        <f>H220/1.17</f>
        <v>735.897435897436</v>
      </c>
      <c r="H220" s="8">
        <v>861</v>
      </c>
      <c r="I220" s="2">
        <f>H220/F220</f>
        <v>8.61</v>
      </c>
    </row>
    <row r="221" s="2" customFormat="1" customHeight="1" spans="1:9">
      <c r="A221" s="1" t="s">
        <v>9</v>
      </c>
      <c r="B221" s="1" t="s">
        <v>27</v>
      </c>
      <c r="C221" s="6" t="s">
        <v>172</v>
      </c>
      <c r="D221" s="6" t="str">
        <f>VLOOKUP(C:C,'1'!$A:$C,2,FALSE)</f>
        <v>250mg:1.25mg*36粒</v>
      </c>
      <c r="E221" s="6" t="str">
        <f>VLOOKUP(C:C,'1'!$A:$C,3,FALSE)</f>
        <v>海南中化联合制药工业股份有限公司</v>
      </c>
      <c r="F221" s="1">
        <v>400</v>
      </c>
      <c r="G221" s="4">
        <f>H221/1.17</f>
        <v>9121.36752136752</v>
      </c>
      <c r="H221" s="5">
        <v>10672</v>
      </c>
      <c r="I221" s="1">
        <f>H221/F221</f>
        <v>26.68</v>
      </c>
    </row>
    <row r="222" s="2" customFormat="1" customHeight="1" spans="1:9">
      <c r="A222" s="2" t="s">
        <v>9</v>
      </c>
      <c r="B222" s="2" t="s">
        <v>27</v>
      </c>
      <c r="C222" s="1" t="s">
        <v>173</v>
      </c>
      <c r="D222" s="6" t="str">
        <f>VLOOKUP(C:C,'1'!$A:$C,2,FALSE)</f>
        <v>5mg*10片</v>
      </c>
      <c r="E222" s="6" t="str">
        <f>VLOOKUP(C:C,'1'!$A:$C,3,FALSE)</f>
        <v>亚宝药业集团股份有限公司</v>
      </c>
      <c r="F222" s="2">
        <v>100</v>
      </c>
      <c r="G222" s="7">
        <f>H222/1.17</f>
        <v>1805.98290598291</v>
      </c>
      <c r="H222" s="8">
        <v>2113</v>
      </c>
      <c r="I222" s="2">
        <f>H222/F222</f>
        <v>21.13</v>
      </c>
    </row>
    <row r="223" s="2" customFormat="1" customHeight="1" spans="1:9">
      <c r="A223" s="1" t="s">
        <v>9</v>
      </c>
      <c r="B223" s="1" t="s">
        <v>27</v>
      </c>
      <c r="C223" s="6" t="s">
        <v>174</v>
      </c>
      <c r="D223" s="6" t="str">
        <f>VLOOKUP(C:C,'1'!$A:$C,2,FALSE)</f>
        <v>0.1g*12粒</v>
      </c>
      <c r="E223" s="6" t="str">
        <f>VLOOKUP(C:C,'1'!$A:$C,3,FALSE)</f>
        <v>广东先强药业股份有限公司</v>
      </c>
      <c r="F223" s="1">
        <v>50</v>
      </c>
      <c r="G223" s="4">
        <f>H223/1.17</f>
        <v>970.08547008547</v>
      </c>
      <c r="H223" s="5">
        <v>1135</v>
      </c>
      <c r="I223" s="1">
        <f>H223/F223</f>
        <v>22.7</v>
      </c>
    </row>
    <row r="224" s="2" customFormat="1" customHeight="1" spans="1:9">
      <c r="A224" s="1" t="s">
        <v>115</v>
      </c>
      <c r="B224" s="1" t="s">
        <v>175</v>
      </c>
      <c r="C224" s="6" t="s">
        <v>176</v>
      </c>
      <c r="D224" s="6" t="str">
        <f>VLOOKUP(C:C,'1'!$A:$C,2,FALSE)</f>
        <v>3-0（原1号）</v>
      </c>
      <c r="E224" s="6" t="str">
        <f>VLOOKUP(C:C,'1'!$A:$C,3,FALSE)</f>
        <v>上海医用缝合针厂</v>
      </c>
      <c r="F224" s="1">
        <v>60</v>
      </c>
      <c r="G224" s="4">
        <f>H224/1.17</f>
        <v>2164.10256410256</v>
      </c>
      <c r="H224" s="5">
        <v>2532</v>
      </c>
      <c r="I224" s="1">
        <f>H224/F224</f>
        <v>42.2</v>
      </c>
    </row>
    <row r="225" s="2" customFormat="1" customHeight="1" spans="1:9">
      <c r="A225" s="1" t="s">
        <v>115</v>
      </c>
      <c r="B225" s="1" t="s">
        <v>175</v>
      </c>
      <c r="C225" s="6" t="s">
        <v>176</v>
      </c>
      <c r="D225" s="6" t="str">
        <f>VLOOKUP(C:C,'1'!$A:$C,2,FALSE)</f>
        <v>3-0（原1号）</v>
      </c>
      <c r="E225" s="6" t="str">
        <f>VLOOKUP(C:C,'1'!$A:$C,3,FALSE)</f>
        <v>上海医用缝合针厂</v>
      </c>
      <c r="F225" s="1">
        <v>140</v>
      </c>
      <c r="G225" s="4">
        <f>H225/1.17</f>
        <v>5049.57264957265</v>
      </c>
      <c r="H225" s="5">
        <v>5908</v>
      </c>
      <c r="I225" s="1">
        <f>H225/F225</f>
        <v>42.2</v>
      </c>
    </row>
    <row r="226" s="2" customFormat="1" customHeight="1" spans="1:9">
      <c r="A226" s="2" t="s">
        <v>177</v>
      </c>
      <c r="B226" s="2" t="s">
        <v>178</v>
      </c>
      <c r="C226" s="2" t="s">
        <v>179</v>
      </c>
      <c r="D226" s="6" t="str">
        <f>VLOOKUP(C:C,'1'!$A:$C,2,FALSE)</f>
        <v>81克/瓶</v>
      </c>
      <c r="E226" s="6" t="str">
        <f>VLOOKUP(C:C,'1'!$A:$C,3,FALSE)</f>
        <v>芜湖张恒春药业有限公司</v>
      </c>
      <c r="F226" s="2">
        <v>1000</v>
      </c>
      <c r="G226" s="7">
        <f>H226/1.17</f>
        <v>6153.84615384615</v>
      </c>
      <c r="H226" s="8">
        <v>7200</v>
      </c>
      <c r="I226" s="2">
        <f>H226/F226</f>
        <v>7.2</v>
      </c>
    </row>
    <row r="227" s="2" customFormat="1" customHeight="1" spans="1:9">
      <c r="A227" s="2" t="s">
        <v>177</v>
      </c>
      <c r="B227" s="2" t="s">
        <v>180</v>
      </c>
      <c r="C227" s="1" t="s">
        <v>179</v>
      </c>
      <c r="D227" s="6" t="str">
        <f>VLOOKUP(C:C,'1'!$A:$C,2,FALSE)</f>
        <v>81克/瓶</v>
      </c>
      <c r="E227" s="6" t="str">
        <f>VLOOKUP(C:C,'1'!$A:$C,3,FALSE)</f>
        <v>芜湖张恒春药业有限公司</v>
      </c>
      <c r="F227" s="2">
        <v>800</v>
      </c>
      <c r="G227" s="7">
        <f>H227/1.17</f>
        <v>16957.264957265</v>
      </c>
      <c r="H227" s="8">
        <v>19840</v>
      </c>
      <c r="I227" s="2">
        <f>H227/F227</f>
        <v>24.8</v>
      </c>
    </row>
    <row r="228" s="2" customFormat="1" customHeight="1" spans="1:9">
      <c r="A228" s="2" t="s">
        <v>9</v>
      </c>
      <c r="B228" s="2" t="s">
        <v>29</v>
      </c>
      <c r="C228" s="1" t="s">
        <v>181</v>
      </c>
      <c r="D228" s="6" t="str">
        <f>VLOOKUP(C:C,'1'!$A:$C,2,FALSE)</f>
        <v>0.3g*30粒</v>
      </c>
      <c r="E228" s="6" t="str">
        <f>VLOOKUP(C:C,'1'!$A:$C,3,FALSE)</f>
        <v>贵州健兴药业有限公司</v>
      </c>
      <c r="F228" s="2">
        <v>50</v>
      </c>
      <c r="G228" s="7">
        <f>H228/1.17</f>
        <v>1324.78632478632</v>
      </c>
      <c r="H228" s="8">
        <v>1550</v>
      </c>
      <c r="I228" s="2">
        <f>H228/F228</f>
        <v>31</v>
      </c>
    </row>
    <row r="229" s="2" customFormat="1" customHeight="1" spans="1:9">
      <c r="A229" s="2" t="s">
        <v>9</v>
      </c>
      <c r="B229" s="2" t="s">
        <v>29</v>
      </c>
      <c r="C229" s="1" t="s">
        <v>181</v>
      </c>
      <c r="D229" s="6" t="str">
        <f>VLOOKUP(C:C,'1'!$A:$C,2,FALSE)</f>
        <v>0.3g*30粒</v>
      </c>
      <c r="E229" s="6" t="str">
        <f>VLOOKUP(C:C,'1'!$A:$C,3,FALSE)</f>
        <v>贵州健兴药业有限公司</v>
      </c>
      <c r="F229" s="2">
        <v>100</v>
      </c>
      <c r="G229" s="7">
        <f>H229/1.17</f>
        <v>2649.57264957265</v>
      </c>
      <c r="H229" s="8">
        <v>3100</v>
      </c>
      <c r="I229" s="2">
        <f>H229/F229</f>
        <v>31</v>
      </c>
    </row>
    <row r="230" s="2" customFormat="1" customHeight="1" spans="1:9">
      <c r="A230" s="2" t="s">
        <v>9</v>
      </c>
      <c r="B230" s="2" t="s">
        <v>36</v>
      </c>
      <c r="C230" s="2" t="s">
        <v>182</v>
      </c>
      <c r="D230" s="6" t="str">
        <f>VLOOKUP(C:C,'1'!$A:$C,2,FALSE)</f>
        <v>2ml:0.5g*10支</v>
      </c>
      <c r="E230" s="6" t="str">
        <f>VLOOKUP(C:C,'1'!$A:$C,3,FALSE)</f>
        <v>徐州莱恩药业有限公司</v>
      </c>
      <c r="F230" s="2">
        <v>10</v>
      </c>
      <c r="G230" s="7">
        <f>H230/1.17</f>
        <v>81.1965811965812</v>
      </c>
      <c r="H230" s="8">
        <v>95</v>
      </c>
      <c r="I230" s="2">
        <f>H230/F230</f>
        <v>9.5</v>
      </c>
    </row>
    <row r="231" s="2" customFormat="1" customHeight="1" spans="1:9">
      <c r="A231" s="2" t="s">
        <v>60</v>
      </c>
      <c r="B231" s="2" t="s">
        <v>27</v>
      </c>
      <c r="C231" s="1" t="s">
        <v>183</v>
      </c>
      <c r="D231" s="6" t="str">
        <f>VLOOKUP(C:C,'1'!$A:$C,2,FALSE)</f>
        <v>50mg*6粒</v>
      </c>
      <c r="E231" s="6" t="str">
        <f>VLOOKUP(C:C,'1'!$A:$C,3,FALSE)</f>
        <v>常州兰陵制药有限公司</v>
      </c>
      <c r="F231" s="2">
        <v>100</v>
      </c>
      <c r="G231" s="7">
        <f>H231/1.17</f>
        <v>172.649572649573</v>
      </c>
      <c r="H231" s="8">
        <v>202</v>
      </c>
      <c r="I231" s="2">
        <f>H231/F231</f>
        <v>2.02</v>
      </c>
    </row>
    <row r="232" s="2" customFormat="1" customHeight="1" spans="1:9">
      <c r="A232" s="2" t="s">
        <v>60</v>
      </c>
      <c r="B232" s="2" t="s">
        <v>27</v>
      </c>
      <c r="C232" s="1" t="s">
        <v>183</v>
      </c>
      <c r="D232" s="6" t="str">
        <f>VLOOKUP(C:C,'1'!$A:$C,2,FALSE)</f>
        <v>50mg*6粒</v>
      </c>
      <c r="E232" s="6" t="str">
        <f>VLOOKUP(C:C,'1'!$A:$C,3,FALSE)</f>
        <v>常州兰陵制药有限公司</v>
      </c>
      <c r="F232" s="2">
        <v>100</v>
      </c>
      <c r="G232" s="7">
        <f>H232/1.17</f>
        <v>172.649572649573</v>
      </c>
      <c r="H232" s="8">
        <v>202</v>
      </c>
      <c r="I232" s="2">
        <f>H232/F232</f>
        <v>2.02</v>
      </c>
    </row>
    <row r="233" s="2" customFormat="1" customHeight="1" spans="1:9">
      <c r="A233" s="2" t="s">
        <v>184</v>
      </c>
      <c r="B233" s="2" t="s">
        <v>185</v>
      </c>
      <c r="C233" s="1" t="s">
        <v>186</v>
      </c>
      <c r="D233" s="6" t="str">
        <f>VLOOKUP(C:C,'1'!$A:$C,2,FALSE)</f>
        <v>2mg*100片</v>
      </c>
      <c r="E233" s="6" t="str">
        <f>VLOOKUP(C:C,'1'!$A:$C,3,FALSE)</f>
        <v>上海医药（集团）有限公司信谊制药总厂</v>
      </c>
      <c r="F233" s="2">
        <v>100</v>
      </c>
      <c r="G233" s="7">
        <v>2307.69</v>
      </c>
      <c r="H233" s="8">
        <f>G233*1.17</f>
        <v>2699.9973</v>
      </c>
      <c r="I233" s="2">
        <f>H233/F233</f>
        <v>26.999973</v>
      </c>
    </row>
    <row r="234" s="2" customFormat="1" customHeight="1" spans="1:9">
      <c r="A234" s="2" t="s">
        <v>67</v>
      </c>
      <c r="B234" s="2" t="s">
        <v>185</v>
      </c>
      <c r="C234" s="1" t="s">
        <v>187</v>
      </c>
      <c r="D234" s="6" t="str">
        <f>VLOOKUP(C:C,'1'!$A:$C,2,FALSE)</f>
        <v>1ml：5mg*5支</v>
      </c>
      <c r="E234" s="6" t="str">
        <f>VLOOKUP(C:C,'1'!$A:$C,3,FALSE)</f>
        <v>徐州莱恩药业有限公司</v>
      </c>
      <c r="F234" s="2">
        <v>20</v>
      </c>
      <c r="G234" s="7">
        <v>384.62</v>
      </c>
      <c r="H234" s="8">
        <f>G234*1.17</f>
        <v>450.0054</v>
      </c>
      <c r="I234" s="2">
        <f>H234/F234</f>
        <v>22.50027</v>
      </c>
    </row>
    <row r="235" s="2" customFormat="1" customHeight="1" spans="1:9">
      <c r="A235" s="2" t="s">
        <v>60</v>
      </c>
      <c r="B235" s="2" t="s">
        <v>53</v>
      </c>
      <c r="C235" s="1" t="s">
        <v>188</v>
      </c>
      <c r="D235" s="6" t="str">
        <f>VLOOKUP(C:C,'1'!$A:$C,2,FALSE)</f>
        <v>0.4g*12s*3板</v>
      </c>
      <c r="E235" s="6" t="str">
        <f>VLOOKUP(C:C,'1'!$A:$C,3,FALSE)</f>
        <v>株洲千金药业股份有限公司</v>
      </c>
      <c r="F235" s="2">
        <v>120</v>
      </c>
      <c r="G235" s="7">
        <f>H235/1.17</f>
        <v>3515.89743589744</v>
      </c>
      <c r="H235" s="8">
        <v>4113.6</v>
      </c>
      <c r="I235" s="2">
        <f>H235/F235</f>
        <v>34.28</v>
      </c>
    </row>
    <row r="236" s="2" customFormat="1" customHeight="1" spans="1:9">
      <c r="A236" s="2" t="s">
        <v>60</v>
      </c>
      <c r="B236" s="2" t="s">
        <v>21</v>
      </c>
      <c r="C236" s="1" t="s">
        <v>188</v>
      </c>
      <c r="D236" s="6" t="str">
        <f>VLOOKUP(C:C,'1'!$A:$C,2,FALSE)</f>
        <v>0.4g*12s*3板</v>
      </c>
      <c r="E236" s="6" t="str">
        <f>VLOOKUP(C:C,'1'!$A:$C,3,FALSE)</f>
        <v>株洲千金药业股份有限公司</v>
      </c>
      <c r="F236" s="2">
        <v>120</v>
      </c>
      <c r="G236" s="7">
        <f>H236/1.17</f>
        <v>3515.89743589744</v>
      </c>
      <c r="H236" s="8">
        <v>4113.6</v>
      </c>
      <c r="I236" s="2">
        <f>H236/F236</f>
        <v>34.28</v>
      </c>
    </row>
    <row r="237" s="2" customFormat="1" customHeight="1" spans="1:9">
      <c r="A237" s="2" t="s">
        <v>9</v>
      </c>
      <c r="B237" s="2" t="s">
        <v>21</v>
      </c>
      <c r="C237" s="1" t="s">
        <v>189</v>
      </c>
      <c r="D237" s="6" t="str">
        <f>VLOOKUP(C:C,'1'!$A:$C,2,FALSE)</f>
        <v>100片</v>
      </c>
      <c r="E237" s="6" t="str">
        <f>VLOOKUP(C:C,'1'!$A:$C,3,FALSE)</f>
        <v>太极集团四川绵阳制药有限公司</v>
      </c>
      <c r="F237" s="2">
        <v>150</v>
      </c>
      <c r="G237" s="7">
        <f>H237/1.17</f>
        <v>2229.48717948718</v>
      </c>
      <c r="H237" s="8">
        <v>2608.5</v>
      </c>
      <c r="I237" s="2">
        <f>H237/F237</f>
        <v>17.39</v>
      </c>
    </row>
    <row r="238" s="2" customFormat="1" customHeight="1" spans="1:9">
      <c r="A238" s="2" t="s">
        <v>9</v>
      </c>
      <c r="B238" s="2" t="s">
        <v>82</v>
      </c>
      <c r="C238" s="1" t="s">
        <v>190</v>
      </c>
      <c r="D238" s="6" t="str">
        <f>VLOOKUP(C:C,'1'!$A:$C,2,FALSE)</f>
        <v>0.34g*24片</v>
      </c>
      <c r="E238" s="6" t="str">
        <f>VLOOKUP(C:C,'1'!$A:$C,3,FALSE)</f>
        <v>锦州同德中药药业有限责任公司</v>
      </c>
      <c r="F238" s="2">
        <v>600</v>
      </c>
      <c r="G238" s="7">
        <f>H238/1.17</f>
        <v>23632.4786324786</v>
      </c>
      <c r="H238" s="8">
        <v>27650</v>
      </c>
      <c r="I238" s="2">
        <f>H238/F238</f>
        <v>46.0833333333333</v>
      </c>
    </row>
    <row r="239" s="2" customFormat="1" customHeight="1" spans="1:9">
      <c r="A239" s="2" t="s">
        <v>191</v>
      </c>
      <c r="B239" s="2" t="s">
        <v>27</v>
      </c>
      <c r="C239" s="11" t="s">
        <v>192</v>
      </c>
      <c r="D239" s="6" t="str">
        <f>VLOOKUP(C:C,'1'!$A:$C,2,FALSE)</f>
        <v>250ml:21.25g</v>
      </c>
      <c r="E239" s="6" t="str">
        <f>VLOOKUP(C:C,'1'!$A:$C,3,FALSE)</f>
        <v>辰欣药业股份有限公司</v>
      </c>
      <c r="F239" s="2">
        <v>200</v>
      </c>
      <c r="G239" s="7">
        <f>H239/1.17</f>
        <v>4502.5641025641</v>
      </c>
      <c r="H239" s="8">
        <v>5268</v>
      </c>
      <c r="I239" s="2">
        <f>H239/F239</f>
        <v>26.34</v>
      </c>
    </row>
    <row r="240" s="2" customFormat="1" customHeight="1" spans="1:9">
      <c r="A240" s="2" t="s">
        <v>191</v>
      </c>
      <c r="B240" s="2" t="s">
        <v>27</v>
      </c>
      <c r="C240" s="11" t="s">
        <v>192</v>
      </c>
      <c r="D240" s="6" t="str">
        <f>VLOOKUP(C:C,'1'!$A:$C,2,FALSE)</f>
        <v>250ml:21.25g</v>
      </c>
      <c r="E240" s="6" t="str">
        <f>VLOOKUP(C:C,'1'!$A:$C,3,FALSE)</f>
        <v>辰欣药业股份有限公司</v>
      </c>
      <c r="F240" s="2">
        <v>200</v>
      </c>
      <c r="G240" s="7">
        <f>H240/1.17</f>
        <v>4502.5641025641</v>
      </c>
      <c r="H240" s="8">
        <v>5268</v>
      </c>
      <c r="I240" s="2">
        <f>H240/F240</f>
        <v>26.34</v>
      </c>
    </row>
    <row r="241" s="2" customFormat="1" customHeight="1" spans="1:9">
      <c r="A241" s="2" t="s">
        <v>191</v>
      </c>
      <c r="B241" s="2" t="s">
        <v>21</v>
      </c>
      <c r="C241" s="1" t="s">
        <v>192</v>
      </c>
      <c r="D241" s="6" t="str">
        <f>VLOOKUP(C:C,'1'!$A:$C,2,FALSE)</f>
        <v>250ml:21.25g</v>
      </c>
      <c r="E241" s="6" t="str">
        <f>VLOOKUP(C:C,'1'!$A:$C,3,FALSE)</f>
        <v>辰欣药业股份有限公司</v>
      </c>
      <c r="F241" s="2">
        <v>150</v>
      </c>
      <c r="G241" s="7">
        <f>H241/1.17</f>
        <v>2671.79487179487</v>
      </c>
      <c r="H241" s="8">
        <v>3126</v>
      </c>
      <c r="I241" s="2">
        <f>H241/F241</f>
        <v>20.84</v>
      </c>
    </row>
    <row r="242" s="2" customFormat="1" customHeight="1" spans="1:9">
      <c r="A242" s="2" t="s">
        <v>60</v>
      </c>
      <c r="B242" s="2" t="s">
        <v>45</v>
      </c>
      <c r="C242" s="1" t="s">
        <v>193</v>
      </c>
      <c r="D242" s="6" t="str">
        <f>VLOOKUP(C:C,'1'!$A:$C,2,FALSE)</f>
        <v>250ml：10.65g</v>
      </c>
      <c r="E242" s="6" t="str">
        <f>VLOOKUP(C:C,'1'!$A:$C,3,FALSE)</f>
        <v> 宜昌三峡制药有限公司</v>
      </c>
      <c r="F242" s="2">
        <v>150</v>
      </c>
      <c r="G242" s="7">
        <f>H242/1.17</f>
        <v>802.564102564103</v>
      </c>
      <c r="H242" s="8">
        <v>939</v>
      </c>
      <c r="I242" s="2">
        <f>H242/F242</f>
        <v>6.26</v>
      </c>
    </row>
    <row r="243" s="2" customFormat="1" customHeight="1" spans="1:9">
      <c r="A243" s="2" t="s">
        <v>60</v>
      </c>
      <c r="B243" s="2" t="s">
        <v>45</v>
      </c>
      <c r="C243" s="1" t="s">
        <v>193</v>
      </c>
      <c r="D243" s="6" t="str">
        <f>VLOOKUP(C:C,'1'!$A:$C,2,FALSE)</f>
        <v>250ml：10.65g</v>
      </c>
      <c r="E243" s="6" t="str">
        <f>VLOOKUP(C:C,'1'!$A:$C,3,FALSE)</f>
        <v> 宜昌三峡制药有限公司</v>
      </c>
      <c r="F243" s="2">
        <v>60</v>
      </c>
      <c r="G243" s="7">
        <f>H243/1.17</f>
        <v>321.025641025641</v>
      </c>
      <c r="H243" s="8">
        <v>375.6</v>
      </c>
      <c r="I243" s="2">
        <f>H243/F243</f>
        <v>6.26</v>
      </c>
    </row>
    <row r="244" s="2" customFormat="1" customHeight="1" spans="1:9">
      <c r="A244" s="2" t="s">
        <v>60</v>
      </c>
      <c r="B244" s="2" t="s">
        <v>45</v>
      </c>
      <c r="C244" s="1" t="s">
        <v>193</v>
      </c>
      <c r="D244" s="6" t="str">
        <f>VLOOKUP(C:C,'1'!$A:$C,2,FALSE)</f>
        <v>250ml：10.65g</v>
      </c>
      <c r="E244" s="6" t="str">
        <f>VLOOKUP(C:C,'1'!$A:$C,3,FALSE)</f>
        <v> 宜昌三峡制药有限公司</v>
      </c>
      <c r="F244" s="2">
        <v>90</v>
      </c>
      <c r="G244" s="7">
        <f>H244/1.17</f>
        <v>481.538461538462</v>
      </c>
      <c r="H244" s="8">
        <v>563.4</v>
      </c>
      <c r="I244" s="2">
        <f>H244/F244</f>
        <v>6.26</v>
      </c>
    </row>
    <row r="245" s="2" customFormat="1" customHeight="1" spans="1:9">
      <c r="A245" s="2" t="s">
        <v>60</v>
      </c>
      <c r="B245" s="2" t="s">
        <v>45</v>
      </c>
      <c r="C245" s="1" t="s">
        <v>193</v>
      </c>
      <c r="D245" s="6" t="str">
        <f>VLOOKUP(C:C,'1'!$A:$C,2,FALSE)</f>
        <v>250ml：10.65g</v>
      </c>
      <c r="E245" s="6" t="str">
        <f>VLOOKUP(C:C,'1'!$A:$C,3,FALSE)</f>
        <v> 宜昌三峡制药有限公司</v>
      </c>
      <c r="F245" s="2">
        <v>90</v>
      </c>
      <c r="G245" s="7">
        <f>H245/1.17</f>
        <v>481.538461538462</v>
      </c>
      <c r="H245" s="8">
        <v>563.4</v>
      </c>
      <c r="I245" s="2">
        <f>H245/F245</f>
        <v>6.26</v>
      </c>
    </row>
    <row r="246" s="2" customFormat="1" customHeight="1" spans="1:9">
      <c r="A246" s="2" t="s">
        <v>60</v>
      </c>
      <c r="B246" s="1" t="s">
        <v>19</v>
      </c>
      <c r="C246" s="1" t="s">
        <v>193</v>
      </c>
      <c r="D246" s="6" t="str">
        <f>VLOOKUP(C:C,'1'!$A:$C,2,FALSE)</f>
        <v>250ml：10.65g</v>
      </c>
      <c r="E246" s="6" t="str">
        <f>VLOOKUP(C:C,'1'!$A:$C,3,FALSE)</f>
        <v> 宜昌三峡制药有限公司</v>
      </c>
      <c r="F246" s="2">
        <v>150</v>
      </c>
      <c r="G246" s="7">
        <f>H246/1.17</f>
        <v>489.74358974359</v>
      </c>
      <c r="H246" s="8">
        <v>573</v>
      </c>
      <c r="I246" s="2">
        <f>H246/F246</f>
        <v>3.82</v>
      </c>
    </row>
    <row r="247" s="2" customFormat="1" customHeight="1" spans="1:9">
      <c r="A247" s="2" t="s">
        <v>60</v>
      </c>
      <c r="B247" s="1" t="s">
        <v>19</v>
      </c>
      <c r="C247" s="1" t="s">
        <v>193</v>
      </c>
      <c r="D247" s="6" t="str">
        <f>VLOOKUP(C:C,'1'!$A:$C,2,FALSE)</f>
        <v>250ml：10.65g</v>
      </c>
      <c r="E247" s="6" t="str">
        <f>VLOOKUP(C:C,'1'!$A:$C,3,FALSE)</f>
        <v> 宜昌三峡制药有限公司</v>
      </c>
      <c r="F247" s="2">
        <v>150</v>
      </c>
      <c r="G247" s="7">
        <f>H247/1.17</f>
        <v>489.74358974359</v>
      </c>
      <c r="H247" s="8">
        <v>573</v>
      </c>
      <c r="I247" s="2">
        <f>H247/F247</f>
        <v>3.82</v>
      </c>
    </row>
    <row r="248" s="2" customFormat="1" customHeight="1" spans="1:9">
      <c r="A248" s="2" t="s">
        <v>60</v>
      </c>
      <c r="B248" s="1" t="s">
        <v>19</v>
      </c>
      <c r="C248" s="1" t="s">
        <v>193</v>
      </c>
      <c r="D248" s="6" t="str">
        <f>VLOOKUP(C:C,'1'!$A:$C,2,FALSE)</f>
        <v>250ml：10.65g</v>
      </c>
      <c r="E248" s="6" t="str">
        <f>VLOOKUP(C:C,'1'!$A:$C,3,FALSE)</f>
        <v> 宜昌三峡制药有限公司</v>
      </c>
      <c r="F248" s="2">
        <v>300</v>
      </c>
      <c r="G248" s="7">
        <f>H248/1.17</f>
        <v>979.48717948718</v>
      </c>
      <c r="H248" s="8">
        <v>1146</v>
      </c>
      <c r="I248" s="2">
        <f>H248/F248</f>
        <v>3.82</v>
      </c>
    </row>
    <row r="249" s="2" customFormat="1" customHeight="1" spans="1:9">
      <c r="A249" s="2" t="s">
        <v>60</v>
      </c>
      <c r="B249" s="1" t="s">
        <v>19</v>
      </c>
      <c r="C249" s="1" t="s">
        <v>193</v>
      </c>
      <c r="D249" s="6" t="str">
        <f>VLOOKUP(C:C,'1'!$A:$C,2,FALSE)</f>
        <v>250ml：10.65g</v>
      </c>
      <c r="E249" s="6" t="str">
        <f>VLOOKUP(C:C,'1'!$A:$C,3,FALSE)</f>
        <v> 宜昌三峡制药有限公司</v>
      </c>
      <c r="F249" s="2">
        <v>360</v>
      </c>
      <c r="G249" s="7">
        <f>H249/1.17</f>
        <v>1175.38461538462</v>
      </c>
      <c r="H249" s="8">
        <v>1375.2</v>
      </c>
      <c r="I249" s="2">
        <f>H249/F249</f>
        <v>3.82</v>
      </c>
    </row>
    <row r="250" s="2" customFormat="1" customHeight="1" spans="1:9">
      <c r="A250" s="2" t="s">
        <v>60</v>
      </c>
      <c r="B250" s="2" t="s">
        <v>45</v>
      </c>
      <c r="C250" s="1" t="s">
        <v>194</v>
      </c>
      <c r="D250" s="6" t="str">
        <f>VLOOKUP(C:C,'1'!$A:$C,2,FALSE)</f>
        <v>250ml：13.98g</v>
      </c>
      <c r="E250" s="6" t="str">
        <f>VLOOKUP(C:C,'1'!$A:$C,3,FALSE)</f>
        <v>四川蜀乐药业股份有限公司</v>
      </c>
      <c r="F250" s="2">
        <v>60</v>
      </c>
      <c r="G250" s="7">
        <f>H250/1.17</f>
        <v>454.358974358974</v>
      </c>
      <c r="H250" s="8">
        <v>531.6</v>
      </c>
      <c r="I250" s="2">
        <f>H250/F250</f>
        <v>8.86</v>
      </c>
    </row>
    <row r="251" s="2" customFormat="1" customHeight="1" spans="1:9">
      <c r="A251" s="2" t="s">
        <v>60</v>
      </c>
      <c r="B251" s="2" t="s">
        <v>45</v>
      </c>
      <c r="C251" s="1" t="s">
        <v>194</v>
      </c>
      <c r="D251" s="6" t="str">
        <f>VLOOKUP(C:C,'1'!$A:$C,2,FALSE)</f>
        <v>250ml：13.98g</v>
      </c>
      <c r="E251" s="6" t="str">
        <f>VLOOKUP(C:C,'1'!$A:$C,3,FALSE)</f>
        <v>四川蜀乐药业股份有限公司</v>
      </c>
      <c r="F251" s="2">
        <v>90</v>
      </c>
      <c r="G251" s="7">
        <f>H251/1.17</f>
        <v>681.538461538462</v>
      </c>
      <c r="H251" s="8">
        <v>797.4</v>
      </c>
      <c r="I251" s="2">
        <f>H251/F251</f>
        <v>8.86</v>
      </c>
    </row>
    <row r="252" s="2" customFormat="1" customHeight="1" spans="1:9">
      <c r="A252" s="2" t="s">
        <v>60</v>
      </c>
      <c r="B252" s="1" t="s">
        <v>19</v>
      </c>
      <c r="C252" s="1" t="s">
        <v>194</v>
      </c>
      <c r="D252" s="6" t="str">
        <f>VLOOKUP(C:C,'1'!$A:$C,2,FALSE)</f>
        <v>250ml：13.98g</v>
      </c>
      <c r="E252" s="6" t="str">
        <f>VLOOKUP(C:C,'1'!$A:$C,3,FALSE)</f>
        <v>四川蜀乐药业股份有限公司</v>
      </c>
      <c r="F252" s="2">
        <v>240</v>
      </c>
      <c r="G252" s="7">
        <f>H252/1.17</f>
        <v>1251.28205128205</v>
      </c>
      <c r="H252" s="8">
        <v>1464</v>
      </c>
      <c r="I252" s="2">
        <f>H252/F252</f>
        <v>6.1</v>
      </c>
    </row>
    <row r="253" s="2" customFormat="1" customHeight="1" spans="1:9">
      <c r="A253" s="2" t="s">
        <v>60</v>
      </c>
      <c r="B253" s="1" t="s">
        <v>19</v>
      </c>
      <c r="C253" s="1" t="s">
        <v>194</v>
      </c>
      <c r="D253" s="6" t="str">
        <f>VLOOKUP(C:C,'1'!$A:$C,2,FALSE)</f>
        <v>250ml：13.98g</v>
      </c>
      <c r="E253" s="6" t="str">
        <f>VLOOKUP(C:C,'1'!$A:$C,3,FALSE)</f>
        <v>四川蜀乐药业股份有限公司</v>
      </c>
      <c r="F253" s="2">
        <v>150</v>
      </c>
      <c r="G253" s="7">
        <f>H253/1.17</f>
        <v>782.051282051282</v>
      </c>
      <c r="H253" s="8">
        <v>915</v>
      </c>
      <c r="I253" s="2">
        <f>H253/F253</f>
        <v>6.1</v>
      </c>
    </row>
    <row r="254" s="2" customFormat="1" customHeight="1" spans="1:9">
      <c r="A254" s="2" t="s">
        <v>60</v>
      </c>
      <c r="B254" s="1" t="s">
        <v>19</v>
      </c>
      <c r="C254" s="1" t="s">
        <v>194</v>
      </c>
      <c r="D254" s="6" t="str">
        <f>VLOOKUP(C:C,'1'!$A:$C,2,FALSE)</f>
        <v>250ml：13.98g</v>
      </c>
      <c r="E254" s="6" t="str">
        <f>VLOOKUP(C:C,'1'!$A:$C,3,FALSE)</f>
        <v>四川蜀乐药业股份有限公司</v>
      </c>
      <c r="F254" s="2">
        <v>360</v>
      </c>
      <c r="G254" s="7">
        <f>H254/1.17</f>
        <v>1876.92307692308</v>
      </c>
      <c r="H254" s="8">
        <v>2196</v>
      </c>
      <c r="I254" s="2">
        <f>H254/F254</f>
        <v>6.1</v>
      </c>
    </row>
    <row r="255" s="2" customFormat="1" customHeight="1" spans="1:9">
      <c r="A255" s="2" t="s">
        <v>60</v>
      </c>
      <c r="B255" s="2" t="s">
        <v>53</v>
      </c>
      <c r="C255" s="1" t="s">
        <v>195</v>
      </c>
      <c r="D255" s="6" t="str">
        <f>VLOOKUP(C:C,'1'!$A:$C,2,FALSE)</f>
        <v>20克</v>
      </c>
      <c r="E255" s="6" t="str">
        <f>VLOOKUP(C:C,'1'!$A:$C,3,FALSE)</f>
        <v>佛山冯了性药业有限公司</v>
      </c>
      <c r="F255" s="2">
        <v>100</v>
      </c>
      <c r="G255" s="7">
        <f>H255/1.17</f>
        <v>169.230769230769</v>
      </c>
      <c r="H255" s="8">
        <v>198</v>
      </c>
      <c r="I255" s="2">
        <f>H255/F255</f>
        <v>1.98</v>
      </c>
    </row>
    <row r="256" s="2" customFormat="1" customHeight="1" spans="1:9">
      <c r="A256" s="2" t="s">
        <v>196</v>
      </c>
      <c r="B256" s="2" t="s">
        <v>53</v>
      </c>
      <c r="C256" s="10" t="s">
        <v>197</v>
      </c>
      <c r="D256" s="6" t="str">
        <f>VLOOKUP(C:C,'1'!$A:$C,2,FALSE)</f>
        <v>120ml</v>
      </c>
      <c r="E256" s="6" t="str">
        <f>VLOOKUP(C:C,'1'!$A:$C,3,FALSE)</f>
        <v>南昌立健药业有限公司</v>
      </c>
      <c r="F256" s="2">
        <v>120</v>
      </c>
      <c r="G256" s="7">
        <f>H256/1.17</f>
        <v>1858.46153846154</v>
      </c>
      <c r="H256" s="8">
        <v>2174.4</v>
      </c>
      <c r="I256" s="2">
        <f>H256/F256</f>
        <v>18.12</v>
      </c>
    </row>
    <row r="257" s="2" customFormat="1" customHeight="1" spans="1:9">
      <c r="A257" s="2" t="s">
        <v>60</v>
      </c>
      <c r="B257" s="2" t="s">
        <v>53</v>
      </c>
      <c r="C257" s="1" t="s">
        <v>198</v>
      </c>
      <c r="D257" s="6" t="str">
        <f>VLOOKUP(C:C,'1'!$A:$C,2,FALSE)</f>
        <v>100片</v>
      </c>
      <c r="E257" s="6" t="str">
        <f>VLOOKUP(C:C,'1'!$A:$C,3,FALSE)</f>
        <v>新疆制药厂</v>
      </c>
      <c r="F257" s="2">
        <v>100</v>
      </c>
      <c r="G257" s="7">
        <f>H257/1.17</f>
        <v>1111.11111111111</v>
      </c>
      <c r="H257" s="8">
        <v>1300</v>
      </c>
      <c r="I257" s="2">
        <f>H257/F257</f>
        <v>13</v>
      </c>
    </row>
    <row r="258" s="2" customFormat="1" customHeight="1" spans="1:9">
      <c r="A258" s="2" t="s">
        <v>60</v>
      </c>
      <c r="B258" s="2" t="s">
        <v>29</v>
      </c>
      <c r="C258" s="1" t="s">
        <v>199</v>
      </c>
      <c r="D258" s="6" t="str">
        <f>VLOOKUP(C:C,'1'!$A:$C,2,FALSE)</f>
        <v>300ml</v>
      </c>
      <c r="E258" s="6" t="str">
        <f>VLOOKUP(C:C,'1'!$A:$C,3,FALSE)</f>
        <v>浙江中法制药有限公司</v>
      </c>
      <c r="F258" s="2">
        <v>10</v>
      </c>
      <c r="G258" s="7">
        <f>H258/1.17</f>
        <v>85.4700854700855</v>
      </c>
      <c r="H258" s="8">
        <v>100</v>
      </c>
      <c r="I258" s="2">
        <f>H258/F258</f>
        <v>10</v>
      </c>
    </row>
    <row r="259" s="2" customFormat="1" customHeight="1" spans="1:9">
      <c r="A259" s="2" t="s">
        <v>200</v>
      </c>
      <c r="B259" s="2" t="s">
        <v>29</v>
      </c>
      <c r="C259" s="1" t="s">
        <v>201</v>
      </c>
      <c r="D259" s="6" t="str">
        <f>VLOOKUP(C:C,'1'!$A:$C,2,FALSE)</f>
        <v>5ml*4支</v>
      </c>
      <c r="E259" s="6" t="str">
        <f>VLOOKUP(C:C,'1'!$A:$C,3,FALSE)</f>
        <v>山西振东制药股份有限公司</v>
      </c>
      <c r="F259" s="2">
        <v>20</v>
      </c>
      <c r="G259" s="7">
        <f>H259/1.17</f>
        <v>2222.22222222222</v>
      </c>
      <c r="H259" s="8">
        <v>2600</v>
      </c>
      <c r="I259" s="2">
        <f>H259/F259</f>
        <v>130</v>
      </c>
    </row>
    <row r="260" s="2" customFormat="1" customHeight="1" spans="1:9">
      <c r="A260" s="2" t="s">
        <v>9</v>
      </c>
      <c r="B260" s="2" t="s">
        <v>29</v>
      </c>
      <c r="C260" s="10" t="s">
        <v>202</v>
      </c>
      <c r="D260" s="6" t="str">
        <f>VLOOKUP(C:C,'1'!$A:$C,2,FALSE)</f>
        <v>30片</v>
      </c>
      <c r="E260" s="6" t="str">
        <f>VLOOKUP(C:C,'1'!$A:$C,3,FALSE)</f>
        <v>华润双鹤药业股份有限公司</v>
      </c>
      <c r="F260" s="2">
        <v>5</v>
      </c>
      <c r="G260" s="7">
        <f>H260/1.17</f>
        <v>72.2222222222222</v>
      </c>
      <c r="H260" s="8">
        <v>84.5</v>
      </c>
      <c r="I260" s="2">
        <f>H260/F260</f>
        <v>16.9</v>
      </c>
    </row>
    <row r="261" s="2" customFormat="1" customHeight="1" spans="1:9">
      <c r="A261" s="2" t="s">
        <v>203</v>
      </c>
      <c r="B261" s="2" t="s">
        <v>204</v>
      </c>
      <c r="C261" s="2" t="s">
        <v>205</v>
      </c>
      <c r="D261" s="6" t="str">
        <f>VLOOKUP(C:C,'1'!$A:$C,2,FALSE)</f>
        <v>0.58g*12片*4板</v>
      </c>
      <c r="E261" s="6" t="str">
        <f>VLOOKUP(C:C,'1'!$A:$C,3,FALSE)</f>
        <v>江西国药有限责任公司</v>
      </c>
      <c r="F261" s="2">
        <v>800</v>
      </c>
      <c r="G261" s="7">
        <f>H261/1.17</f>
        <v>8205.12820512821</v>
      </c>
      <c r="H261" s="8">
        <v>9600</v>
      </c>
      <c r="I261" s="2">
        <f>H261/F261</f>
        <v>12</v>
      </c>
    </row>
    <row r="262" s="2" customFormat="1" customHeight="1" spans="1:9">
      <c r="A262" s="2" t="s">
        <v>203</v>
      </c>
      <c r="B262" s="2" t="s">
        <v>206</v>
      </c>
      <c r="C262" s="2" t="s">
        <v>205</v>
      </c>
      <c r="D262" s="6" t="str">
        <f>VLOOKUP(C:C,'1'!$A:$C,2,FALSE)</f>
        <v>0.58g*12片*4板</v>
      </c>
      <c r="E262" s="6" t="str">
        <f>VLOOKUP(C:C,'1'!$A:$C,3,FALSE)</f>
        <v>江西国药有限责任公司</v>
      </c>
      <c r="F262" s="2">
        <v>400</v>
      </c>
      <c r="G262" s="7">
        <f>H262/1.17</f>
        <v>9517.94871794872</v>
      </c>
      <c r="H262" s="8">
        <v>11136</v>
      </c>
      <c r="I262" s="2">
        <f>H262/F262</f>
        <v>27.84</v>
      </c>
    </row>
    <row r="263" s="2" customFormat="1" customHeight="1" spans="1:9">
      <c r="A263" s="2" t="s">
        <v>207</v>
      </c>
      <c r="B263" s="2" t="s">
        <v>208</v>
      </c>
      <c r="C263" s="10" t="s">
        <v>209</v>
      </c>
      <c r="D263" s="6" t="str">
        <f>VLOOKUP(C:C,'1'!$A:$C,2,FALSE)</f>
        <v>200ml</v>
      </c>
      <c r="E263" s="6" t="str">
        <f>VLOOKUP(C:C,'1'!$A:$C,3,FALSE)</f>
        <v>江苏晨牌药业集团股份有限公司</v>
      </c>
      <c r="F263" s="2">
        <v>60</v>
      </c>
      <c r="G263" s="7">
        <v>927.18</v>
      </c>
      <c r="H263" s="8">
        <f>G263*1.17</f>
        <v>1084.8006</v>
      </c>
      <c r="I263" s="2">
        <f>H263/F263</f>
        <v>18.08001</v>
      </c>
    </row>
    <row r="264" s="2" customFormat="1" customHeight="1" spans="1:9">
      <c r="A264" s="2" t="s">
        <v>210</v>
      </c>
      <c r="B264" s="14" t="s">
        <v>211</v>
      </c>
      <c r="C264" s="14" t="s">
        <v>212</v>
      </c>
      <c r="D264" s="6" t="str">
        <f>VLOOKUP(C:C,'1'!$A:$C,2,FALSE)</f>
        <v>2ml</v>
      </c>
      <c r="E264" s="6" t="str">
        <f>VLOOKUP(C:C,'1'!$A:$C,3,FALSE)</f>
        <v>江西钟山药业有限公司</v>
      </c>
      <c r="F264" s="15">
        <v>6000</v>
      </c>
      <c r="G264" s="16">
        <f>H264/1.17</f>
        <v>7948.71794871795</v>
      </c>
      <c r="H264" s="16">
        <v>9300</v>
      </c>
      <c r="I264" s="2">
        <f>H264/F264</f>
        <v>1.55</v>
      </c>
    </row>
    <row r="265" s="2" customFormat="1" customHeight="1" spans="1:9">
      <c r="A265" s="2" t="s">
        <v>210</v>
      </c>
      <c r="B265" s="14" t="s">
        <v>211</v>
      </c>
      <c r="C265" s="14" t="s">
        <v>212</v>
      </c>
      <c r="D265" s="6" t="str">
        <f>VLOOKUP(C:C,'1'!$A:$C,2,FALSE)</f>
        <v>2ml</v>
      </c>
      <c r="E265" s="6" t="str">
        <f>VLOOKUP(C:C,'1'!$A:$C,3,FALSE)</f>
        <v>江西钟山药业有限公司</v>
      </c>
      <c r="F265" s="15">
        <v>2400</v>
      </c>
      <c r="G265" s="16">
        <f>H265/1.17</f>
        <v>3179.48717948718</v>
      </c>
      <c r="H265" s="16">
        <v>3720</v>
      </c>
      <c r="I265" s="2">
        <f>H265/F265</f>
        <v>1.55</v>
      </c>
    </row>
    <row r="266" s="2" customFormat="1" customHeight="1" spans="1:9">
      <c r="A266" s="2" t="s">
        <v>210</v>
      </c>
      <c r="B266" s="14" t="s">
        <v>213</v>
      </c>
      <c r="C266" s="14" t="s">
        <v>212</v>
      </c>
      <c r="D266" s="6" t="str">
        <f>VLOOKUP(C:C,'1'!$A:$C,2,FALSE)</f>
        <v>2ml</v>
      </c>
      <c r="E266" s="6" t="str">
        <f>VLOOKUP(C:C,'1'!$A:$C,3,FALSE)</f>
        <v>江西钟山药业有限公司</v>
      </c>
      <c r="F266" s="15">
        <v>12000</v>
      </c>
      <c r="G266" s="16">
        <f>H266/1.17</f>
        <v>15897.4358974359</v>
      </c>
      <c r="H266" s="16">
        <v>18600</v>
      </c>
      <c r="I266" s="2">
        <f>H266/F266</f>
        <v>1.55</v>
      </c>
    </row>
    <row r="267" s="2" customFormat="1" customHeight="1" spans="1:9">
      <c r="A267" s="2" t="s">
        <v>210</v>
      </c>
      <c r="B267" s="14" t="s">
        <v>214</v>
      </c>
      <c r="C267" s="14" t="s">
        <v>212</v>
      </c>
      <c r="D267" s="6" t="str">
        <f>VLOOKUP(C:C,'1'!$A:$C,2,FALSE)</f>
        <v>2ml</v>
      </c>
      <c r="E267" s="6" t="str">
        <f>VLOOKUP(C:C,'1'!$A:$C,3,FALSE)</f>
        <v>江西钟山药业有限公司</v>
      </c>
      <c r="F267" s="15">
        <v>1200</v>
      </c>
      <c r="G267" s="16">
        <f>H267/1.17</f>
        <v>2769.23076923077</v>
      </c>
      <c r="H267" s="16">
        <v>3240</v>
      </c>
      <c r="I267" s="2">
        <f>H267/F267</f>
        <v>2.7</v>
      </c>
    </row>
    <row r="268" s="2" customFormat="1" customHeight="1" spans="1:9">
      <c r="A268" s="2" t="s">
        <v>210</v>
      </c>
      <c r="B268" s="14" t="s">
        <v>215</v>
      </c>
      <c r="C268" s="14" t="s">
        <v>212</v>
      </c>
      <c r="D268" s="6" t="str">
        <f>VLOOKUP(C:C,'1'!$A:$C,2,FALSE)</f>
        <v>2ml</v>
      </c>
      <c r="E268" s="6" t="str">
        <f>VLOOKUP(C:C,'1'!$A:$C,3,FALSE)</f>
        <v>江西钟山药业有限公司</v>
      </c>
      <c r="F268" s="15">
        <v>1200</v>
      </c>
      <c r="G268" s="16">
        <f>H268/1.17</f>
        <v>2769.23076923077</v>
      </c>
      <c r="H268" s="16">
        <v>3240</v>
      </c>
      <c r="I268" s="2">
        <f>H268/F268</f>
        <v>2.7</v>
      </c>
    </row>
    <row r="269" s="2" customFormat="1" customHeight="1" spans="1:9">
      <c r="A269" s="2" t="s">
        <v>210</v>
      </c>
      <c r="B269" s="14" t="s">
        <v>216</v>
      </c>
      <c r="C269" s="14" t="s">
        <v>212</v>
      </c>
      <c r="D269" s="6" t="str">
        <f>VLOOKUP(C:C,'1'!$A:$C,2,FALSE)</f>
        <v>2ml</v>
      </c>
      <c r="E269" s="6" t="str">
        <f>VLOOKUP(C:C,'1'!$A:$C,3,FALSE)</f>
        <v>江西钟山药业有限公司</v>
      </c>
      <c r="F269" s="15">
        <v>1200</v>
      </c>
      <c r="G269" s="16">
        <f>H269/1.17</f>
        <v>3076.92307692308</v>
      </c>
      <c r="H269" s="16">
        <v>3600</v>
      </c>
      <c r="I269" s="2">
        <f>H269/F269</f>
        <v>3</v>
      </c>
    </row>
    <row r="270" s="2" customFormat="1" customHeight="1" spans="1:9">
      <c r="A270" s="2" t="s">
        <v>210</v>
      </c>
      <c r="B270" s="14" t="s">
        <v>217</v>
      </c>
      <c r="C270" s="14" t="s">
        <v>212</v>
      </c>
      <c r="D270" s="6" t="str">
        <f>VLOOKUP(C:C,'1'!$A:$C,2,FALSE)</f>
        <v>2ml</v>
      </c>
      <c r="E270" s="6" t="str">
        <f>VLOOKUP(C:C,'1'!$A:$C,3,FALSE)</f>
        <v>江西钟山药业有限公司</v>
      </c>
      <c r="F270" s="15">
        <v>3600</v>
      </c>
      <c r="G270" s="16">
        <f>H270/1.17</f>
        <v>8307.69230769231</v>
      </c>
      <c r="H270" s="16">
        <v>9720</v>
      </c>
      <c r="I270" s="2">
        <f>H270/F270</f>
        <v>2.7</v>
      </c>
    </row>
    <row r="271" s="2" customFormat="1" customHeight="1" spans="1:9">
      <c r="A271" s="2" t="s">
        <v>210</v>
      </c>
      <c r="B271" s="14" t="s">
        <v>218</v>
      </c>
      <c r="C271" s="14" t="s">
        <v>212</v>
      </c>
      <c r="D271" s="6" t="str">
        <f>VLOOKUP(C:C,'1'!$A:$C,2,FALSE)</f>
        <v>2ml</v>
      </c>
      <c r="E271" s="6" t="str">
        <f>VLOOKUP(C:C,'1'!$A:$C,3,FALSE)</f>
        <v>江西钟山药业有限公司</v>
      </c>
      <c r="F271" s="15">
        <v>18000</v>
      </c>
      <c r="G271" s="16">
        <f>H271/1.17</f>
        <v>28461.5384615385</v>
      </c>
      <c r="H271" s="16">
        <v>33300</v>
      </c>
      <c r="I271" s="2">
        <f>H271/F271</f>
        <v>1.85</v>
      </c>
    </row>
    <row r="272" s="2" customFormat="1" customHeight="1" spans="1:9">
      <c r="A272" s="2" t="s">
        <v>210</v>
      </c>
      <c r="B272" s="14" t="s">
        <v>219</v>
      </c>
      <c r="C272" s="14" t="s">
        <v>212</v>
      </c>
      <c r="D272" s="6" t="str">
        <f>VLOOKUP(C:C,'1'!$A:$C,2,FALSE)</f>
        <v>2ml</v>
      </c>
      <c r="E272" s="6" t="str">
        <f>VLOOKUP(C:C,'1'!$A:$C,3,FALSE)</f>
        <v>江西钟山药业有限公司</v>
      </c>
      <c r="F272" s="15">
        <v>6000</v>
      </c>
      <c r="G272" s="16">
        <f>H272/1.17</f>
        <v>12820.5128205128</v>
      </c>
      <c r="H272" s="16">
        <v>15000</v>
      </c>
      <c r="I272" s="2">
        <f>H272/F272</f>
        <v>2.5</v>
      </c>
    </row>
    <row r="273" s="2" customFormat="1" customHeight="1" spans="1:9">
      <c r="A273" s="2" t="s">
        <v>210</v>
      </c>
      <c r="B273" s="14" t="s">
        <v>218</v>
      </c>
      <c r="C273" s="14" t="s">
        <v>212</v>
      </c>
      <c r="D273" s="6" t="str">
        <f>VLOOKUP(C:C,'1'!$A:$C,2,FALSE)</f>
        <v>2ml</v>
      </c>
      <c r="E273" s="6" t="str">
        <f>VLOOKUP(C:C,'1'!$A:$C,3,FALSE)</f>
        <v>江西钟山药业有限公司</v>
      </c>
      <c r="F273" s="15">
        <v>12000</v>
      </c>
      <c r="G273" s="16">
        <f>H273/1.17</f>
        <v>18974.358974359</v>
      </c>
      <c r="H273" s="16">
        <v>22200</v>
      </c>
      <c r="I273" s="2">
        <f>H273/F273</f>
        <v>1.85</v>
      </c>
    </row>
    <row r="274" s="2" customFormat="1" customHeight="1" spans="1:9">
      <c r="A274" s="2" t="s">
        <v>34</v>
      </c>
      <c r="B274" s="2" t="s">
        <v>53</v>
      </c>
      <c r="C274" s="1" t="s">
        <v>220</v>
      </c>
      <c r="D274" s="6" t="str">
        <f>VLOOKUP(C:C,'1'!$A:$C,2,FALSE)</f>
        <v>100片</v>
      </c>
      <c r="E274" s="6" t="str">
        <f>VLOOKUP(C:C,'1'!$A:$C,3,FALSE)</f>
        <v>广东恒健制药有限公司</v>
      </c>
      <c r="F274" s="2">
        <v>50</v>
      </c>
      <c r="G274" s="7">
        <f>H274/1.17</f>
        <v>641.025641025641</v>
      </c>
      <c r="H274" s="8">
        <v>750</v>
      </c>
      <c r="I274" s="2">
        <f>H274/F274</f>
        <v>15</v>
      </c>
    </row>
    <row r="275" s="2" customFormat="1" customHeight="1" spans="1:9">
      <c r="A275" s="2" t="s">
        <v>221</v>
      </c>
      <c r="B275" s="2" t="s">
        <v>85</v>
      </c>
      <c r="C275" s="2" t="s">
        <v>222</v>
      </c>
      <c r="D275" s="6" t="str">
        <f>VLOOKUP(C:C,'1'!$A:$C,2,FALSE)</f>
        <v>25mg*28片</v>
      </c>
      <c r="E275" s="6" t="str">
        <f>VLOOKUP(C:C,'1'!$A:$C,3,FALSE)</f>
        <v>湖南洞庭药业股份有限公司</v>
      </c>
      <c r="F275" s="2">
        <v>200</v>
      </c>
      <c r="G275" s="7">
        <f>H275/1.17</f>
        <v>8478.63247863248</v>
      </c>
      <c r="H275" s="8">
        <v>9920</v>
      </c>
      <c r="I275" s="2">
        <f>H275/F275</f>
        <v>49.6</v>
      </c>
    </row>
    <row r="276" s="2" customFormat="1" customHeight="1" spans="1:9">
      <c r="A276" s="2" t="s">
        <v>221</v>
      </c>
      <c r="B276" s="2" t="s">
        <v>223</v>
      </c>
      <c r="C276" s="1" t="s">
        <v>222</v>
      </c>
      <c r="D276" s="6" t="str">
        <f>VLOOKUP(C:C,'1'!$A:$C,2,FALSE)</f>
        <v>25mg*28片</v>
      </c>
      <c r="E276" s="6" t="str">
        <f>VLOOKUP(C:C,'1'!$A:$C,3,FALSE)</f>
        <v>湖南洞庭药业股份有限公司</v>
      </c>
      <c r="F276" s="2">
        <v>200</v>
      </c>
      <c r="G276" s="7">
        <f>H276/1.17</f>
        <v>6988.03418803419</v>
      </c>
      <c r="H276" s="8">
        <v>8176</v>
      </c>
      <c r="I276" s="2">
        <f>H276/F276</f>
        <v>40.88</v>
      </c>
    </row>
    <row r="277" s="2" customFormat="1" customHeight="1" spans="1:9">
      <c r="A277" s="2" t="s">
        <v>221</v>
      </c>
      <c r="B277" s="2" t="s">
        <v>223</v>
      </c>
      <c r="C277" s="1" t="s">
        <v>222</v>
      </c>
      <c r="D277" s="6" t="str">
        <f>VLOOKUP(C:C,'1'!$A:$C,2,FALSE)</f>
        <v>25mg*28片</v>
      </c>
      <c r="E277" s="6" t="str">
        <f>VLOOKUP(C:C,'1'!$A:$C,3,FALSE)</f>
        <v>湖南洞庭药业股份有限公司</v>
      </c>
      <c r="F277" s="2">
        <v>-78</v>
      </c>
      <c r="G277" s="7">
        <f>H277/1.17</f>
        <v>-252.666666666667</v>
      </c>
      <c r="H277" s="8">
        <v>-295.62</v>
      </c>
      <c r="I277" s="2">
        <f>H277/F277</f>
        <v>3.79</v>
      </c>
    </row>
    <row r="278" s="2" customFormat="1" customHeight="1" spans="1:9">
      <c r="A278" s="2" t="s">
        <v>155</v>
      </c>
      <c r="B278" s="2" t="s">
        <v>85</v>
      </c>
      <c r="C278" s="1" t="s">
        <v>224</v>
      </c>
      <c r="D278" s="6" t="str">
        <f>VLOOKUP(C:C,'1'!$A:$C,2,FALSE)</f>
        <v>15ml</v>
      </c>
      <c r="E278" s="6" t="str">
        <f>VLOOKUP(C:C,'1'!$A:$C,3,FALSE)</f>
        <v>上海博莱科信谊药业有限责任公司</v>
      </c>
      <c r="F278" s="2">
        <v>120</v>
      </c>
      <c r="G278" s="7">
        <f>H278/1.17</f>
        <v>23589.7435897436</v>
      </c>
      <c r="H278" s="8">
        <v>27600</v>
      </c>
      <c r="I278" s="2">
        <f>H278/F278</f>
        <v>230</v>
      </c>
    </row>
    <row r="279" s="1" customFormat="1" customHeight="1" spans="1:9">
      <c r="A279" s="2" t="s">
        <v>155</v>
      </c>
      <c r="B279" s="2" t="s">
        <v>85</v>
      </c>
      <c r="C279" s="1" t="s">
        <v>224</v>
      </c>
      <c r="D279" s="6" t="str">
        <f>VLOOKUP(C:C,'1'!$A:$C,2,FALSE)</f>
        <v>15ml</v>
      </c>
      <c r="E279" s="6" t="str">
        <f>VLOOKUP(C:C,'1'!$A:$C,3,FALSE)</f>
        <v>上海博莱科信谊药业有限责任公司</v>
      </c>
      <c r="F279" s="2">
        <v>60</v>
      </c>
      <c r="G279" s="7">
        <f>H279/1.17</f>
        <v>11794.8717948718</v>
      </c>
      <c r="H279" s="8">
        <v>13800</v>
      </c>
      <c r="I279" s="2">
        <f>H279/F279</f>
        <v>230</v>
      </c>
    </row>
    <row r="280" s="1" customFormat="1" customHeight="1" spans="1:9">
      <c r="A280" s="2" t="s">
        <v>78</v>
      </c>
      <c r="B280" s="2" t="s">
        <v>79</v>
      </c>
      <c r="C280" s="1" t="s">
        <v>225</v>
      </c>
      <c r="D280" s="6" t="str">
        <f>VLOOKUP(C:C,'1'!$A:$C,2,FALSE)</f>
        <v>3g</v>
      </c>
      <c r="E280" s="6" t="str">
        <f>VLOOKUP(C:C,'1'!$A:$C,3,FALSE)</f>
        <v>广东一方制药有限公司</v>
      </c>
      <c r="F280" s="2">
        <v>1</v>
      </c>
      <c r="G280" s="12">
        <f>H280/1.13</f>
        <v>29.0265486725664</v>
      </c>
      <c r="H280" s="8">
        <v>32.8</v>
      </c>
      <c r="I280" s="2">
        <f>H280/F280</f>
        <v>32.8</v>
      </c>
    </row>
    <row r="281" s="1" customFormat="1" customHeight="1" spans="1:9">
      <c r="A281" s="2" t="s">
        <v>9</v>
      </c>
      <c r="B281" s="2" t="s">
        <v>21</v>
      </c>
      <c r="C281" s="1" t="s">
        <v>226</v>
      </c>
      <c r="D281" s="6" t="str">
        <f>VLOOKUP(C:C,'1'!$A:$C,2,FALSE)</f>
        <v>250ml:50g</v>
      </c>
      <c r="E281" s="6" t="str">
        <f>VLOOKUP(C:C,'1'!$A:$C,3,FALSE)</f>
        <v>四川蜀乐药业股份有限公司</v>
      </c>
      <c r="F281" s="2">
        <v>200</v>
      </c>
      <c r="G281" s="7">
        <f>H281/1.17</f>
        <v>581.196581196581</v>
      </c>
      <c r="H281" s="8">
        <v>680</v>
      </c>
      <c r="I281" s="2">
        <f>H281/F281</f>
        <v>3.4</v>
      </c>
    </row>
    <row r="282" s="1" customFormat="1" customHeight="1" spans="1:9">
      <c r="A282" s="2" t="s">
        <v>227</v>
      </c>
      <c r="B282" s="2" t="s">
        <v>223</v>
      </c>
      <c r="C282" s="1" t="s">
        <v>228</v>
      </c>
      <c r="D282" s="6" t="str">
        <f>VLOOKUP(C:C,'1'!$A:$C,2,FALSE)</f>
        <v>2ml：5mg*6支</v>
      </c>
      <c r="E282" s="6" t="str">
        <f>VLOOKUP(C:C,'1'!$A:$C,3,FALSE)</f>
        <v>成都利尔药业有限公司</v>
      </c>
      <c r="F282" s="2">
        <v>-60</v>
      </c>
      <c r="G282" s="7">
        <f>H282/1.17</f>
        <v>-43.0769230769231</v>
      </c>
      <c r="H282" s="8">
        <v>-50.4</v>
      </c>
      <c r="I282" s="2">
        <f>H282/F282</f>
        <v>0.84</v>
      </c>
    </row>
    <row r="283" s="1" customFormat="1" customHeight="1" spans="1:9">
      <c r="A283" s="2" t="s">
        <v>229</v>
      </c>
      <c r="B283" s="2" t="s">
        <v>10</v>
      </c>
      <c r="C283" s="1" t="s">
        <v>230</v>
      </c>
      <c r="D283" s="6" t="str">
        <f>VLOOKUP(C:C,'1'!$A:$C,2,FALSE)</f>
        <v>500克</v>
      </c>
      <c r="E283" s="6" t="str">
        <f>VLOOKUP(C:C,'1'!$A:$C,3,FALSE)</f>
        <v>南通中东药业有限公司</v>
      </c>
      <c r="F283" s="2">
        <v>5</v>
      </c>
      <c r="G283" s="7">
        <f>H283/1.17</f>
        <v>121.794871794872</v>
      </c>
      <c r="H283" s="8">
        <v>142.5</v>
      </c>
      <c r="I283" s="2">
        <f>H283/F283</f>
        <v>28.5</v>
      </c>
    </row>
    <row r="284" s="1" customFormat="1" customHeight="1" spans="1:9">
      <c r="A284" s="2" t="s">
        <v>229</v>
      </c>
      <c r="B284" s="2" t="s">
        <v>10</v>
      </c>
      <c r="C284" s="1" t="s">
        <v>230</v>
      </c>
      <c r="D284" s="6" t="str">
        <f>VLOOKUP(C:C,'1'!$A:$C,2,FALSE)</f>
        <v>500克</v>
      </c>
      <c r="E284" s="6" t="str">
        <f>VLOOKUP(C:C,'1'!$A:$C,3,FALSE)</f>
        <v>南通中东药业有限公司</v>
      </c>
      <c r="F284" s="2">
        <v>3</v>
      </c>
      <c r="G284" s="7">
        <f>H284/1.17</f>
        <v>73.0769230769231</v>
      </c>
      <c r="H284" s="8">
        <v>85.5</v>
      </c>
      <c r="I284" s="2">
        <f>H284/F284</f>
        <v>28.5</v>
      </c>
    </row>
    <row r="285" s="2" customFormat="1" customHeight="1" spans="1:9">
      <c r="A285" s="2" t="s">
        <v>60</v>
      </c>
      <c r="B285" s="2" t="s">
        <v>13</v>
      </c>
      <c r="C285" s="1" t="s">
        <v>231</v>
      </c>
      <c r="D285" s="6" t="str">
        <f>VLOOKUP(C:C,'1'!$A:$C,2,FALSE)</f>
        <v>/</v>
      </c>
      <c r="E285" s="6" t="str">
        <f>VLOOKUP(C:C,'1'!$A:$C,3,FALSE)</f>
        <v>德国贝朗梅尔松根有限公司</v>
      </c>
      <c r="F285" s="2">
        <v>400</v>
      </c>
      <c r="G285" s="7">
        <v>974.36</v>
      </c>
      <c r="H285" s="8">
        <f>G285*1.17</f>
        <v>1140.0012</v>
      </c>
      <c r="I285" s="2">
        <f>H285/F285</f>
        <v>2.850003</v>
      </c>
    </row>
    <row r="286" s="2" customFormat="1" customHeight="1" spans="1:9">
      <c r="A286" s="2" t="s">
        <v>60</v>
      </c>
      <c r="B286" s="2" t="s">
        <v>13</v>
      </c>
      <c r="C286" s="1" t="s">
        <v>231</v>
      </c>
      <c r="D286" s="6" t="str">
        <f>VLOOKUP(C:C,'1'!$A:$C,2,FALSE)</f>
        <v>/</v>
      </c>
      <c r="E286" s="6" t="str">
        <f>VLOOKUP(C:C,'1'!$A:$C,3,FALSE)</f>
        <v>德国贝朗梅尔松根有限公司</v>
      </c>
      <c r="F286" s="2">
        <v>400</v>
      </c>
      <c r="G286" s="7">
        <v>-97.44</v>
      </c>
      <c r="H286" s="8">
        <f>G286*1.17</f>
        <v>-114.0048</v>
      </c>
      <c r="I286" s="2">
        <f>H286/F286</f>
        <v>-0.285012</v>
      </c>
    </row>
    <row r="287" s="2" customFormat="1" customHeight="1" spans="1:9">
      <c r="A287" s="2" t="s">
        <v>60</v>
      </c>
      <c r="B287" s="2" t="s">
        <v>208</v>
      </c>
      <c r="C287" s="11" t="s">
        <v>232</v>
      </c>
      <c r="D287" s="6" t="str">
        <f>VLOOKUP(C:C,'1'!$A:$C,2,FALSE)</f>
        <v>1.25万单位/2ml*10支</v>
      </c>
      <c r="E287" s="6" t="str">
        <f>VLOOKUP(C:C,'1'!$A:$C,3,FALSE)</f>
        <v>天津市生物化学制药有限公司</v>
      </c>
      <c r="F287" s="2">
        <v>50</v>
      </c>
      <c r="G287" s="7">
        <v>2820.51</v>
      </c>
      <c r="H287" s="8">
        <f>G287*1.17</f>
        <v>3299.9967</v>
      </c>
      <c r="I287" s="2">
        <f>H287/F287</f>
        <v>65.999934</v>
      </c>
    </row>
    <row r="288" s="2" customFormat="1" customHeight="1" spans="1:9">
      <c r="A288" s="2" t="s">
        <v>60</v>
      </c>
      <c r="B288" s="2" t="s">
        <v>27</v>
      </c>
      <c r="C288" s="11" t="s">
        <v>232</v>
      </c>
      <c r="D288" s="6" t="str">
        <f>VLOOKUP(C:C,'1'!$A:$C,2,FALSE)</f>
        <v>1.25万单位/2ml*10支</v>
      </c>
      <c r="E288" s="6" t="str">
        <f>VLOOKUP(C:C,'1'!$A:$C,3,FALSE)</f>
        <v>天津市生物化学制药有限公司</v>
      </c>
      <c r="F288" s="2">
        <v>20</v>
      </c>
      <c r="G288" s="7">
        <f>H288/1.17</f>
        <v>1128.20512820513</v>
      </c>
      <c r="H288" s="8">
        <v>1320</v>
      </c>
      <c r="I288" s="2">
        <f>H288/F288</f>
        <v>66</v>
      </c>
    </row>
    <row r="289" s="2" customFormat="1" customHeight="1" spans="1:9">
      <c r="A289" s="2" t="s">
        <v>9</v>
      </c>
      <c r="B289" s="2" t="s">
        <v>21</v>
      </c>
      <c r="C289" s="1" t="s">
        <v>233</v>
      </c>
      <c r="D289" s="6" t="str">
        <f>VLOOKUP(C:C,'1'!$A:$C,2,FALSE)</f>
        <v>100片</v>
      </c>
      <c r="E289" s="6" t="str">
        <f>VLOOKUP(C:C,'1'!$A:$C,3,FALSE)</f>
        <v>广东罗浮山药业有限公司</v>
      </c>
      <c r="F289" s="2">
        <v>200</v>
      </c>
      <c r="G289" s="7">
        <f>H289/1.17</f>
        <v>1367.52136752137</v>
      </c>
      <c r="H289" s="8">
        <v>1600</v>
      </c>
      <c r="I289" s="2">
        <f>H289/F289</f>
        <v>8</v>
      </c>
    </row>
    <row r="290" s="2" customFormat="1" customHeight="1" spans="1:9">
      <c r="A290" s="2" t="s">
        <v>234</v>
      </c>
      <c r="B290" s="2" t="s">
        <v>13</v>
      </c>
      <c r="C290" s="1" t="s">
        <v>235</v>
      </c>
      <c r="D290" s="6" t="str">
        <f>VLOOKUP(C:C,'1'!$A:$C,2,FALSE)</f>
        <v>DT2B 14*17*100张</v>
      </c>
      <c r="E290" s="6" t="str">
        <f>VLOOKUP(C:C,'1'!$A:$C,3,FALSE)</f>
        <v>比利时AGFA GevaertN.V.</v>
      </c>
      <c r="F290" s="2">
        <v>20</v>
      </c>
      <c r="G290" s="7">
        <v>46153.85</v>
      </c>
      <c r="H290" s="8">
        <f>G290*1.17</f>
        <v>54000.0045</v>
      </c>
      <c r="I290" s="2">
        <f>H290/F290</f>
        <v>2700.000225</v>
      </c>
    </row>
    <row r="291" s="2" customFormat="1" customHeight="1" spans="1:9">
      <c r="A291" s="2" t="s">
        <v>234</v>
      </c>
      <c r="B291" s="2" t="s">
        <v>13</v>
      </c>
      <c r="C291" s="1" t="s">
        <v>235</v>
      </c>
      <c r="D291" s="6" t="str">
        <f>VLOOKUP(C:C,'1'!$A:$C,2,FALSE)</f>
        <v>DT2B 14*17*100张</v>
      </c>
      <c r="E291" s="6" t="str">
        <f>VLOOKUP(C:C,'1'!$A:$C,3,FALSE)</f>
        <v>比利时AGFA GevaertN.V.</v>
      </c>
      <c r="F291" s="2">
        <v>20</v>
      </c>
      <c r="G291" s="7">
        <v>-4615.38</v>
      </c>
      <c r="H291" s="8">
        <f>G291*1.17</f>
        <v>-5399.9946</v>
      </c>
      <c r="I291" s="2">
        <f>H291/F291</f>
        <v>-269.99973</v>
      </c>
    </row>
    <row r="292" s="2" customFormat="1" customHeight="1" spans="1:9">
      <c r="A292" s="2" t="s">
        <v>9</v>
      </c>
      <c r="B292" s="1" t="s">
        <v>10</v>
      </c>
      <c r="C292" s="6" t="s">
        <v>236</v>
      </c>
      <c r="D292" s="6" t="str">
        <f>VLOOKUP(C:C,'1'!$A:$C,2,FALSE)</f>
        <v>500g</v>
      </c>
      <c r="E292" s="6" t="str">
        <f>VLOOKUP(C:C,'1'!$A:$C,3,FALSE)</f>
        <v>上海华永石蜡有限公司</v>
      </c>
      <c r="F292" s="1">
        <v>40</v>
      </c>
      <c r="G292" s="4">
        <f>H292/1.17</f>
        <v>666.666666666667</v>
      </c>
      <c r="H292" s="5">
        <v>780</v>
      </c>
      <c r="I292" s="1">
        <f>H292/F292</f>
        <v>19.5</v>
      </c>
    </row>
    <row r="293" s="2" customFormat="1" customHeight="1" spans="1:9">
      <c r="A293" s="2" t="s">
        <v>237</v>
      </c>
      <c r="B293" s="2" t="s">
        <v>45</v>
      </c>
      <c r="C293" s="1" t="s">
        <v>238</v>
      </c>
      <c r="D293" s="6" t="str">
        <f>VLOOKUP(C:C,'1'!$A:$C,2,FALSE)</f>
        <v>5mg*14片</v>
      </c>
      <c r="E293" s="6" t="str">
        <f>VLOOKUP(C:C,'1'!$A:$C,3,FALSE)</f>
        <v>辉瑞制药有限公司</v>
      </c>
      <c r="F293" s="2">
        <v>80</v>
      </c>
      <c r="G293" s="7">
        <f>H293/1.17</f>
        <v>4817.09401709402</v>
      </c>
      <c r="H293" s="8">
        <v>5636</v>
      </c>
      <c r="I293" s="2">
        <f>H293/F293</f>
        <v>70.45</v>
      </c>
    </row>
    <row r="294" s="2" customFormat="1" customHeight="1" spans="1:9">
      <c r="A294" s="2" t="s">
        <v>237</v>
      </c>
      <c r="B294" s="2" t="s">
        <v>45</v>
      </c>
      <c r="C294" s="1" t="s">
        <v>238</v>
      </c>
      <c r="D294" s="6" t="str">
        <f>VLOOKUP(C:C,'1'!$A:$C,2,FALSE)</f>
        <v>5mg*14片</v>
      </c>
      <c r="E294" s="6" t="str">
        <f>VLOOKUP(C:C,'1'!$A:$C,3,FALSE)</f>
        <v>辉瑞制药有限公司</v>
      </c>
      <c r="F294" s="2">
        <v>70</v>
      </c>
      <c r="G294" s="7">
        <f>H294/1.17</f>
        <v>4214.95726495727</v>
      </c>
      <c r="H294" s="8">
        <v>4931.5</v>
      </c>
      <c r="I294" s="2">
        <f>H294/F294</f>
        <v>70.45</v>
      </c>
    </row>
    <row r="295" s="1" customFormat="1" customHeight="1" spans="1:9">
      <c r="A295" s="2" t="s">
        <v>237</v>
      </c>
      <c r="B295" s="2" t="s">
        <v>45</v>
      </c>
      <c r="C295" s="1" t="s">
        <v>238</v>
      </c>
      <c r="D295" s="6" t="str">
        <f>VLOOKUP(C:C,'1'!$A:$C,2,FALSE)</f>
        <v>5mg*14片</v>
      </c>
      <c r="E295" s="6" t="str">
        <f>VLOOKUP(C:C,'1'!$A:$C,3,FALSE)</f>
        <v>辉瑞制药有限公司</v>
      </c>
      <c r="F295" s="2">
        <v>50</v>
      </c>
      <c r="G295" s="7">
        <f>H295/1.17</f>
        <v>3010.68376068376</v>
      </c>
      <c r="H295" s="8">
        <v>3522.5</v>
      </c>
      <c r="I295" s="2">
        <f>H295/F295</f>
        <v>70.45</v>
      </c>
    </row>
    <row r="296" s="1" customFormat="1" customHeight="1" spans="1:9">
      <c r="A296" s="2" t="s">
        <v>237</v>
      </c>
      <c r="B296" s="2" t="s">
        <v>140</v>
      </c>
      <c r="C296" s="1" t="s">
        <v>238</v>
      </c>
      <c r="D296" s="6" t="str">
        <f>VLOOKUP(C:C,'1'!$A:$C,2,FALSE)</f>
        <v>5mg*14片</v>
      </c>
      <c r="E296" s="6" t="str">
        <f>VLOOKUP(C:C,'1'!$A:$C,3,FALSE)</f>
        <v>辉瑞制药有限公司</v>
      </c>
      <c r="F296" s="2">
        <v>1000</v>
      </c>
      <c r="G296" s="7">
        <f>H296/1.17</f>
        <v>5333.33333333333</v>
      </c>
      <c r="H296" s="8">
        <v>6240</v>
      </c>
      <c r="I296" s="2">
        <f>H296/F296</f>
        <v>6.24</v>
      </c>
    </row>
    <row r="297" s="2" customFormat="1" customHeight="1" spans="1:9">
      <c r="A297" s="2" t="s">
        <v>239</v>
      </c>
      <c r="B297" s="2" t="s">
        <v>223</v>
      </c>
      <c r="C297" s="1" t="s">
        <v>240</v>
      </c>
      <c r="D297" s="6" t="str">
        <f>VLOOKUP(C:C,'1'!$A:$C,2,FALSE)</f>
        <v>2mg*12片</v>
      </c>
      <c r="E297" s="6" t="str">
        <f>VLOOKUP(C:C,'1'!$A:$C,3,FALSE)</f>
        <v>石药集团欧意药业有限公司</v>
      </c>
      <c r="F297" s="2">
        <v>600</v>
      </c>
      <c r="G297" s="7">
        <v>10543.59</v>
      </c>
      <c r="H297" s="8">
        <f>G297*1.17</f>
        <v>12336.0003</v>
      </c>
      <c r="I297" s="2">
        <f>H297/F297</f>
        <v>20.5600005</v>
      </c>
    </row>
    <row r="298" s="2" customFormat="1" customHeight="1" spans="1:9">
      <c r="A298" s="2" t="s">
        <v>58</v>
      </c>
      <c r="B298" s="2" t="s">
        <v>41</v>
      </c>
      <c r="C298" s="9" t="s">
        <v>241</v>
      </c>
      <c r="D298" s="6" t="str">
        <f>VLOOKUP(C:C,'1'!$A:$C,2,FALSE)</f>
        <v>2mg*12s</v>
      </c>
      <c r="E298" s="6" t="str">
        <f>VLOOKUP(C:C,'1'!$A:$C,3,FALSE)</f>
        <v>四川普渡药业有限公司</v>
      </c>
      <c r="F298" s="2">
        <v>1200</v>
      </c>
      <c r="G298" s="7">
        <f>H298/1.17</f>
        <v>20512.8205128205</v>
      </c>
      <c r="H298" s="8">
        <v>24000</v>
      </c>
      <c r="I298" s="2">
        <f>H298/F298</f>
        <v>20</v>
      </c>
    </row>
    <row r="299" s="2" customFormat="1" customHeight="1" spans="1:9">
      <c r="A299" s="2" t="s">
        <v>58</v>
      </c>
      <c r="B299" s="2" t="s">
        <v>41</v>
      </c>
      <c r="C299" s="9" t="s">
        <v>241</v>
      </c>
      <c r="D299" s="6" t="str">
        <f>VLOOKUP(C:C,'1'!$A:$C,2,FALSE)</f>
        <v>2mg*12s</v>
      </c>
      <c r="E299" s="6" t="str">
        <f>VLOOKUP(C:C,'1'!$A:$C,3,FALSE)</f>
        <v>四川普渡药业有限公司</v>
      </c>
      <c r="F299" s="2">
        <v>100</v>
      </c>
      <c r="G299" s="7">
        <f>H299/1.17</f>
        <v>6837.60683760684</v>
      </c>
      <c r="H299" s="8">
        <v>8000</v>
      </c>
      <c r="I299" s="2">
        <f>H299/F299</f>
        <v>80</v>
      </c>
    </row>
    <row r="300" s="2" customFormat="1" customHeight="1" spans="1:9">
      <c r="A300" s="2" t="s">
        <v>58</v>
      </c>
      <c r="B300" s="2" t="s">
        <v>41</v>
      </c>
      <c r="C300" s="9" t="s">
        <v>241</v>
      </c>
      <c r="D300" s="6" t="str">
        <f>VLOOKUP(C:C,'1'!$A:$C,2,FALSE)</f>
        <v>2mg*12s</v>
      </c>
      <c r="E300" s="6" t="str">
        <f>VLOOKUP(C:C,'1'!$A:$C,3,FALSE)</f>
        <v>四川普渡药业有限公司</v>
      </c>
      <c r="F300" s="2">
        <v>1200</v>
      </c>
      <c r="G300" s="7">
        <f>H300/1.17</f>
        <v>20512.8205128205</v>
      </c>
      <c r="H300" s="8">
        <v>24000</v>
      </c>
      <c r="I300" s="2">
        <f>H300/F300</f>
        <v>20</v>
      </c>
    </row>
    <row r="301" s="2" customFormat="1" customHeight="1" spans="1:9">
      <c r="A301" s="2" t="s">
        <v>58</v>
      </c>
      <c r="B301" s="2" t="s">
        <v>162</v>
      </c>
      <c r="C301" s="9" t="s">
        <v>241</v>
      </c>
      <c r="D301" s="6" t="str">
        <f>VLOOKUP(C:C,'1'!$A:$C,2,FALSE)</f>
        <v>2mg*12s</v>
      </c>
      <c r="E301" s="6" t="str">
        <f>VLOOKUP(C:C,'1'!$A:$C,3,FALSE)</f>
        <v>四川普渡药业有限公司</v>
      </c>
      <c r="F301" s="2">
        <v>600</v>
      </c>
      <c r="G301" s="7">
        <f>H301/1.17</f>
        <v>16461.5384615385</v>
      </c>
      <c r="H301" s="8">
        <v>19260</v>
      </c>
      <c r="I301" s="2">
        <f>H301/F301</f>
        <v>32.1</v>
      </c>
    </row>
    <row r="302" s="2" customFormat="1" ht="13.5" spans="1:9">
      <c r="A302" s="2" t="s">
        <v>242</v>
      </c>
      <c r="B302" s="2" t="s">
        <v>208</v>
      </c>
      <c r="C302" s="10" t="s">
        <v>243</v>
      </c>
      <c r="D302" s="6" t="str">
        <f>VLOOKUP(C:C,'1'!$A:$C,2,FALSE)</f>
        <v>1mg*12片</v>
      </c>
      <c r="E302" s="6" t="str">
        <f>VLOOKUP(C:C,'1'!$A:$C,3,FALSE)</f>
        <v>北大医药股份有限公司</v>
      </c>
      <c r="F302" s="2">
        <v>240</v>
      </c>
      <c r="G302" s="7">
        <v>5364.1</v>
      </c>
      <c r="H302" s="8">
        <f>G302*1.17</f>
        <v>6275.997</v>
      </c>
      <c r="I302" s="2">
        <f>H302/F302</f>
        <v>26.1499875</v>
      </c>
    </row>
    <row r="303" s="1" customFormat="1" customHeight="1" spans="1:9">
      <c r="A303" s="2" t="s">
        <v>244</v>
      </c>
      <c r="B303" s="1" t="s">
        <v>32</v>
      </c>
      <c r="C303" s="17" t="s">
        <v>245</v>
      </c>
      <c r="D303" s="6" t="str">
        <f>VLOOKUP(C:C,'1'!$A:$C,2,FALSE)</f>
        <v>0.2g*14粒</v>
      </c>
      <c r="E303" s="6" t="str">
        <f>VLOOKUP(C:C,'1'!$A:$C,3,FALSE)</f>
        <v>常州兰陵制药有限公司</v>
      </c>
      <c r="F303" s="2">
        <v>180</v>
      </c>
      <c r="G303" s="7">
        <f>H303/1.17</f>
        <v>9582.90598290598</v>
      </c>
      <c r="H303" s="8">
        <v>11212</v>
      </c>
      <c r="I303" s="2">
        <f>H303/F303</f>
        <v>62.2888888888889</v>
      </c>
    </row>
    <row r="304" s="1" customFormat="1" customHeight="1" spans="1:9">
      <c r="A304" s="2" t="s">
        <v>244</v>
      </c>
      <c r="B304" s="1" t="s">
        <v>32</v>
      </c>
      <c r="C304" s="17" t="s">
        <v>245</v>
      </c>
      <c r="D304" s="6" t="str">
        <f>VLOOKUP(C:C,'1'!$A:$C,2,FALSE)</f>
        <v>0.2g*14粒</v>
      </c>
      <c r="E304" s="6" t="str">
        <f>VLOOKUP(C:C,'1'!$A:$C,3,FALSE)</f>
        <v>常州兰陵制药有限公司</v>
      </c>
      <c r="F304" s="2">
        <v>180</v>
      </c>
      <c r="G304" s="7">
        <f>H304/1.17</f>
        <v>9583.07692307692</v>
      </c>
      <c r="H304" s="8">
        <v>11212.2</v>
      </c>
      <c r="I304" s="2">
        <f>H304/F304</f>
        <v>62.29</v>
      </c>
    </row>
    <row r="305" s="1" customFormat="1" customHeight="1" spans="1:9">
      <c r="A305" s="2" t="s">
        <v>246</v>
      </c>
      <c r="B305" s="2" t="s">
        <v>162</v>
      </c>
      <c r="C305" s="1" t="s">
        <v>247</v>
      </c>
      <c r="D305" s="6" t="str">
        <f>VLOOKUP(C:C,'1'!$A:$C,2,FALSE)</f>
        <v>5mg*24粒</v>
      </c>
      <c r="E305" s="6" t="str">
        <f>VLOOKUP(C:C,'1'!$A:$C,3,FALSE)</f>
        <v>上海上药信谊药厂有限公司</v>
      </c>
      <c r="F305" s="2">
        <v>1200</v>
      </c>
      <c r="G305" s="7">
        <f>H305/1.17</f>
        <v>26153.8461538462</v>
      </c>
      <c r="H305" s="8">
        <v>30600</v>
      </c>
      <c r="I305" s="2">
        <f>H305/F305</f>
        <v>25.5</v>
      </c>
    </row>
    <row r="306" s="1" customFormat="1" customHeight="1" spans="1:9">
      <c r="A306" s="2" t="s">
        <v>246</v>
      </c>
      <c r="B306" s="2" t="s">
        <v>162</v>
      </c>
      <c r="C306" s="1" t="s">
        <v>247</v>
      </c>
      <c r="D306" s="6" t="str">
        <f>VLOOKUP(C:C,'1'!$A:$C,2,FALSE)</f>
        <v>5mg*24粒</v>
      </c>
      <c r="E306" s="6" t="str">
        <f>VLOOKUP(C:C,'1'!$A:$C,3,FALSE)</f>
        <v>上海上药信谊药厂有限公司</v>
      </c>
      <c r="F306" s="2">
        <v>800</v>
      </c>
      <c r="G306" s="7">
        <f>H306/1.17</f>
        <v>17435.8974358974</v>
      </c>
      <c r="H306" s="8">
        <v>20400</v>
      </c>
      <c r="I306" s="2">
        <f>H306/F306</f>
        <v>25.5</v>
      </c>
    </row>
    <row r="307" s="1" customFormat="1" customHeight="1" spans="1:9">
      <c r="A307" s="2" t="s">
        <v>246</v>
      </c>
      <c r="B307" s="2" t="s">
        <v>53</v>
      </c>
      <c r="C307" s="1" t="s">
        <v>247</v>
      </c>
      <c r="D307" s="6" t="str">
        <f>VLOOKUP(C:C,'1'!$A:$C,2,FALSE)</f>
        <v>5mg*24粒</v>
      </c>
      <c r="E307" s="6" t="str">
        <f>VLOOKUP(C:C,'1'!$A:$C,3,FALSE)</f>
        <v>上海上药信谊药厂有限公司</v>
      </c>
      <c r="F307" s="2">
        <v>100</v>
      </c>
      <c r="G307" s="7">
        <f>H307/1.17</f>
        <v>1922.22222222222</v>
      </c>
      <c r="H307" s="8">
        <v>2249</v>
      </c>
      <c r="I307" s="2">
        <f>H307/F307</f>
        <v>22.49</v>
      </c>
    </row>
    <row r="308" s="1" customFormat="1" customHeight="1" spans="1:9">
      <c r="A308" s="2" t="s">
        <v>9</v>
      </c>
      <c r="B308" s="2" t="s">
        <v>27</v>
      </c>
      <c r="C308" s="1" t="s">
        <v>248</v>
      </c>
      <c r="D308" s="6" t="str">
        <f>VLOOKUP(C:C,'1'!$A:$C,2,FALSE)</f>
        <v>5mg*24片</v>
      </c>
      <c r="E308" s="6" t="str">
        <f>VLOOKUP(C:C,'1'!$A:$C,3,FALSE)</f>
        <v>江苏豪森药业集团有限公司</v>
      </c>
      <c r="F308" s="2">
        <v>100</v>
      </c>
      <c r="G308" s="7">
        <f>H308/1.17</f>
        <v>1376.92307692308</v>
      </c>
      <c r="H308" s="8">
        <v>1611</v>
      </c>
      <c r="I308" s="2">
        <f>H308/F308</f>
        <v>16.11</v>
      </c>
    </row>
    <row r="309" s="1" customFormat="1" customHeight="1" spans="1:9">
      <c r="A309" s="2" t="s">
        <v>9</v>
      </c>
      <c r="B309" s="2" t="s">
        <v>21</v>
      </c>
      <c r="C309" s="1" t="s">
        <v>248</v>
      </c>
      <c r="D309" s="6" t="str">
        <f>VLOOKUP(C:C,'1'!$A:$C,2,FALSE)</f>
        <v>5mg*24片</v>
      </c>
      <c r="E309" s="6" t="str">
        <f>VLOOKUP(C:C,'1'!$A:$C,3,FALSE)</f>
        <v>江苏豪森药业集团有限公司</v>
      </c>
      <c r="F309" s="2">
        <v>200</v>
      </c>
      <c r="G309" s="7">
        <f>H309/1.17</f>
        <v>2753.84615384615</v>
      </c>
      <c r="H309" s="8">
        <v>3222</v>
      </c>
      <c r="I309" s="2">
        <f>H309/F309</f>
        <v>16.11</v>
      </c>
    </row>
    <row r="310" s="1" customFormat="1" customHeight="1" spans="1:9">
      <c r="A310" s="2" t="s">
        <v>249</v>
      </c>
      <c r="B310" s="2" t="s">
        <v>41</v>
      </c>
      <c r="C310" s="1" t="s">
        <v>250</v>
      </c>
      <c r="D310" s="6" t="str">
        <f>VLOOKUP(C:C,'1'!$A:$C,2,FALSE)</f>
        <v>5mg*16粒</v>
      </c>
      <c r="E310" s="6" t="str">
        <f>VLOOKUP(C:C,'1'!$A:$C,3,FALSE)</f>
        <v>四川科瑞德制药股份有限公司</v>
      </c>
      <c r="F310" s="2">
        <v>240</v>
      </c>
      <c r="G310" s="7">
        <f>H310/1.17</f>
        <v>7031.79487179487</v>
      </c>
      <c r="H310" s="8">
        <v>8227.2</v>
      </c>
      <c r="I310" s="2">
        <f>H310/F310</f>
        <v>34.28</v>
      </c>
    </row>
    <row r="311" s="1" customFormat="1" customHeight="1" spans="1:9">
      <c r="A311" s="2" t="s">
        <v>60</v>
      </c>
      <c r="B311" s="2" t="s">
        <v>53</v>
      </c>
      <c r="C311" s="1" t="s">
        <v>251</v>
      </c>
      <c r="D311" s="6" t="str">
        <f>VLOOKUP(C:C,'1'!$A:$C,2,FALSE)</f>
        <v>10mg*100片</v>
      </c>
      <c r="E311" s="6" t="str">
        <f>VLOOKUP(C:C,'1'!$A:$C,3,FALSE)</f>
        <v>天津太平洋制药有限公司</v>
      </c>
      <c r="F311" s="2">
        <v>100</v>
      </c>
      <c r="G311" s="7">
        <f>H311/1.17</f>
        <v>854.700854700855</v>
      </c>
      <c r="H311" s="8">
        <v>1000</v>
      </c>
      <c r="I311" s="2">
        <f>H311/F311</f>
        <v>10</v>
      </c>
    </row>
    <row r="312" s="1" customFormat="1" customHeight="1" spans="1:9">
      <c r="A312" s="2" t="s">
        <v>58</v>
      </c>
      <c r="B312" s="2" t="s">
        <v>25</v>
      </c>
      <c r="C312" s="9" t="s">
        <v>252</v>
      </c>
      <c r="D312" s="6" t="str">
        <f>VLOOKUP(C:C,'1'!$A:$C,2,FALSE)</f>
        <v>2ml:10mg</v>
      </c>
      <c r="E312" s="6" t="str">
        <f>VLOOKUP(C:C,'1'!$A:$C,3,FALSE)</f>
        <v>哈尔滨圣泰生物制药有限公司</v>
      </c>
      <c r="F312" s="2">
        <v>1000</v>
      </c>
      <c r="G312" s="7">
        <f>H312/1.17</f>
        <v>14444.4444444444</v>
      </c>
      <c r="H312" s="8">
        <v>16900</v>
      </c>
      <c r="I312" s="2">
        <f>H312/F312</f>
        <v>16.9</v>
      </c>
    </row>
    <row r="313" s="1" customFormat="1" customHeight="1" spans="1:9">
      <c r="A313" s="2" t="s">
        <v>58</v>
      </c>
      <c r="B313" s="2" t="s">
        <v>25</v>
      </c>
      <c r="C313" s="9" t="s">
        <v>252</v>
      </c>
      <c r="D313" s="6" t="str">
        <f>VLOOKUP(C:C,'1'!$A:$C,2,FALSE)</f>
        <v>2ml:10mg</v>
      </c>
      <c r="E313" s="6" t="str">
        <f>VLOOKUP(C:C,'1'!$A:$C,3,FALSE)</f>
        <v>哈尔滨圣泰生物制药有限公司</v>
      </c>
      <c r="F313" s="2">
        <v>3000</v>
      </c>
      <c r="G313" s="7">
        <f>H313/1.17</f>
        <v>43333.3333333333</v>
      </c>
      <c r="H313" s="8">
        <v>50700</v>
      </c>
      <c r="I313" s="2">
        <f>H313/F313</f>
        <v>16.9</v>
      </c>
    </row>
    <row r="314" s="1" customFormat="1" customHeight="1" spans="1:9">
      <c r="A314" s="1" t="s">
        <v>107</v>
      </c>
      <c r="B314" s="1" t="s">
        <v>10</v>
      </c>
      <c r="C314" s="1" t="s">
        <v>253</v>
      </c>
      <c r="D314" s="6" t="str">
        <f>VLOOKUP(C:C,'1'!$A:$C,2,FALSE)</f>
        <v>直径12</v>
      </c>
      <c r="E314" s="6" t="str">
        <f>VLOOKUP(C:C,'1'!$A:$C,3,FALSE)</f>
        <v>江苏姜堰市天力医疗器械有限公司</v>
      </c>
      <c r="F314" s="1">
        <v>2</v>
      </c>
      <c r="G314" s="4">
        <f>H314/1.17</f>
        <v>78.6324786324786</v>
      </c>
      <c r="H314" s="5">
        <v>92</v>
      </c>
      <c r="I314" s="1">
        <f>H314/F314</f>
        <v>46</v>
      </c>
    </row>
    <row r="315" s="2" customFormat="1" ht="27" spans="1:9">
      <c r="A315" s="1" t="s">
        <v>107</v>
      </c>
      <c r="B315" s="1" t="s">
        <v>10</v>
      </c>
      <c r="C315" s="1" t="s">
        <v>253</v>
      </c>
      <c r="D315" s="6" t="str">
        <f>VLOOKUP(C:C,'1'!$A:$C,2,FALSE)</f>
        <v>直径12</v>
      </c>
      <c r="E315" s="6" t="str">
        <f>VLOOKUP(C:C,'1'!$A:$C,3,FALSE)</f>
        <v>江苏姜堰市天力医疗器械有限公司</v>
      </c>
      <c r="F315" s="1">
        <v>2</v>
      </c>
      <c r="G315" s="4">
        <f>H315/1.17</f>
        <v>51.2820512820513</v>
      </c>
      <c r="H315" s="5">
        <v>60</v>
      </c>
      <c r="I315" s="1">
        <f>H315/F315</f>
        <v>30</v>
      </c>
    </row>
    <row r="316" s="2" customFormat="1" ht="13.5" spans="1:9">
      <c r="A316" s="2" t="s">
        <v>254</v>
      </c>
      <c r="B316" s="2" t="s">
        <v>255</v>
      </c>
      <c r="C316" s="1" t="s">
        <v>256</v>
      </c>
      <c r="D316" s="6" t="str">
        <f>VLOOKUP(C:C,'1'!$A:$C,2,FALSE)</f>
        <v>60克</v>
      </c>
      <c r="E316" s="6" t="str">
        <f>VLOOKUP(C:C,'1'!$A:$C,3,FALSE)</f>
        <v>成都九芝堂金鼎药业有限公司</v>
      </c>
      <c r="F316" s="2">
        <v>50</v>
      </c>
      <c r="G316" s="7">
        <f>H316/1.17</f>
        <v>1264.95726495727</v>
      </c>
      <c r="H316" s="8">
        <v>1480</v>
      </c>
      <c r="I316" s="2">
        <f>H316/F316</f>
        <v>29.6</v>
      </c>
    </row>
    <row r="317" s="1" customFormat="1" customHeight="1" spans="1:9">
      <c r="A317" s="1" t="s">
        <v>123</v>
      </c>
      <c r="B317" s="1" t="s">
        <v>257</v>
      </c>
      <c r="C317" s="6" t="s">
        <v>258</v>
      </c>
      <c r="D317" s="6" t="str">
        <f>VLOOKUP(C:C,'1'!$A:$C,2,FALSE)</f>
        <v>8in*10in*100张 20.3*25.4cm</v>
      </c>
      <c r="E317" s="6" t="str">
        <f>VLOOKUP(C:C,'1'!$A:$C,3,FALSE)</f>
        <v>爱克发（无锡）影像有限公司</v>
      </c>
      <c r="F317" s="1">
        <v>2000</v>
      </c>
      <c r="G317" s="4">
        <f>H317/1.17</f>
        <v>46153.8461538462</v>
      </c>
      <c r="H317" s="5">
        <v>54000</v>
      </c>
      <c r="I317" s="1">
        <f>H317/F317</f>
        <v>27</v>
      </c>
    </row>
    <row r="318" s="1" customFormat="1" customHeight="1" spans="1:9">
      <c r="A318" s="2" t="s">
        <v>259</v>
      </c>
      <c r="B318" s="1" t="s">
        <v>32</v>
      </c>
      <c r="C318" s="1" t="s">
        <v>260</v>
      </c>
      <c r="D318" s="6" t="str">
        <f>VLOOKUP(C:C,'1'!$A:$C,2,FALSE)</f>
        <v>100ml(含红花总黄酮80mg和氯化钠900mg)</v>
      </c>
      <c r="E318" s="6" t="str">
        <f>VLOOKUP(C:C,'1'!$A:$C,3,FALSE)</f>
        <v>山西德元堂药业有限公司</v>
      </c>
      <c r="F318" s="2">
        <v>80</v>
      </c>
      <c r="G318" s="7">
        <f>H318/1.17</f>
        <v>7848.20512820513</v>
      </c>
      <c r="H318" s="8">
        <v>9182.4</v>
      </c>
      <c r="I318" s="2">
        <f>H318/F318</f>
        <v>114.78</v>
      </c>
    </row>
    <row r="319" s="1" customFormat="1" customHeight="1" spans="1:9">
      <c r="A319" s="2" t="s">
        <v>259</v>
      </c>
      <c r="B319" s="1" t="s">
        <v>32</v>
      </c>
      <c r="C319" s="1" t="s">
        <v>260</v>
      </c>
      <c r="D319" s="6" t="str">
        <f>VLOOKUP(C:C,'1'!$A:$C,2,FALSE)</f>
        <v>100ml(含红花总黄酮80mg和氯化钠900mg)</v>
      </c>
      <c r="E319" s="6" t="str">
        <f>VLOOKUP(C:C,'1'!$A:$C,3,FALSE)</f>
        <v>山西德元堂药业有限公司</v>
      </c>
      <c r="F319" s="2">
        <v>80</v>
      </c>
      <c r="G319" s="7">
        <f>H319/1.17</f>
        <v>7848.20512820513</v>
      </c>
      <c r="H319" s="8">
        <v>9182.4</v>
      </c>
      <c r="I319" s="2">
        <f>H319/F319</f>
        <v>114.78</v>
      </c>
    </row>
    <row r="320" s="1" customFormat="1" customHeight="1" spans="1:9">
      <c r="A320" s="2" t="s">
        <v>259</v>
      </c>
      <c r="B320" s="1" t="s">
        <v>32</v>
      </c>
      <c r="C320" s="1" t="s">
        <v>260</v>
      </c>
      <c r="D320" s="6" t="str">
        <f>VLOOKUP(C:C,'1'!$A:$C,2,FALSE)</f>
        <v>100ml(含红花总黄酮80mg和氯化钠900mg)</v>
      </c>
      <c r="E320" s="6" t="str">
        <f>VLOOKUP(C:C,'1'!$A:$C,3,FALSE)</f>
        <v>山西德元堂药业有限公司</v>
      </c>
      <c r="F320" s="2">
        <v>80</v>
      </c>
      <c r="G320" s="7">
        <f>H320/1.17</f>
        <v>7848.20512820513</v>
      </c>
      <c r="H320" s="8">
        <v>9182.4</v>
      </c>
      <c r="I320" s="2">
        <f>H320/F320</f>
        <v>114.78</v>
      </c>
    </row>
    <row r="321" s="1" customFormat="1" customHeight="1" spans="1:9">
      <c r="A321" s="2" t="s">
        <v>259</v>
      </c>
      <c r="B321" s="1" t="s">
        <v>32</v>
      </c>
      <c r="C321" s="1" t="s">
        <v>260</v>
      </c>
      <c r="D321" s="6" t="str">
        <f>VLOOKUP(C:C,'1'!$A:$C,2,FALSE)</f>
        <v>100ml(含红花总黄酮80mg和氯化钠900mg)</v>
      </c>
      <c r="E321" s="6" t="str">
        <f>VLOOKUP(C:C,'1'!$A:$C,3,FALSE)</f>
        <v>山西德元堂药业有限公司</v>
      </c>
      <c r="F321" s="2">
        <v>80</v>
      </c>
      <c r="G321" s="7">
        <f>H321/1.17</f>
        <v>7848.20512820513</v>
      </c>
      <c r="H321" s="8">
        <v>9182.4</v>
      </c>
      <c r="I321" s="2">
        <f>H321/F321</f>
        <v>114.78</v>
      </c>
    </row>
    <row r="322" s="1" customFormat="1" customHeight="1" spans="1:9">
      <c r="A322" s="2" t="s">
        <v>259</v>
      </c>
      <c r="B322" s="1" t="s">
        <v>32</v>
      </c>
      <c r="C322" s="1" t="s">
        <v>260</v>
      </c>
      <c r="D322" s="6" t="str">
        <f>VLOOKUP(C:C,'1'!$A:$C,2,FALSE)</f>
        <v>100ml(含红花总黄酮80mg和氯化钠900mg)</v>
      </c>
      <c r="E322" s="6" t="str">
        <f>VLOOKUP(C:C,'1'!$A:$C,3,FALSE)</f>
        <v>山西德元堂药业有限公司</v>
      </c>
      <c r="F322" s="2">
        <v>80</v>
      </c>
      <c r="G322" s="7">
        <f>H322/1.17</f>
        <v>7848.20512820513</v>
      </c>
      <c r="H322" s="8">
        <v>9182.4</v>
      </c>
      <c r="I322" s="2">
        <f>H322/F322</f>
        <v>114.78</v>
      </c>
    </row>
    <row r="323" s="2" customFormat="1" customHeight="1" spans="1:9">
      <c r="A323" s="2" t="s">
        <v>261</v>
      </c>
      <c r="B323" s="2" t="s">
        <v>29</v>
      </c>
      <c r="C323" s="2" t="s">
        <v>262</v>
      </c>
      <c r="D323" s="6" t="str">
        <f>VLOOKUP(C:C,'1'!$A:$C,2,FALSE)</f>
        <v>5ml*5支</v>
      </c>
      <c r="E323" s="6" t="str">
        <f>VLOOKUP(C:C,'1'!$A:$C,3,FALSE)</f>
        <v>哈尔滨圣泰生物制药有限公司</v>
      </c>
      <c r="F323" s="2">
        <v>800</v>
      </c>
      <c r="G323" s="7">
        <f>H323/1.17</f>
        <v>5470.08547008547</v>
      </c>
      <c r="H323" s="8">
        <v>6400</v>
      </c>
      <c r="I323" s="2">
        <f>H323/F323</f>
        <v>8</v>
      </c>
    </row>
    <row r="324" s="2" customFormat="1" ht="13.5" spans="1:9">
      <c r="A324" s="2" t="s">
        <v>261</v>
      </c>
      <c r="B324" s="2" t="s">
        <v>29</v>
      </c>
      <c r="C324" s="2" t="s">
        <v>262</v>
      </c>
      <c r="D324" s="6" t="str">
        <f>VLOOKUP(C:C,'1'!$A:$C,2,FALSE)</f>
        <v>5ml*5支</v>
      </c>
      <c r="E324" s="6" t="str">
        <f>VLOOKUP(C:C,'1'!$A:$C,3,FALSE)</f>
        <v>哈尔滨圣泰生物制药有限公司</v>
      </c>
      <c r="F324" s="2">
        <v>400</v>
      </c>
      <c r="G324" s="7">
        <f>H324/1.17</f>
        <v>2735.04273504274</v>
      </c>
      <c r="H324" s="8">
        <v>3200</v>
      </c>
      <c r="I324" s="2">
        <f>H324/F324</f>
        <v>8</v>
      </c>
    </row>
    <row r="325" s="1" customFormat="1" ht="13.5" spans="1:9">
      <c r="A325" s="2" t="s">
        <v>261</v>
      </c>
      <c r="B325" s="2" t="s">
        <v>29</v>
      </c>
      <c r="C325" s="2" t="s">
        <v>262</v>
      </c>
      <c r="D325" s="6" t="str">
        <f>VLOOKUP(C:C,'1'!$A:$C,2,FALSE)</f>
        <v>5ml*5支</v>
      </c>
      <c r="E325" s="6" t="str">
        <f>VLOOKUP(C:C,'1'!$A:$C,3,FALSE)</f>
        <v>哈尔滨圣泰生物制药有限公司</v>
      </c>
      <c r="F325" s="2">
        <v>400</v>
      </c>
      <c r="G325" s="7">
        <f>H325/1.17</f>
        <v>2735.04273504274</v>
      </c>
      <c r="H325" s="8">
        <v>3200</v>
      </c>
      <c r="I325" s="2">
        <f>H325/F325</f>
        <v>8</v>
      </c>
    </row>
    <row r="326" s="1" customFormat="1" customHeight="1" spans="1:9">
      <c r="A326" s="2" t="s">
        <v>261</v>
      </c>
      <c r="B326" s="2" t="s">
        <v>29</v>
      </c>
      <c r="C326" s="2" t="s">
        <v>262</v>
      </c>
      <c r="D326" s="6" t="str">
        <f>VLOOKUP(C:C,'1'!$A:$C,2,FALSE)</f>
        <v>5ml*5支</v>
      </c>
      <c r="E326" s="6" t="str">
        <f>VLOOKUP(C:C,'1'!$A:$C,3,FALSE)</f>
        <v>哈尔滨圣泰生物制药有限公司</v>
      </c>
      <c r="F326" s="2">
        <v>800</v>
      </c>
      <c r="G326" s="7">
        <f>H326/1.17</f>
        <v>5470.08547008547</v>
      </c>
      <c r="H326" s="8">
        <v>6400</v>
      </c>
      <c r="I326" s="2">
        <f>H326/F326</f>
        <v>8</v>
      </c>
    </row>
    <row r="327" s="1" customFormat="1" customHeight="1" spans="1:9">
      <c r="A327" s="2" t="s">
        <v>259</v>
      </c>
      <c r="B327" s="14" t="s">
        <v>149</v>
      </c>
      <c r="C327" s="14" t="s">
        <v>263</v>
      </c>
      <c r="D327" s="6" t="str">
        <f>VLOOKUP(C:C,'1'!$A:$C,2,FALSE)</f>
        <v>6g</v>
      </c>
      <c r="E327" s="6" t="str">
        <f>VLOOKUP(C:C,'1'!$A:$C,3,FALSE)</f>
        <v>浙江桐君堂中药饮片有限公司</v>
      </c>
      <c r="F327" s="15">
        <v>2000</v>
      </c>
      <c r="G327" s="16">
        <f>H327/1.17</f>
        <v>23179.4871794872</v>
      </c>
      <c r="H327" s="16">
        <v>27120</v>
      </c>
      <c r="I327" s="2">
        <f>H327/F327</f>
        <v>13.56</v>
      </c>
    </row>
    <row r="328" s="2" customFormat="1" customHeight="1" spans="1:9">
      <c r="A328" s="2" t="s">
        <v>259</v>
      </c>
      <c r="B328" s="14" t="s">
        <v>149</v>
      </c>
      <c r="C328" s="14" t="s">
        <v>263</v>
      </c>
      <c r="D328" s="6" t="str">
        <f>VLOOKUP(C:C,'1'!$A:$C,2,FALSE)</f>
        <v>6g</v>
      </c>
      <c r="E328" s="6" t="str">
        <f>VLOOKUP(C:C,'1'!$A:$C,3,FALSE)</f>
        <v>浙江桐君堂中药饮片有限公司</v>
      </c>
      <c r="F328" s="15">
        <v>1000</v>
      </c>
      <c r="G328" s="16">
        <f>H328/1.17</f>
        <v>11589.7435897436</v>
      </c>
      <c r="H328" s="16">
        <v>13560</v>
      </c>
      <c r="I328" s="2">
        <f>H328/F328</f>
        <v>13.56</v>
      </c>
    </row>
    <row r="329" s="2" customFormat="1" customHeight="1" spans="1:9">
      <c r="A329" s="2" t="s">
        <v>259</v>
      </c>
      <c r="B329" s="14" t="s">
        <v>149</v>
      </c>
      <c r="C329" s="14" t="s">
        <v>263</v>
      </c>
      <c r="D329" s="6" t="str">
        <f>VLOOKUP(C:C,'1'!$A:$C,2,FALSE)</f>
        <v>6g</v>
      </c>
      <c r="E329" s="6" t="str">
        <f>VLOOKUP(C:C,'1'!$A:$C,3,FALSE)</f>
        <v>浙江桐君堂中药饮片有限公司</v>
      </c>
      <c r="F329" s="15">
        <v>2000</v>
      </c>
      <c r="G329" s="16">
        <f>H329/1.17</f>
        <v>23179.4871794872</v>
      </c>
      <c r="H329" s="16">
        <v>27120</v>
      </c>
      <c r="I329" s="2">
        <f>H329/F329</f>
        <v>13.56</v>
      </c>
    </row>
    <row r="330" s="2" customFormat="1" customHeight="1" spans="1:9">
      <c r="A330" s="2" t="s">
        <v>60</v>
      </c>
      <c r="B330" s="2" t="s">
        <v>29</v>
      </c>
      <c r="C330" s="1" t="s">
        <v>264</v>
      </c>
      <c r="D330" s="6" t="str">
        <f>VLOOKUP(C:C,'1'!$A:$C,2,FALSE)</f>
        <v>47.5mg*7片</v>
      </c>
      <c r="E330" s="6" t="str">
        <f>VLOOKUP(C:C,'1'!$A:$C,3,FALSE)</f>
        <v>阿斯利康制药有限公司</v>
      </c>
      <c r="F330" s="2">
        <v>40</v>
      </c>
      <c r="G330" s="7">
        <f>H330/1.17</f>
        <v>649.57264957265</v>
      </c>
      <c r="H330" s="8">
        <v>760</v>
      </c>
      <c r="I330" s="2">
        <f>H330/F330</f>
        <v>19</v>
      </c>
    </row>
    <row r="331" s="2" customFormat="1" customHeight="1" spans="1:9">
      <c r="A331" s="2" t="s">
        <v>82</v>
      </c>
      <c r="B331" s="1" t="s">
        <v>32</v>
      </c>
      <c r="C331" s="1" t="s">
        <v>265</v>
      </c>
      <c r="D331" s="6" t="str">
        <f>VLOOKUP(C:C,'1'!$A:$C,2,FALSE)</f>
        <v>500ml：20g</v>
      </c>
      <c r="E331" s="6" t="str">
        <f>VLOOKUP(C:C,'1'!$A:$C,3,FALSE)</f>
        <v>吉林省长源药业有限公司</v>
      </c>
      <c r="F331" s="2">
        <v>75</v>
      </c>
      <c r="G331" s="7">
        <f>H331/1.17</f>
        <v>4707.69230769231</v>
      </c>
      <c r="H331" s="8">
        <v>5508</v>
      </c>
      <c r="I331" s="2">
        <f>H331/F331</f>
        <v>73.44</v>
      </c>
    </row>
    <row r="332" s="2" customFormat="1" customHeight="1" spans="1:9">
      <c r="A332" s="2" t="s">
        <v>82</v>
      </c>
      <c r="B332" s="1" t="s">
        <v>32</v>
      </c>
      <c r="C332" s="1" t="s">
        <v>265</v>
      </c>
      <c r="D332" s="6" t="str">
        <f>VLOOKUP(C:C,'1'!$A:$C,2,FALSE)</f>
        <v>500ml：20g</v>
      </c>
      <c r="E332" s="6" t="str">
        <f>VLOOKUP(C:C,'1'!$A:$C,3,FALSE)</f>
        <v>吉林省长源药业有限公司</v>
      </c>
      <c r="F332" s="2">
        <v>150</v>
      </c>
      <c r="G332" s="7">
        <f>H332/1.17</f>
        <v>9415.38461538462</v>
      </c>
      <c r="H332" s="8">
        <v>11016</v>
      </c>
      <c r="I332" s="2">
        <f>H332/F332</f>
        <v>73.44</v>
      </c>
    </row>
    <row r="333" s="2" customFormat="1" customHeight="1" spans="1:9">
      <c r="A333" s="2" t="s">
        <v>82</v>
      </c>
      <c r="B333" s="1" t="s">
        <v>32</v>
      </c>
      <c r="C333" s="1" t="s">
        <v>265</v>
      </c>
      <c r="D333" s="6" t="str">
        <f>VLOOKUP(C:C,'1'!$A:$C,2,FALSE)</f>
        <v>500ml：20g</v>
      </c>
      <c r="E333" s="6" t="str">
        <f>VLOOKUP(C:C,'1'!$A:$C,3,FALSE)</f>
        <v>吉林省长源药业有限公司</v>
      </c>
      <c r="F333" s="2">
        <v>50</v>
      </c>
      <c r="G333" s="7">
        <f>H333/1.17</f>
        <v>3138.46153846154</v>
      </c>
      <c r="H333" s="8">
        <v>3672</v>
      </c>
      <c r="I333" s="2">
        <f>H333/F333</f>
        <v>73.44</v>
      </c>
    </row>
    <row r="334" s="2" customFormat="1" customHeight="1" spans="1:9">
      <c r="A334" s="2" t="s">
        <v>82</v>
      </c>
      <c r="B334" s="1" t="s">
        <v>32</v>
      </c>
      <c r="C334" s="1" t="s">
        <v>265</v>
      </c>
      <c r="D334" s="6" t="str">
        <f>VLOOKUP(C:C,'1'!$A:$C,2,FALSE)</f>
        <v>500ml：20g</v>
      </c>
      <c r="E334" s="6" t="str">
        <f>VLOOKUP(C:C,'1'!$A:$C,3,FALSE)</f>
        <v>吉林省长源药业有限公司</v>
      </c>
      <c r="F334" s="2">
        <v>100</v>
      </c>
      <c r="G334" s="7">
        <f>H334/1.17</f>
        <v>6276.92307692308</v>
      </c>
      <c r="H334" s="8">
        <v>7344</v>
      </c>
      <c r="I334" s="2">
        <f>H334/F334</f>
        <v>73.44</v>
      </c>
    </row>
    <row r="335" s="2" customFormat="1" customHeight="1" spans="1:9">
      <c r="A335" s="2" t="s">
        <v>82</v>
      </c>
      <c r="B335" s="1" t="s">
        <v>32</v>
      </c>
      <c r="C335" s="1" t="s">
        <v>265</v>
      </c>
      <c r="D335" s="6" t="str">
        <f>VLOOKUP(C:C,'1'!$A:$C,2,FALSE)</f>
        <v>500ml：20g</v>
      </c>
      <c r="E335" s="6" t="str">
        <f>VLOOKUP(C:C,'1'!$A:$C,3,FALSE)</f>
        <v>吉林省长源药业有限公司</v>
      </c>
      <c r="F335" s="2">
        <v>150</v>
      </c>
      <c r="G335" s="7">
        <f>H335/1.17</f>
        <v>9415.38461538462</v>
      </c>
      <c r="H335" s="8">
        <v>11016</v>
      </c>
      <c r="I335" s="2">
        <f>H335/F335</f>
        <v>73.44</v>
      </c>
    </row>
    <row r="336" s="2" customFormat="1" customHeight="1" spans="1:9">
      <c r="A336" s="2" t="s">
        <v>82</v>
      </c>
      <c r="B336" s="1" t="s">
        <v>32</v>
      </c>
      <c r="C336" s="1" t="s">
        <v>265</v>
      </c>
      <c r="D336" s="6" t="str">
        <f>VLOOKUP(C:C,'1'!$A:$C,2,FALSE)</f>
        <v>500ml：20g</v>
      </c>
      <c r="E336" s="6" t="str">
        <f>VLOOKUP(C:C,'1'!$A:$C,3,FALSE)</f>
        <v>吉林省长源药业有限公司</v>
      </c>
      <c r="F336" s="2">
        <v>60</v>
      </c>
      <c r="G336" s="7">
        <f>H336/1.17</f>
        <v>3766.15384615385</v>
      </c>
      <c r="H336" s="8">
        <v>4406.4</v>
      </c>
      <c r="I336" s="2">
        <f>H336/F336</f>
        <v>73.44</v>
      </c>
    </row>
    <row r="337" s="1" customFormat="1" customHeight="1" spans="1:9">
      <c r="A337" s="2" t="s">
        <v>82</v>
      </c>
      <c r="B337" s="1" t="s">
        <v>32</v>
      </c>
      <c r="C337" s="1" t="s">
        <v>265</v>
      </c>
      <c r="D337" s="6" t="str">
        <f>VLOOKUP(C:C,'1'!$A:$C,2,FALSE)</f>
        <v>500ml：20g</v>
      </c>
      <c r="E337" s="6" t="str">
        <f>VLOOKUP(C:C,'1'!$A:$C,3,FALSE)</f>
        <v>吉林省长源药业有限公司</v>
      </c>
      <c r="F337" s="2">
        <v>300</v>
      </c>
      <c r="G337" s="7">
        <f>H337/1.17</f>
        <v>18830.7692307692</v>
      </c>
      <c r="H337" s="8">
        <v>22032</v>
      </c>
      <c r="I337" s="2">
        <f>H337/F337</f>
        <v>73.44</v>
      </c>
    </row>
    <row r="338" s="1" customFormat="1" customHeight="1" spans="1:9">
      <c r="A338" s="2" t="s">
        <v>9</v>
      </c>
      <c r="B338" s="2" t="s">
        <v>53</v>
      </c>
      <c r="C338" s="1" t="s">
        <v>266</v>
      </c>
      <c r="D338" s="6" t="str">
        <f>VLOOKUP(C:C,'1'!$A:$C,2,FALSE)</f>
        <v>6g*5袋</v>
      </c>
      <c r="E338" s="6" t="str">
        <f>VLOOKUP(C:C,'1'!$A:$C,3,FALSE)</f>
        <v>太极集团.重庆桐君阁药厂有限公司</v>
      </c>
      <c r="F338" s="2">
        <v>50</v>
      </c>
      <c r="G338" s="7">
        <f>H338/1.17</f>
        <v>384.615384615385</v>
      </c>
      <c r="H338" s="8">
        <v>450</v>
      </c>
      <c r="I338" s="2">
        <f>H338/F338</f>
        <v>9</v>
      </c>
    </row>
    <row r="339" s="2" customFormat="1" customHeight="1" spans="1:9">
      <c r="A339" s="2" t="s">
        <v>9</v>
      </c>
      <c r="B339" s="2" t="s">
        <v>92</v>
      </c>
      <c r="C339" s="1" t="s">
        <v>267</v>
      </c>
      <c r="D339" s="6" t="str">
        <f>VLOOKUP(C:C,'1'!$A:$C,2,FALSE)</f>
        <v>丝</v>
      </c>
      <c r="E339" s="6" t="str">
        <f>VLOOKUP(C:C,'1'!$A:$C,3,FALSE)</f>
        <v>成都岷江源药业股份有限公司</v>
      </c>
      <c r="F339" s="2">
        <v>1</v>
      </c>
      <c r="G339" s="7">
        <f>H339/1.17</f>
        <v>39.7435897435897</v>
      </c>
      <c r="H339" s="8">
        <v>46.5</v>
      </c>
      <c r="I339" s="2">
        <f>H339/F339</f>
        <v>46.5</v>
      </c>
    </row>
    <row r="340" s="2" customFormat="1" customHeight="1" spans="1:9">
      <c r="A340" s="2" t="s">
        <v>268</v>
      </c>
      <c r="B340" s="2" t="s">
        <v>269</v>
      </c>
      <c r="C340" s="1" t="s">
        <v>270</v>
      </c>
      <c r="D340" s="6" t="str">
        <f>VLOOKUP(C:C,'1'!$A:$C,2,FALSE)</f>
        <v>20g*6袋</v>
      </c>
      <c r="E340" s="6" t="str">
        <f>VLOOKUP(C:C,'1'!$A:$C,3,FALSE)</f>
        <v>甘肃瑞霖医药科技有限责任公司</v>
      </c>
      <c r="F340" s="2">
        <v>300</v>
      </c>
      <c r="G340" s="7">
        <f>H340/1.17</f>
        <v>10769.2307692308</v>
      </c>
      <c r="H340" s="8">
        <v>12600</v>
      </c>
      <c r="I340" s="2">
        <f>H340/F340</f>
        <v>42</v>
      </c>
    </row>
    <row r="341" s="2" customFormat="1" customHeight="1" spans="1:9">
      <c r="A341" s="2" t="s">
        <v>78</v>
      </c>
      <c r="B341" s="2" t="s">
        <v>79</v>
      </c>
      <c r="C341" s="1" t="s">
        <v>271</v>
      </c>
      <c r="D341" s="6" t="str">
        <f>VLOOKUP(C:C,'1'!$A:$C,2,FALSE)</f>
        <v>10g</v>
      </c>
      <c r="E341" s="6" t="str">
        <f>VLOOKUP(C:C,'1'!$A:$C,3,FALSE)</f>
        <v>广东一方制药有限公司</v>
      </c>
      <c r="F341" s="2">
        <v>1</v>
      </c>
      <c r="G341" s="12">
        <f>H341/1.13</f>
        <v>28.0530973451327</v>
      </c>
      <c r="H341" s="8">
        <v>31.7</v>
      </c>
      <c r="I341" s="2">
        <f>H341/F341</f>
        <v>31.7</v>
      </c>
    </row>
    <row r="342" s="2" customFormat="1" customHeight="1" spans="1:9">
      <c r="A342" s="2" t="s">
        <v>60</v>
      </c>
      <c r="B342" s="2" t="s">
        <v>92</v>
      </c>
      <c r="C342" s="1" t="s">
        <v>272</v>
      </c>
      <c r="D342" s="6" t="str">
        <f>VLOOKUP(C:C,'1'!$A:$C,2,FALSE)</f>
        <v>10ml*6支</v>
      </c>
      <c r="E342" s="6" t="str">
        <f>VLOOKUP(C:C,'1'!$A:$C,3,FALSE)</f>
        <v>成都地奥九泓制药厂</v>
      </c>
      <c r="F342" s="2">
        <v>40</v>
      </c>
      <c r="G342" s="7">
        <f>H342/1.17</f>
        <v>273.504273504273</v>
      </c>
      <c r="H342" s="8">
        <v>320</v>
      </c>
      <c r="I342" s="2">
        <f>H342/F342</f>
        <v>8</v>
      </c>
    </row>
    <row r="343" s="1" customFormat="1" customHeight="1" spans="1:9">
      <c r="A343" s="2" t="s">
        <v>9</v>
      </c>
      <c r="B343" s="2" t="s">
        <v>82</v>
      </c>
      <c r="C343" s="1" t="s">
        <v>273</v>
      </c>
      <c r="D343" s="6" t="str">
        <f>VLOOKUP(C:C,'1'!$A:$C,2,FALSE)</f>
        <v>50mg*20粒</v>
      </c>
      <c r="E343" s="6" t="str">
        <f>VLOOKUP(C:C,'1'!$A:$C,3,FALSE)</f>
        <v>浙江仙琚制药股份有限公司</v>
      </c>
      <c r="F343" s="2">
        <v>1200</v>
      </c>
      <c r="G343" s="7">
        <f>H343/1.17</f>
        <v>20266.6666666667</v>
      </c>
      <c r="H343" s="8">
        <v>23712</v>
      </c>
      <c r="I343" s="2">
        <f>H343/F343</f>
        <v>19.76</v>
      </c>
    </row>
    <row r="344" s="1" customFormat="1" customHeight="1" spans="1:9">
      <c r="A344" s="2" t="s">
        <v>9</v>
      </c>
      <c r="B344" s="2" t="s">
        <v>82</v>
      </c>
      <c r="C344" s="1" t="s">
        <v>273</v>
      </c>
      <c r="D344" s="6" t="str">
        <f>VLOOKUP(C:C,'1'!$A:$C,2,FALSE)</f>
        <v>50mg*20粒</v>
      </c>
      <c r="E344" s="6" t="str">
        <f>VLOOKUP(C:C,'1'!$A:$C,3,FALSE)</f>
        <v>浙江仙琚制药股份有限公司</v>
      </c>
      <c r="F344" s="2">
        <v>1600</v>
      </c>
      <c r="G344" s="7">
        <f>H344/1.17</f>
        <v>27022.2222222222</v>
      </c>
      <c r="H344" s="8">
        <v>31616</v>
      </c>
      <c r="I344" s="2">
        <f>H344/F344</f>
        <v>19.76</v>
      </c>
    </row>
    <row r="345" s="2" customFormat="1" customHeight="1" spans="1:9">
      <c r="A345" s="2" t="s">
        <v>9</v>
      </c>
      <c r="B345" s="2" t="s">
        <v>82</v>
      </c>
      <c r="C345" s="1" t="s">
        <v>273</v>
      </c>
      <c r="D345" s="6" t="str">
        <f>VLOOKUP(C:C,'1'!$A:$C,2,FALSE)</f>
        <v>50mg*20粒</v>
      </c>
      <c r="E345" s="6" t="str">
        <f>VLOOKUP(C:C,'1'!$A:$C,3,FALSE)</f>
        <v>浙江仙琚制药股份有限公司</v>
      </c>
      <c r="F345" s="2">
        <v>350</v>
      </c>
      <c r="G345" s="7">
        <f>H345/1.17</f>
        <v>5911.11111111111</v>
      </c>
      <c r="H345" s="8">
        <v>6916</v>
      </c>
      <c r="I345" s="2">
        <f>H345/F345</f>
        <v>19.76</v>
      </c>
    </row>
    <row r="346" s="2" customFormat="1" customHeight="1" spans="1:9">
      <c r="A346" s="2" t="s">
        <v>46</v>
      </c>
      <c r="B346" s="2" t="s">
        <v>53</v>
      </c>
      <c r="C346" s="1" t="s">
        <v>274</v>
      </c>
      <c r="D346" s="6" t="str">
        <f>VLOOKUP(C:C,'1'!$A:$C,2,FALSE)</f>
        <v>100ml</v>
      </c>
      <c r="E346" s="6" t="str">
        <f>VLOOKUP(C:C,'1'!$A:$C,3,FALSE)</f>
        <v>太极集团重庆涪陵制药厂有限公司</v>
      </c>
      <c r="F346" s="2">
        <v>200</v>
      </c>
      <c r="G346" s="7">
        <f>H346/1.17</f>
        <v>2634.18803418803</v>
      </c>
      <c r="H346" s="8">
        <v>3082</v>
      </c>
      <c r="I346" s="2">
        <f>H346/F346</f>
        <v>15.41</v>
      </c>
    </row>
    <row r="347" s="1" customFormat="1" customHeight="1" spans="1:9">
      <c r="A347" s="2" t="s">
        <v>24</v>
      </c>
      <c r="B347" s="2" t="s">
        <v>27</v>
      </c>
      <c r="C347" s="2" t="s">
        <v>275</v>
      </c>
      <c r="D347" s="6" t="str">
        <f>VLOOKUP(C:C,'1'!$A:$C,2,FALSE)</f>
        <v>0.5mg*20片</v>
      </c>
      <c r="E347" s="6" t="str">
        <f>VLOOKUP(C:C,'1'!$A:$C,3,FALSE)</f>
        <v>南京瑞尔医药有限公司</v>
      </c>
      <c r="F347" s="2">
        <v>50</v>
      </c>
      <c r="G347" s="7">
        <f>H347/1.17</f>
        <v>405.982905982906</v>
      </c>
      <c r="H347" s="8">
        <v>475</v>
      </c>
      <c r="I347" s="2">
        <f>H347/F347</f>
        <v>9.5</v>
      </c>
    </row>
    <row r="348" s="1" customFormat="1" customHeight="1" spans="1:9">
      <c r="A348" s="2" t="s">
        <v>24</v>
      </c>
      <c r="B348" s="2" t="s">
        <v>53</v>
      </c>
      <c r="C348" s="1" t="s">
        <v>275</v>
      </c>
      <c r="D348" s="6" t="str">
        <f>VLOOKUP(C:C,'1'!$A:$C,2,FALSE)</f>
        <v>0.5mg*20片</v>
      </c>
      <c r="E348" s="6" t="str">
        <f>VLOOKUP(C:C,'1'!$A:$C,3,FALSE)</f>
        <v>南京瑞尔医药有限公司</v>
      </c>
      <c r="F348" s="2">
        <v>100</v>
      </c>
      <c r="G348" s="7">
        <f>H348/1.17</f>
        <v>1158.97435897436</v>
      </c>
      <c r="H348" s="8">
        <v>1356</v>
      </c>
      <c r="I348" s="2">
        <f>H348/F348</f>
        <v>13.56</v>
      </c>
    </row>
    <row r="349" s="1" customFormat="1" customHeight="1" spans="1:9">
      <c r="A349" s="2" t="s">
        <v>276</v>
      </c>
      <c r="B349" s="1" t="s">
        <v>25</v>
      </c>
      <c r="C349" s="6" t="s">
        <v>277</v>
      </c>
      <c r="D349" s="6" t="str">
        <f>VLOOKUP(C:C,'1'!$A:$C,2,FALSE)</f>
        <v>10ml：0.3g</v>
      </c>
      <c r="E349" s="6" t="str">
        <f>VLOOKUP(C:C,'1'!$A:$C,3,FALSE)</f>
        <v>广西南宁邕江药业有限公司</v>
      </c>
      <c r="F349" s="1">
        <v>400</v>
      </c>
      <c r="G349" s="4">
        <f>H349/1.17</f>
        <v>9870.08547008547</v>
      </c>
      <c r="H349" s="5">
        <v>11548</v>
      </c>
      <c r="I349" s="1">
        <f>H349/F349</f>
        <v>28.87</v>
      </c>
    </row>
    <row r="350" s="1" customFormat="1" customHeight="1" spans="1:9">
      <c r="A350" s="1" t="s">
        <v>89</v>
      </c>
      <c r="B350" s="1" t="s">
        <v>25</v>
      </c>
      <c r="C350" s="6" t="s">
        <v>277</v>
      </c>
      <c r="D350" s="6" t="str">
        <f>VLOOKUP(C:C,'1'!$A:$C,2,FALSE)</f>
        <v>10ml：0.3g</v>
      </c>
      <c r="E350" s="6" t="str">
        <f>VLOOKUP(C:C,'1'!$A:$C,3,FALSE)</f>
        <v>广西南宁邕江药业有限公司</v>
      </c>
      <c r="F350" s="1">
        <v>400</v>
      </c>
      <c r="G350" s="4">
        <f>H350/1.17</f>
        <v>9870.08547008547</v>
      </c>
      <c r="H350" s="5">
        <v>11548</v>
      </c>
      <c r="I350" s="1">
        <f>H350/F350</f>
        <v>28.87</v>
      </c>
    </row>
    <row r="351" s="2" customFormat="1" customHeight="1" spans="1:9">
      <c r="A351" s="2" t="s">
        <v>276</v>
      </c>
      <c r="B351" s="2" t="s">
        <v>27</v>
      </c>
      <c r="C351" s="10" t="s">
        <v>278</v>
      </c>
      <c r="D351" s="6" t="str">
        <f>VLOOKUP(C:C,'1'!$A:$C,2,FALSE)</f>
        <v>100ml：0.2g</v>
      </c>
      <c r="E351" s="6" t="str">
        <f>VLOOKUP(C:C,'1'!$A:$C,3,FALSE)</f>
        <v>华润双鹤药业股份有限公司</v>
      </c>
      <c r="F351" s="2">
        <v>300</v>
      </c>
      <c r="G351" s="7">
        <f>H351/1.17</f>
        <v>5482.05128205128</v>
      </c>
      <c r="H351" s="8">
        <v>6414</v>
      </c>
      <c r="I351" s="2">
        <f>H351/F351</f>
        <v>21.38</v>
      </c>
    </row>
    <row r="352" s="2" customFormat="1" customHeight="1" spans="1:9">
      <c r="A352" s="2" t="s">
        <v>121</v>
      </c>
      <c r="B352" s="2" t="s">
        <v>71</v>
      </c>
      <c r="C352" s="11" t="s">
        <v>279</v>
      </c>
      <c r="D352" s="6" t="str">
        <f>VLOOKUP(C:C,'1'!$A:$C,2,FALSE)</f>
        <v>2ml:1mg*10支</v>
      </c>
      <c r="E352" s="6" t="str">
        <f>VLOOKUP(C:C,'1'!$A:$C,3,FALSE)</f>
        <v>山东天福制药厂</v>
      </c>
      <c r="F352" s="2">
        <v>50</v>
      </c>
      <c r="G352" s="7">
        <f>H352/1.17</f>
        <v>1538.46153846154</v>
      </c>
      <c r="H352" s="8">
        <v>1800</v>
      </c>
      <c r="I352" s="2">
        <f>H352/F352</f>
        <v>36</v>
      </c>
    </row>
    <row r="353" s="2" customFormat="1" customHeight="1" spans="1:9">
      <c r="A353" s="2" t="s">
        <v>121</v>
      </c>
      <c r="B353" s="2" t="s">
        <v>71</v>
      </c>
      <c r="C353" s="11" t="s">
        <v>279</v>
      </c>
      <c r="D353" s="6" t="str">
        <f>VLOOKUP(C:C,'1'!$A:$C,2,FALSE)</f>
        <v>2ml:1mg*10支</v>
      </c>
      <c r="E353" s="6" t="str">
        <f>VLOOKUP(C:C,'1'!$A:$C,3,FALSE)</f>
        <v>山东天福制药厂</v>
      </c>
      <c r="F353" s="2">
        <v>120</v>
      </c>
      <c r="G353" s="7">
        <f>H353/1.17</f>
        <v>3692.30769230769</v>
      </c>
      <c r="H353" s="8">
        <v>4320</v>
      </c>
      <c r="I353" s="2">
        <f>H353/F353</f>
        <v>36</v>
      </c>
    </row>
    <row r="354" s="2" customFormat="1" customHeight="1" spans="1:9">
      <c r="A354" s="2" t="s">
        <v>121</v>
      </c>
      <c r="B354" s="2" t="s">
        <v>36</v>
      </c>
      <c r="C354" s="11" t="s">
        <v>279</v>
      </c>
      <c r="D354" s="6" t="str">
        <f>VLOOKUP(C:C,'1'!$A:$C,2,FALSE)</f>
        <v>2ml:1mg*10支</v>
      </c>
      <c r="E354" s="6" t="str">
        <f>VLOOKUP(C:C,'1'!$A:$C,3,FALSE)</f>
        <v>山东天福制药厂</v>
      </c>
      <c r="F354" s="2">
        <v>10</v>
      </c>
      <c r="G354" s="7">
        <f>H354/1.17</f>
        <v>264.957264957265</v>
      </c>
      <c r="H354" s="8">
        <v>310</v>
      </c>
      <c r="I354" s="2">
        <f>H354/F354</f>
        <v>31</v>
      </c>
    </row>
    <row r="355" s="2" customFormat="1" customHeight="1" spans="1:9">
      <c r="A355" s="2" t="s">
        <v>148</v>
      </c>
      <c r="B355" s="2" t="s">
        <v>53</v>
      </c>
      <c r="C355" s="1" t="s">
        <v>280</v>
      </c>
      <c r="D355" s="6" t="str">
        <f>VLOOKUP(C:C,'1'!$A:$C,2,FALSE)</f>
        <v> 100ml：500mg</v>
      </c>
      <c r="E355" s="6" t="str">
        <f>VLOOKUP(C:C,'1'!$A:$C,3,FALSE)</f>
        <v>四川科伦药业股份有限公司</v>
      </c>
      <c r="F355" s="2">
        <v>240</v>
      </c>
      <c r="G355" s="7">
        <f>H355/1.17</f>
        <v>305.641025641026</v>
      </c>
      <c r="H355" s="8">
        <v>357.6</v>
      </c>
      <c r="I355" s="2">
        <f>H355/F355</f>
        <v>1.49</v>
      </c>
    </row>
    <row r="356" s="2" customFormat="1" customHeight="1" spans="1:9">
      <c r="A356" s="2" t="s">
        <v>281</v>
      </c>
      <c r="B356" s="2" t="s">
        <v>282</v>
      </c>
      <c r="C356" s="10" t="s">
        <v>283</v>
      </c>
      <c r="D356" s="6" t="str">
        <f>VLOOKUP(C:C,'1'!$A:$C,2,FALSE)</f>
        <v>4ml：40mg</v>
      </c>
      <c r="E356" s="6" t="str">
        <f>VLOOKUP(C:C,'1'!$A:$C,3,FALSE)</f>
        <v>南京恒生制药有限公司</v>
      </c>
      <c r="F356" s="2">
        <v>1800</v>
      </c>
      <c r="G356" s="7">
        <f>H356/1.17</f>
        <v>24553.8461538462</v>
      </c>
      <c r="H356" s="8">
        <v>28728</v>
      </c>
      <c r="I356" s="2">
        <f>H356/F356</f>
        <v>15.96</v>
      </c>
    </row>
    <row r="357" s="2" customFormat="1" customHeight="1" spans="1:9">
      <c r="A357" s="1" t="s">
        <v>16</v>
      </c>
      <c r="B357" s="1" t="s">
        <v>13</v>
      </c>
      <c r="C357" s="6" t="s">
        <v>284</v>
      </c>
      <c r="D357" s="6" t="str">
        <f>VLOOKUP(C:C,'1'!$A:$C,2,FALSE)</f>
        <v>500ml</v>
      </c>
      <c r="E357" s="6" t="str">
        <f>VLOOKUP(C:C,'1'!$A:$C,3,FALSE)</f>
        <v>北京长江脉医药科技有限公司</v>
      </c>
      <c r="F357" s="1">
        <v>500</v>
      </c>
      <c r="G357" s="4">
        <v>16239.32</v>
      </c>
      <c r="H357" s="5">
        <f>G357*1.17</f>
        <v>19000.0044</v>
      </c>
      <c r="I357" s="1">
        <f>H357/F357</f>
        <v>38.0000088</v>
      </c>
    </row>
    <row r="358" s="2" customFormat="1" customHeight="1" spans="1:9">
      <c r="A358" s="1" t="s">
        <v>16</v>
      </c>
      <c r="B358" s="1" t="s">
        <v>13</v>
      </c>
      <c r="C358" s="6" t="s">
        <v>284</v>
      </c>
      <c r="D358" s="6" t="str">
        <f>VLOOKUP(C:C,'1'!$A:$C,2,FALSE)</f>
        <v>500ml</v>
      </c>
      <c r="E358" s="6" t="str">
        <f>VLOOKUP(C:C,'1'!$A:$C,3,FALSE)</f>
        <v>北京长江脉医药科技有限公司</v>
      </c>
      <c r="F358" s="1">
        <v>500</v>
      </c>
      <c r="G358" s="4">
        <v>-1623.93</v>
      </c>
      <c r="H358" s="5">
        <f>G358*1.17</f>
        <v>-1899.9981</v>
      </c>
      <c r="I358" s="1">
        <f>H358/F358</f>
        <v>-3.7999962</v>
      </c>
    </row>
    <row r="359" s="2" customFormat="1" customHeight="1" spans="1:9">
      <c r="A359" s="2" t="s">
        <v>16</v>
      </c>
      <c r="B359" s="2" t="s">
        <v>13</v>
      </c>
      <c r="C359" s="1" t="s">
        <v>284</v>
      </c>
      <c r="D359" s="6" t="str">
        <f>VLOOKUP(C:C,'1'!$A:$C,2,FALSE)</f>
        <v>500ml</v>
      </c>
      <c r="E359" s="6" t="str">
        <f>VLOOKUP(C:C,'1'!$A:$C,3,FALSE)</f>
        <v>北京长江脉医药科技有限公司</v>
      </c>
      <c r="F359" s="2">
        <v>25</v>
      </c>
      <c r="G359" s="7">
        <v>245.73</v>
      </c>
      <c r="H359" s="8">
        <f>G359*1.17</f>
        <v>287.5041</v>
      </c>
      <c r="I359" s="2">
        <f>H359/F359</f>
        <v>11.500164</v>
      </c>
    </row>
    <row r="360" s="2" customFormat="1" customHeight="1" spans="1:9">
      <c r="A360" s="2" t="s">
        <v>16</v>
      </c>
      <c r="B360" s="2" t="s">
        <v>13</v>
      </c>
      <c r="C360" s="1" t="s">
        <v>284</v>
      </c>
      <c r="D360" s="6" t="str">
        <f>VLOOKUP(C:C,'1'!$A:$C,2,FALSE)</f>
        <v>500ml</v>
      </c>
      <c r="E360" s="6" t="str">
        <f>VLOOKUP(C:C,'1'!$A:$C,3,FALSE)</f>
        <v>北京长江脉医药科技有限公司</v>
      </c>
      <c r="F360" s="2">
        <v>25</v>
      </c>
      <c r="G360" s="7">
        <v>-24.57</v>
      </c>
      <c r="H360" s="8">
        <f>G360*1.17</f>
        <v>-28.7469</v>
      </c>
      <c r="I360" s="2">
        <f>H360/F360</f>
        <v>-1.149876</v>
      </c>
    </row>
    <row r="361" s="2" customFormat="1" customHeight="1" spans="1:9">
      <c r="A361" s="2" t="s">
        <v>16</v>
      </c>
      <c r="B361" s="2" t="s">
        <v>13</v>
      </c>
      <c r="C361" s="1" t="s">
        <v>284</v>
      </c>
      <c r="D361" s="6" t="str">
        <f>VLOOKUP(C:C,'1'!$A:$C,2,FALSE)</f>
        <v>500ml</v>
      </c>
      <c r="E361" s="6" t="str">
        <f>VLOOKUP(C:C,'1'!$A:$C,3,FALSE)</f>
        <v>北京长江脉医药科技有限公司</v>
      </c>
      <c r="F361" s="2">
        <v>250</v>
      </c>
      <c r="G361" s="7">
        <v>2457.26</v>
      </c>
      <c r="H361" s="8">
        <f>G361*1.17</f>
        <v>2874.9942</v>
      </c>
      <c r="I361" s="2">
        <f>H361/F361</f>
        <v>11.4999768</v>
      </c>
    </row>
    <row r="362" s="2" customFormat="1" customHeight="1" spans="1:9">
      <c r="A362" s="2" t="s">
        <v>16</v>
      </c>
      <c r="B362" s="2" t="s">
        <v>13</v>
      </c>
      <c r="C362" s="1" t="s">
        <v>284</v>
      </c>
      <c r="D362" s="6" t="str">
        <f>VLOOKUP(C:C,'1'!$A:$C,2,FALSE)</f>
        <v>500ml</v>
      </c>
      <c r="E362" s="6" t="str">
        <f>VLOOKUP(C:C,'1'!$A:$C,3,FALSE)</f>
        <v>北京长江脉医药科技有限公司</v>
      </c>
      <c r="F362" s="2">
        <v>250</v>
      </c>
      <c r="G362" s="7">
        <v>-245.73</v>
      </c>
      <c r="H362" s="8">
        <f>G362*1.17</f>
        <v>-287.5041</v>
      </c>
      <c r="I362" s="2">
        <f>H362/F362</f>
        <v>-1.1500164</v>
      </c>
    </row>
    <row r="363" s="1" customFormat="1" customHeight="1" spans="1:9">
      <c r="A363" s="2" t="s">
        <v>9</v>
      </c>
      <c r="B363" s="2" t="s">
        <v>92</v>
      </c>
      <c r="C363" s="1" t="s">
        <v>285</v>
      </c>
      <c r="D363" s="6" t="str">
        <f>VLOOKUP(C:C,'1'!$A:$C,2,FALSE)</f>
        <v>6g</v>
      </c>
      <c r="E363" s="6" t="str">
        <f>VLOOKUP(C:C,'1'!$A:$C,3,FALSE)</f>
        <v>广东一方制药有限公司</v>
      </c>
      <c r="F363" s="2">
        <v>1</v>
      </c>
      <c r="G363" s="7">
        <f>H363/1.17</f>
        <v>29.9145299145299</v>
      </c>
      <c r="H363" s="8">
        <v>35</v>
      </c>
      <c r="I363" s="2">
        <f>H363/F363</f>
        <v>35</v>
      </c>
    </row>
    <row r="364" s="1" customFormat="1" customHeight="1" spans="1:9">
      <c r="A364" s="1" t="s">
        <v>123</v>
      </c>
      <c r="B364" s="1" t="s">
        <v>286</v>
      </c>
      <c r="C364" s="6" t="s">
        <v>287</v>
      </c>
      <c r="D364" s="6" t="str">
        <f>VLOOKUP(C:C,'1'!$A:$C,2,FALSE)</f>
        <v>40mm*100mm*2贴装</v>
      </c>
      <c r="E364" s="6" t="str">
        <f>VLOOKUP(C:C,'1'!$A:$C,3,FALSE)</f>
        <v>上海美宝生命科技有限公司</v>
      </c>
      <c r="F364" s="1">
        <v>200</v>
      </c>
      <c r="G364" s="4">
        <f>H364/1.17</f>
        <v>3907.69230769231</v>
      </c>
      <c r="H364" s="5">
        <v>4572</v>
      </c>
      <c r="I364" s="1">
        <f>H364/F364</f>
        <v>22.86</v>
      </c>
    </row>
    <row r="365" s="2" customFormat="1" customHeight="1" spans="1:9">
      <c r="A365" s="1" t="s">
        <v>123</v>
      </c>
      <c r="B365" s="1" t="s">
        <v>288</v>
      </c>
      <c r="C365" s="6" t="s">
        <v>287</v>
      </c>
      <c r="D365" s="6" t="str">
        <f>VLOOKUP(C:C,'1'!$A:$C,2,FALSE)</f>
        <v>40mm*100mm*2贴装</v>
      </c>
      <c r="E365" s="6" t="str">
        <f>VLOOKUP(C:C,'1'!$A:$C,3,FALSE)</f>
        <v>上海美宝生命科技有限公司</v>
      </c>
      <c r="F365" s="1">
        <v>200</v>
      </c>
      <c r="G365" s="4">
        <f>H365/1.17</f>
        <v>3076.92307692308</v>
      </c>
      <c r="H365" s="5">
        <v>3600</v>
      </c>
      <c r="I365" s="1">
        <f>H365/F365</f>
        <v>18</v>
      </c>
    </row>
    <row r="366" s="1" customFormat="1" customHeight="1" spans="1:9">
      <c r="A366" s="1" t="s">
        <v>123</v>
      </c>
      <c r="B366" s="1" t="s">
        <v>289</v>
      </c>
      <c r="C366" s="6" t="s">
        <v>287</v>
      </c>
      <c r="D366" s="6" t="str">
        <f>VLOOKUP(C:C,'1'!$A:$C,2,FALSE)</f>
        <v>40mm*100mm*2贴装</v>
      </c>
      <c r="E366" s="6" t="str">
        <f>VLOOKUP(C:C,'1'!$A:$C,3,FALSE)</f>
        <v>上海美宝生命科技有限公司</v>
      </c>
      <c r="F366" s="1">
        <v>200</v>
      </c>
      <c r="G366" s="4">
        <f>H366/1.17</f>
        <v>3692.30769230769</v>
      </c>
      <c r="H366" s="5">
        <v>4320</v>
      </c>
      <c r="I366" s="1">
        <f>H366/F366</f>
        <v>21.6</v>
      </c>
    </row>
    <row r="367" s="2" customFormat="1" ht="13.5" spans="1:9">
      <c r="A367" s="2" t="s">
        <v>290</v>
      </c>
      <c r="B367" s="2" t="s">
        <v>85</v>
      </c>
      <c r="C367" s="10" t="s">
        <v>291</v>
      </c>
      <c r="D367" s="6" t="str">
        <f>VLOOKUP(C:C,'1'!$A:$C,2,FALSE)</f>
        <v>20IU/ml：1ml</v>
      </c>
      <c r="E367" s="6" t="str">
        <f>VLOOKUP(C:C,'1'!$A:$C,3,FALSE)</f>
        <v>北京祥瑞生物制品有限公司</v>
      </c>
      <c r="F367" s="2">
        <v>100</v>
      </c>
      <c r="G367" s="7">
        <f>H367/1.17</f>
        <v>11691.452991453</v>
      </c>
      <c r="H367" s="8">
        <v>13679</v>
      </c>
      <c r="I367" s="2">
        <f>H367/F367</f>
        <v>136.79</v>
      </c>
    </row>
    <row r="368" s="1" customFormat="1" customHeight="1" spans="1:9">
      <c r="A368" s="2" t="s">
        <v>290</v>
      </c>
      <c r="B368" s="1" t="s">
        <v>292</v>
      </c>
      <c r="C368" s="1" t="s">
        <v>291</v>
      </c>
      <c r="D368" s="6" t="str">
        <f>VLOOKUP(C:C,'1'!$A:$C,2,FALSE)</f>
        <v>20IU/ml：1ml</v>
      </c>
      <c r="E368" s="6" t="str">
        <f>VLOOKUP(C:C,'1'!$A:$C,3,FALSE)</f>
        <v>北京祥瑞生物制品有限公司</v>
      </c>
      <c r="F368" s="2">
        <v>100</v>
      </c>
      <c r="G368" s="18">
        <f>H368/1.03</f>
        <v>6699.02912621359</v>
      </c>
      <c r="H368" s="8">
        <v>6900</v>
      </c>
      <c r="I368" s="2">
        <f>H368/F368</f>
        <v>69</v>
      </c>
    </row>
    <row r="369" s="2" customFormat="1" customHeight="1" spans="1:9">
      <c r="A369" s="2" t="s">
        <v>290</v>
      </c>
      <c r="B369" s="2" t="s">
        <v>293</v>
      </c>
      <c r="C369" s="1" t="s">
        <v>291</v>
      </c>
      <c r="D369" s="6" t="str">
        <f>VLOOKUP(C:C,'1'!$A:$C,2,FALSE)</f>
        <v>20IU/ml：1ml</v>
      </c>
      <c r="E369" s="6" t="str">
        <f>VLOOKUP(C:C,'1'!$A:$C,3,FALSE)</f>
        <v>北京祥瑞生物制品有限公司</v>
      </c>
      <c r="F369" s="2">
        <v>400</v>
      </c>
      <c r="G369" s="18">
        <f>H369/1.03</f>
        <v>26796.1165048544</v>
      </c>
      <c r="H369" s="8">
        <v>27600</v>
      </c>
      <c r="I369" s="2">
        <f>H369/F369</f>
        <v>69</v>
      </c>
    </row>
    <row r="370" s="2" customFormat="1" customHeight="1" spans="1:9">
      <c r="A370" s="2" t="s">
        <v>60</v>
      </c>
      <c r="B370" s="14" t="s">
        <v>294</v>
      </c>
      <c r="C370" s="14" t="s">
        <v>295</v>
      </c>
      <c r="D370" s="6" t="str">
        <f>VLOOKUP(C:C,'1'!$A:$C,2,FALSE)</f>
        <v>0.5g*24粒</v>
      </c>
      <c r="E370" s="6" t="str">
        <f>VLOOKUP(C:C,'1'!$A:$C,3,FALSE)</f>
        <v>北京长城制药厂</v>
      </c>
      <c r="F370" s="15">
        <v>64366</v>
      </c>
      <c r="G370" s="16">
        <f>H370/1.17</f>
        <v>449461.726495726</v>
      </c>
      <c r="H370" s="16">
        <v>525870.22</v>
      </c>
      <c r="I370" s="2">
        <f>H370/F370</f>
        <v>8.17</v>
      </c>
    </row>
    <row r="371" s="1" customFormat="1" ht="13.5" spans="1:9">
      <c r="A371" s="2" t="s">
        <v>60</v>
      </c>
      <c r="B371" s="14" t="s">
        <v>296</v>
      </c>
      <c r="C371" s="14" t="s">
        <v>295</v>
      </c>
      <c r="D371" s="6" t="str">
        <f>VLOOKUP(C:C,'1'!$A:$C,2,FALSE)</f>
        <v>0.5g*24粒</v>
      </c>
      <c r="E371" s="6" t="str">
        <f>VLOOKUP(C:C,'1'!$A:$C,3,FALSE)</f>
        <v>北京长城制药厂</v>
      </c>
      <c r="F371" s="15">
        <v>11100</v>
      </c>
      <c r="G371" s="16">
        <f>H371/1.17</f>
        <v>55974.358974359</v>
      </c>
      <c r="H371" s="16">
        <v>65490</v>
      </c>
      <c r="I371" s="2">
        <f>H371/F371</f>
        <v>5.9</v>
      </c>
    </row>
    <row r="372" s="1" customFormat="1" customHeight="1" spans="1:9">
      <c r="A372" s="2" t="s">
        <v>78</v>
      </c>
      <c r="B372" s="2" t="s">
        <v>79</v>
      </c>
      <c r="C372" s="1" t="s">
        <v>297</v>
      </c>
      <c r="D372" s="6" t="str">
        <f>VLOOKUP(C:C,'1'!$A:$C,2,FALSE)</f>
        <v>10g</v>
      </c>
      <c r="E372" s="6" t="str">
        <f>VLOOKUP(C:C,'1'!$A:$C,3,FALSE)</f>
        <v>广东一方制药有限公司</v>
      </c>
      <c r="F372" s="2">
        <v>1</v>
      </c>
      <c r="G372" s="12">
        <f>H372/1.13</f>
        <v>10.353982300885</v>
      </c>
      <c r="H372" s="8">
        <v>11.7</v>
      </c>
      <c r="I372" s="2">
        <f>H372/F372</f>
        <v>11.7</v>
      </c>
    </row>
    <row r="373" s="1" customFormat="1" customHeight="1" spans="1:9">
      <c r="A373" s="2" t="s">
        <v>9</v>
      </c>
      <c r="B373" s="2" t="s">
        <v>298</v>
      </c>
      <c r="C373" s="1" t="s">
        <v>299</v>
      </c>
      <c r="D373" s="6" t="str">
        <f>VLOOKUP(C:C,'1'!$A:$C,2,FALSE)</f>
        <v>5g*10袋</v>
      </c>
      <c r="E373" s="6" t="str">
        <f>VLOOKUP(C:C,'1'!$A:$C,3,FALSE)</f>
        <v>颈复康药业集团有限公司</v>
      </c>
      <c r="F373" s="2">
        <v>30</v>
      </c>
      <c r="G373" s="7">
        <f>H373/1.17</f>
        <v>615.384615384615</v>
      </c>
      <c r="H373" s="8">
        <v>720</v>
      </c>
      <c r="I373" s="2">
        <f>H373/F373</f>
        <v>24</v>
      </c>
    </row>
    <row r="374" s="2" customFormat="1" customHeight="1" spans="1:9">
      <c r="A374" s="2" t="s">
        <v>9</v>
      </c>
      <c r="B374" s="2" t="s">
        <v>21</v>
      </c>
      <c r="C374" s="1" t="s">
        <v>300</v>
      </c>
      <c r="D374" s="6" t="str">
        <f>VLOOKUP(C:C,'1'!$A:$C,2,FALSE)</f>
        <v>25mg*20片</v>
      </c>
      <c r="E374" s="6" t="str">
        <f>VLOOKUP(C:C,'1'!$A:$C,3,FALSE)</f>
        <v>石家庄以岭药业股份有限公司</v>
      </c>
      <c r="F374" s="2">
        <v>50</v>
      </c>
      <c r="G374" s="7">
        <f>H374/1.17</f>
        <v>487.179487179487</v>
      </c>
      <c r="H374" s="8">
        <v>570</v>
      </c>
      <c r="I374" s="2">
        <f>H374/F374</f>
        <v>11.4</v>
      </c>
    </row>
    <row r="375" s="1" customFormat="1" customHeight="1" spans="1:9">
      <c r="A375" s="2" t="s">
        <v>301</v>
      </c>
      <c r="B375" s="2" t="s">
        <v>13</v>
      </c>
      <c r="C375" s="10" t="s">
        <v>302</v>
      </c>
      <c r="D375" s="6" t="str">
        <f>VLOOKUP(C:C,'1'!$A:$C,2,FALSE)</f>
        <v>中号</v>
      </c>
      <c r="E375" s="6" t="str">
        <f>VLOOKUP(C:C,'1'!$A:$C,3,FALSE)</f>
        <v>上海都得利塑料制品有限公司</v>
      </c>
      <c r="F375" s="2">
        <v>25000</v>
      </c>
      <c r="G375" s="7">
        <v>3205.13</v>
      </c>
      <c r="H375" s="8">
        <f>G375*1.17</f>
        <v>3750.0021</v>
      </c>
      <c r="I375" s="2">
        <f>H375/F375</f>
        <v>0.150000084</v>
      </c>
    </row>
    <row r="376" s="1" customFormat="1" customHeight="1" spans="1:9">
      <c r="A376" s="2" t="s">
        <v>301</v>
      </c>
      <c r="B376" s="2" t="s">
        <v>13</v>
      </c>
      <c r="C376" s="10" t="s">
        <v>302</v>
      </c>
      <c r="D376" s="6" t="str">
        <f>VLOOKUP(C:C,'1'!$A:$C,2,FALSE)</f>
        <v>中号</v>
      </c>
      <c r="E376" s="6" t="str">
        <f>VLOOKUP(C:C,'1'!$A:$C,3,FALSE)</f>
        <v>上海都得利塑料制品有限公司</v>
      </c>
      <c r="F376" s="2">
        <v>25000</v>
      </c>
      <c r="G376" s="7">
        <v>-320.51</v>
      </c>
      <c r="H376" s="8">
        <f>G376*1.17</f>
        <v>-374.9967</v>
      </c>
      <c r="I376" s="2">
        <f>H376/F376</f>
        <v>-0.014999868</v>
      </c>
    </row>
    <row r="377" s="1" customFormat="1" customHeight="1" spans="1:9">
      <c r="A377" s="2" t="s">
        <v>301</v>
      </c>
      <c r="B377" s="2" t="s">
        <v>13</v>
      </c>
      <c r="C377" s="10" t="s">
        <v>302</v>
      </c>
      <c r="D377" s="6" t="str">
        <f>VLOOKUP(C:C,'1'!$A:$C,2,FALSE)</f>
        <v>中号</v>
      </c>
      <c r="E377" s="6" t="str">
        <f>VLOOKUP(C:C,'1'!$A:$C,3,FALSE)</f>
        <v>上海都得利塑料制品有限公司</v>
      </c>
      <c r="F377" s="2">
        <v>5000</v>
      </c>
      <c r="G377" s="7">
        <v>641.03</v>
      </c>
      <c r="H377" s="8">
        <f>G377*1.17</f>
        <v>750.0051</v>
      </c>
      <c r="I377" s="2">
        <f>H377/F377</f>
        <v>0.15000102</v>
      </c>
    </row>
    <row r="378" s="1" customFormat="1" customHeight="1" spans="1:9">
      <c r="A378" s="2" t="s">
        <v>301</v>
      </c>
      <c r="B378" s="2" t="s">
        <v>13</v>
      </c>
      <c r="C378" s="10" t="s">
        <v>302</v>
      </c>
      <c r="D378" s="6" t="str">
        <f>VLOOKUP(C:C,'1'!$A:$C,2,FALSE)</f>
        <v>中号</v>
      </c>
      <c r="E378" s="6" t="str">
        <f>VLOOKUP(C:C,'1'!$A:$C,3,FALSE)</f>
        <v>上海都得利塑料制品有限公司</v>
      </c>
      <c r="F378" s="2">
        <v>5000</v>
      </c>
      <c r="G378" s="7">
        <v>-64.1</v>
      </c>
      <c r="H378" s="8">
        <f>G378*1.17</f>
        <v>-74.997</v>
      </c>
      <c r="I378" s="2">
        <f>H378/F378</f>
        <v>-0.0149994</v>
      </c>
    </row>
    <row r="379" s="1" customFormat="1" customHeight="1" spans="1:9">
      <c r="A379" s="2" t="s">
        <v>301</v>
      </c>
      <c r="B379" s="2" t="s">
        <v>13</v>
      </c>
      <c r="C379" s="10" t="s">
        <v>302</v>
      </c>
      <c r="D379" s="6" t="str">
        <f>VLOOKUP(C:C,'1'!$A:$C,2,FALSE)</f>
        <v>中号</v>
      </c>
      <c r="E379" s="6" t="str">
        <f>VLOOKUP(C:C,'1'!$A:$C,3,FALSE)</f>
        <v>上海都得利塑料制品有限公司</v>
      </c>
      <c r="F379" s="2">
        <v>2500</v>
      </c>
      <c r="G379" s="7">
        <v>3205.13</v>
      </c>
      <c r="H379" s="8">
        <f>G379*1.17</f>
        <v>3750.0021</v>
      </c>
      <c r="I379" s="2">
        <f>H379/F379</f>
        <v>1.50000084</v>
      </c>
    </row>
    <row r="380" s="1" customFormat="1" customHeight="1" spans="1:9">
      <c r="A380" s="2" t="s">
        <v>301</v>
      </c>
      <c r="B380" s="2" t="s">
        <v>13</v>
      </c>
      <c r="C380" s="10" t="s">
        <v>302</v>
      </c>
      <c r="D380" s="6" t="str">
        <f>VLOOKUP(C:C,'1'!$A:$C,2,FALSE)</f>
        <v>中号</v>
      </c>
      <c r="E380" s="6" t="str">
        <f>VLOOKUP(C:C,'1'!$A:$C,3,FALSE)</f>
        <v>上海都得利塑料制品有限公司</v>
      </c>
      <c r="F380" s="2">
        <v>2500</v>
      </c>
      <c r="G380" s="7">
        <v>-320.51</v>
      </c>
      <c r="H380" s="8">
        <f>G380*1.17</f>
        <v>-374.9967</v>
      </c>
      <c r="I380" s="2">
        <f>H380/F380</f>
        <v>-0.14999868</v>
      </c>
    </row>
    <row r="381" s="2" customFormat="1" customHeight="1" spans="1:9">
      <c r="A381" s="2" t="s">
        <v>9</v>
      </c>
      <c r="B381" s="2" t="s">
        <v>29</v>
      </c>
      <c r="C381" s="1" t="s">
        <v>303</v>
      </c>
      <c r="D381" s="6" t="str">
        <f>VLOOKUP(C:C,'1'!$A:$C,2,FALSE)</f>
        <v>0.1g*18片</v>
      </c>
      <c r="E381" s="6" t="str">
        <f>VLOOKUP(C:C,'1'!$A:$C,3,FALSE)</f>
        <v>德州德药制药有限公司</v>
      </c>
      <c r="F381" s="2">
        <v>26</v>
      </c>
      <c r="G381" s="7">
        <f>H381/1.17</f>
        <v>1066.66666666667</v>
      </c>
      <c r="H381" s="8">
        <v>1248</v>
      </c>
      <c r="I381" s="2">
        <f>H381/F381</f>
        <v>48</v>
      </c>
    </row>
    <row r="382" s="2" customFormat="1" customHeight="1" spans="1:9">
      <c r="A382" s="2" t="s">
        <v>9</v>
      </c>
      <c r="B382" s="2" t="s">
        <v>29</v>
      </c>
      <c r="C382" s="1" t="s">
        <v>303</v>
      </c>
      <c r="D382" s="6" t="str">
        <f>VLOOKUP(C:C,'1'!$A:$C,2,FALSE)</f>
        <v>0.1g*18片</v>
      </c>
      <c r="E382" s="6" t="str">
        <f>VLOOKUP(C:C,'1'!$A:$C,3,FALSE)</f>
        <v>德州德药制药有限公司</v>
      </c>
      <c r="F382" s="2">
        <v>20</v>
      </c>
      <c r="G382" s="7">
        <f>H382/1.17</f>
        <v>820.512820512821</v>
      </c>
      <c r="H382" s="8">
        <v>960</v>
      </c>
      <c r="I382" s="2">
        <f>H382/F382</f>
        <v>48</v>
      </c>
    </row>
    <row r="383" s="2" customFormat="1" customHeight="1" spans="1:9">
      <c r="A383" s="2" t="s">
        <v>304</v>
      </c>
      <c r="B383" s="2" t="s">
        <v>25</v>
      </c>
      <c r="C383" s="9" t="s">
        <v>305</v>
      </c>
      <c r="D383" s="6" t="str">
        <f>VLOOKUP(C:C,'1'!$A:$C,2,FALSE)</f>
        <v>30ml</v>
      </c>
      <c r="E383" s="6" t="str">
        <f>VLOOKUP(C:C,'1'!$A:$C,3,FALSE)</f>
        <v>贵州三力制药股份有限公司</v>
      </c>
      <c r="F383" s="2">
        <v>600</v>
      </c>
      <c r="G383" s="7">
        <f>H383/1.17</f>
        <v>5535.04273504274</v>
      </c>
      <c r="H383" s="8">
        <v>6476</v>
      </c>
      <c r="I383" s="2">
        <f>H383/F383</f>
        <v>10.7933333333333</v>
      </c>
    </row>
    <row r="384" s="2" customFormat="1" customHeight="1" spans="1:9">
      <c r="A384" s="2" t="s">
        <v>304</v>
      </c>
      <c r="B384" s="2" t="s">
        <v>41</v>
      </c>
      <c r="C384" s="9" t="s">
        <v>305</v>
      </c>
      <c r="D384" s="6" t="str">
        <f>VLOOKUP(C:C,'1'!$A:$C,2,FALSE)</f>
        <v>30ml</v>
      </c>
      <c r="E384" s="6" t="str">
        <f>VLOOKUP(C:C,'1'!$A:$C,3,FALSE)</f>
        <v>贵州三力制药股份有限公司</v>
      </c>
      <c r="F384" s="2">
        <v>600</v>
      </c>
      <c r="G384" s="7">
        <f>H384/1.17</f>
        <v>19076.9230769231</v>
      </c>
      <c r="H384" s="8">
        <v>22320</v>
      </c>
      <c r="I384" s="2">
        <f>H384/F384</f>
        <v>37.2</v>
      </c>
    </row>
    <row r="385" s="2" customFormat="1" customHeight="1" spans="1:9">
      <c r="A385" s="2" t="s">
        <v>60</v>
      </c>
      <c r="B385" s="2" t="s">
        <v>53</v>
      </c>
      <c r="C385" s="1" t="s">
        <v>306</v>
      </c>
      <c r="D385" s="6" t="str">
        <f>VLOOKUP(C:C,'1'!$A:$C,2,FALSE)</f>
        <v>20ml</v>
      </c>
      <c r="E385" s="6" t="str">
        <f>VLOOKUP(C:C,'1'!$A:$C,3,FALSE)</f>
        <v>新乡市豫星药业有限公司</v>
      </c>
      <c r="F385" s="2">
        <v>100</v>
      </c>
      <c r="G385" s="7">
        <f>H385/1.17</f>
        <v>-269.230769230769</v>
      </c>
      <c r="H385" s="8">
        <v>-315</v>
      </c>
      <c r="I385" s="2">
        <f>H385/F385</f>
        <v>-3.15</v>
      </c>
    </row>
    <row r="386" s="2" customFormat="1" customHeight="1" spans="1:9">
      <c r="A386" s="2" t="s">
        <v>60</v>
      </c>
      <c r="B386" s="2" t="s">
        <v>53</v>
      </c>
      <c r="C386" s="1" t="s">
        <v>306</v>
      </c>
      <c r="D386" s="6" t="str">
        <f>VLOOKUP(C:C,'1'!$A:$C,2,FALSE)</f>
        <v>20ml</v>
      </c>
      <c r="E386" s="6" t="str">
        <f>VLOOKUP(C:C,'1'!$A:$C,3,FALSE)</f>
        <v>新乡市豫星药业有限公司</v>
      </c>
      <c r="F386" s="2">
        <v>100</v>
      </c>
      <c r="G386" s="7">
        <f>H386/1.17</f>
        <v>324.786324786325</v>
      </c>
      <c r="H386" s="8">
        <v>380</v>
      </c>
      <c r="I386" s="2">
        <f>H386/F386</f>
        <v>3.8</v>
      </c>
    </row>
    <row r="387" s="2" customFormat="1" customHeight="1" spans="1:9">
      <c r="A387" s="2" t="s">
        <v>24</v>
      </c>
      <c r="B387" s="2" t="s">
        <v>27</v>
      </c>
      <c r="C387" s="1" t="s">
        <v>307</v>
      </c>
      <c r="D387" s="6" t="str">
        <f>VLOOKUP(C:C,'1'!$A:$C,2,FALSE)</f>
        <v>4mg*14片</v>
      </c>
      <c r="E387" s="6" t="str">
        <f>VLOOKUP(C:C,'1'!$A:$C,3,FALSE)</f>
        <v>广州白云山天心制药股份有限公司</v>
      </c>
      <c r="F387" s="2">
        <v>50</v>
      </c>
      <c r="G387" s="7">
        <f>H387/1.17</f>
        <v>880.769230769231</v>
      </c>
      <c r="H387" s="8">
        <v>1030.5</v>
      </c>
      <c r="I387" s="2">
        <f>H387/F387</f>
        <v>20.61</v>
      </c>
    </row>
    <row r="388" s="2" customFormat="1" customHeight="1" spans="1:9">
      <c r="A388" s="2" t="s">
        <v>308</v>
      </c>
      <c r="B388" s="2" t="s">
        <v>309</v>
      </c>
      <c r="C388" s="1" t="s">
        <v>310</v>
      </c>
      <c r="D388" s="6" t="str">
        <f>VLOOKUP(C:C,'1'!$A:$C,2,FALSE)</f>
        <v>0.5g*30粒</v>
      </c>
      <c r="E388" s="6" t="str">
        <f>VLOOKUP(C:C,'1'!$A:$C,3,FALSE)</f>
        <v>西安康拜尔制药有限公司</v>
      </c>
      <c r="F388" s="2">
        <v>200</v>
      </c>
      <c r="G388" s="7">
        <f>H388/1.17</f>
        <v>4957.26495726496</v>
      </c>
      <c r="H388" s="8">
        <v>5800</v>
      </c>
      <c r="I388" s="2">
        <f>H388/F388</f>
        <v>29</v>
      </c>
    </row>
    <row r="389" s="2" customFormat="1" customHeight="1" spans="1:9">
      <c r="A389" s="1" t="s">
        <v>119</v>
      </c>
      <c r="B389" s="1" t="s">
        <v>13</v>
      </c>
      <c r="C389" s="6" t="s">
        <v>311</v>
      </c>
      <c r="D389" s="6" t="str">
        <f>VLOOKUP(C:C,'1'!$A:$C,2,FALSE)</f>
        <v>14iu*17iu*125张 35cm*43cm</v>
      </c>
      <c r="E389" s="6" t="str">
        <f>VLOOKUP(C:C,'1'!$A:$C,3,FALSE)</f>
        <v>伊士曼柯达公司（美国）</v>
      </c>
      <c r="F389" s="1">
        <v>4</v>
      </c>
      <c r="G389" s="4">
        <v>9401.71</v>
      </c>
      <c r="H389" s="5">
        <f>G389*1.17</f>
        <v>11000.0007</v>
      </c>
      <c r="I389" s="1">
        <f>H389/F389</f>
        <v>2750.000175</v>
      </c>
    </row>
    <row r="390" s="2" customFormat="1" customHeight="1" spans="1:9">
      <c r="A390" s="1" t="s">
        <v>119</v>
      </c>
      <c r="B390" s="1" t="s">
        <v>13</v>
      </c>
      <c r="C390" s="6" t="s">
        <v>311</v>
      </c>
      <c r="D390" s="6" t="str">
        <f>VLOOKUP(C:C,'1'!$A:$C,2,FALSE)</f>
        <v>14iu*17iu*125张 35cm*43cm</v>
      </c>
      <c r="E390" s="6" t="str">
        <f>VLOOKUP(C:C,'1'!$A:$C,3,FALSE)</f>
        <v>伊士曼柯达公司（美国）</v>
      </c>
      <c r="F390" s="1">
        <v>4</v>
      </c>
      <c r="G390" s="4">
        <v>-940.17</v>
      </c>
      <c r="H390" s="5">
        <f>G390*1.17</f>
        <v>-1099.9989</v>
      </c>
      <c r="I390" s="1">
        <f>H390/F390</f>
        <v>-274.999725</v>
      </c>
    </row>
    <row r="391" s="1" customFormat="1" customHeight="1" spans="1:9">
      <c r="A391" s="2" t="s">
        <v>60</v>
      </c>
      <c r="B391" s="2" t="s">
        <v>53</v>
      </c>
      <c r="C391" s="1" t="s">
        <v>312</v>
      </c>
      <c r="D391" s="6" t="str">
        <f>VLOOKUP(C:C,'1'!$A:$C,2,FALSE)</f>
        <v>30粒</v>
      </c>
      <c r="E391" s="6" t="str">
        <f>VLOOKUP(C:C,'1'!$A:$C,3,FALSE)</f>
        <v>广州市花城制药厂</v>
      </c>
      <c r="F391" s="2">
        <v>400</v>
      </c>
      <c r="G391" s="7">
        <f>H391/1.17</f>
        <v>1846.15384615385</v>
      </c>
      <c r="H391" s="8">
        <v>2160</v>
      </c>
      <c r="I391" s="2">
        <f>H391/F391</f>
        <v>5.4</v>
      </c>
    </row>
    <row r="392" s="1" customFormat="1" customHeight="1" spans="1:9">
      <c r="A392" s="1" t="s">
        <v>115</v>
      </c>
      <c r="B392" s="1" t="s">
        <v>313</v>
      </c>
      <c r="C392" s="1" t="s">
        <v>314</v>
      </c>
      <c r="D392" s="6" t="str">
        <f>VLOOKUP(C:C,'1'!$A:$C,2,FALSE)</f>
        <v>6-0 4#</v>
      </c>
      <c r="E392" s="6" t="str">
        <f>VLOOKUP(C:C,'1'!$A:$C,3,FALSE)</f>
        <v>上海浦东金环医疗用品有限公司</v>
      </c>
      <c r="F392" s="1">
        <v>50</v>
      </c>
      <c r="G392" s="4">
        <f>H392/1.17</f>
        <v>7264.95726495727</v>
      </c>
      <c r="H392" s="5">
        <v>8500</v>
      </c>
      <c r="I392" s="1">
        <f>H392/F392</f>
        <v>170</v>
      </c>
    </row>
    <row r="393" s="2" customFormat="1" customHeight="1" spans="1:9">
      <c r="A393" s="1" t="s">
        <v>115</v>
      </c>
      <c r="B393" s="1" t="s">
        <v>313</v>
      </c>
      <c r="C393" s="1" t="s">
        <v>314</v>
      </c>
      <c r="D393" s="6" t="str">
        <f>VLOOKUP(C:C,'1'!$A:$C,2,FALSE)</f>
        <v>6-0 4#</v>
      </c>
      <c r="E393" s="6" t="str">
        <f>VLOOKUP(C:C,'1'!$A:$C,3,FALSE)</f>
        <v>上海浦东金环医疗用品有限公司</v>
      </c>
      <c r="F393" s="1">
        <v>150</v>
      </c>
      <c r="G393" s="4">
        <f>H393/1.17</f>
        <v>21794.8717948718</v>
      </c>
      <c r="H393" s="5">
        <v>25500</v>
      </c>
      <c r="I393" s="1">
        <f>H393/F393</f>
        <v>170</v>
      </c>
    </row>
    <row r="394" s="2" customFormat="1" customHeight="1" spans="1:9">
      <c r="A394" s="1" t="s">
        <v>115</v>
      </c>
      <c r="B394" s="1" t="s">
        <v>175</v>
      </c>
      <c r="C394" s="1" t="s">
        <v>314</v>
      </c>
      <c r="D394" s="6" t="str">
        <f>VLOOKUP(C:C,'1'!$A:$C,2,FALSE)</f>
        <v>6-0 4#</v>
      </c>
      <c r="E394" s="6" t="str">
        <f>VLOOKUP(C:C,'1'!$A:$C,3,FALSE)</f>
        <v>上海浦东金环医疗用品有限公司</v>
      </c>
      <c r="F394" s="1">
        <v>1000</v>
      </c>
      <c r="G394" s="4">
        <f>H394/1.17</f>
        <v>24358.9743589744</v>
      </c>
      <c r="H394" s="5">
        <v>28500</v>
      </c>
      <c r="I394" s="1">
        <f>H394/F394</f>
        <v>28.5</v>
      </c>
    </row>
    <row r="395" s="1" customFormat="1" customHeight="1" spans="1:9">
      <c r="A395" s="1" t="s">
        <v>115</v>
      </c>
      <c r="B395" s="1" t="s">
        <v>175</v>
      </c>
      <c r="C395" s="6" t="s">
        <v>314</v>
      </c>
      <c r="D395" s="6" t="str">
        <f>VLOOKUP(C:C,'1'!$A:$C,2,FALSE)</f>
        <v>6-0 4#</v>
      </c>
      <c r="E395" s="6" t="str">
        <f>VLOOKUP(C:C,'1'!$A:$C,3,FALSE)</f>
        <v>上海浦东金环医疗用品有限公司</v>
      </c>
      <c r="F395" s="1">
        <v>50</v>
      </c>
      <c r="G395" s="4">
        <f>H395/1.17</f>
        <v>7264.95726495727</v>
      </c>
      <c r="H395" s="5">
        <v>8500</v>
      </c>
      <c r="I395" s="1">
        <f>H395/F395</f>
        <v>170</v>
      </c>
    </row>
    <row r="396" s="1" customFormat="1" ht="27" spans="1:9">
      <c r="A396" s="1" t="s">
        <v>115</v>
      </c>
      <c r="B396" s="1" t="s">
        <v>175</v>
      </c>
      <c r="C396" s="6" t="s">
        <v>314</v>
      </c>
      <c r="D396" s="6" t="str">
        <f>VLOOKUP(C:C,'1'!$A:$C,2,FALSE)</f>
        <v>6-0 4#</v>
      </c>
      <c r="E396" s="6" t="str">
        <f>VLOOKUP(C:C,'1'!$A:$C,3,FALSE)</f>
        <v>上海浦东金环医疗用品有限公司</v>
      </c>
      <c r="F396" s="1">
        <v>250</v>
      </c>
      <c r="G396" s="4">
        <f>H396/1.17</f>
        <v>6837.60683760684</v>
      </c>
      <c r="H396" s="5">
        <v>8000</v>
      </c>
      <c r="I396" s="1">
        <f>H396/F396</f>
        <v>32</v>
      </c>
    </row>
    <row r="397" s="1" customFormat="1" customHeight="1" spans="1:9">
      <c r="A397" s="1" t="s">
        <v>115</v>
      </c>
      <c r="B397" s="1" t="s">
        <v>175</v>
      </c>
      <c r="C397" s="6" t="s">
        <v>314</v>
      </c>
      <c r="D397" s="6" t="str">
        <f>VLOOKUP(C:C,'1'!$A:$C,2,FALSE)</f>
        <v>6-0 4#</v>
      </c>
      <c r="E397" s="6" t="str">
        <f>VLOOKUP(C:C,'1'!$A:$C,3,FALSE)</f>
        <v>上海浦东金环医疗用品有限公司</v>
      </c>
      <c r="F397" s="1">
        <v>250</v>
      </c>
      <c r="G397" s="4">
        <f>H397/1.17</f>
        <v>6837.60683760684</v>
      </c>
      <c r="H397" s="5">
        <v>8000</v>
      </c>
      <c r="I397" s="1">
        <f>H397/F397</f>
        <v>32</v>
      </c>
    </row>
    <row r="398" s="1" customFormat="1" customHeight="1" spans="1:9">
      <c r="A398" s="2" t="s">
        <v>115</v>
      </c>
      <c r="B398" s="2" t="s">
        <v>13</v>
      </c>
      <c r="C398" s="1" t="s">
        <v>314</v>
      </c>
      <c r="D398" s="6" t="str">
        <f>VLOOKUP(C:C,'1'!$A:$C,2,FALSE)</f>
        <v>6-0 4#</v>
      </c>
      <c r="E398" s="6" t="str">
        <f>VLOOKUP(C:C,'1'!$A:$C,3,FALSE)</f>
        <v>上海浦东金环医疗用品有限公司</v>
      </c>
      <c r="F398" s="2">
        <v>24</v>
      </c>
      <c r="G398" s="7">
        <v>574.3</v>
      </c>
      <c r="H398" s="8">
        <f>G398*1.17</f>
        <v>671.931</v>
      </c>
      <c r="I398" s="2">
        <f>H398/F398</f>
        <v>27.997125</v>
      </c>
    </row>
    <row r="399" s="2" customFormat="1" customHeight="1" spans="1:9">
      <c r="A399" s="2" t="s">
        <v>115</v>
      </c>
      <c r="B399" s="2" t="s">
        <v>13</v>
      </c>
      <c r="C399" s="1" t="s">
        <v>314</v>
      </c>
      <c r="D399" s="6" t="str">
        <f>VLOOKUP(C:C,'1'!$A:$C,2,FALSE)</f>
        <v>6-0 4#</v>
      </c>
      <c r="E399" s="6" t="str">
        <f>VLOOKUP(C:C,'1'!$A:$C,3,FALSE)</f>
        <v>上海浦东金环医疗用品有限公司</v>
      </c>
      <c r="F399" s="2">
        <v>24</v>
      </c>
      <c r="G399" s="7">
        <v>-57.44</v>
      </c>
      <c r="H399" s="8">
        <f>G399*1.17</f>
        <v>-67.2048</v>
      </c>
      <c r="I399" s="2">
        <f>H399/F399</f>
        <v>-2.8002</v>
      </c>
    </row>
    <row r="400" s="2" customFormat="1" customHeight="1" spans="1:9">
      <c r="A400" s="2" t="s">
        <v>115</v>
      </c>
      <c r="B400" s="2" t="s">
        <v>13</v>
      </c>
      <c r="C400" s="1" t="s">
        <v>314</v>
      </c>
      <c r="D400" s="6" t="str">
        <f>VLOOKUP(C:C,'1'!$A:$C,2,FALSE)</f>
        <v>6-0 4#</v>
      </c>
      <c r="E400" s="6" t="str">
        <f>VLOOKUP(C:C,'1'!$A:$C,3,FALSE)</f>
        <v>上海浦东金环医疗用品有限公司</v>
      </c>
      <c r="F400" s="2">
        <v>24</v>
      </c>
      <c r="G400" s="7">
        <v>574.36</v>
      </c>
      <c r="H400" s="8">
        <f>G400*1.17</f>
        <v>672.0012</v>
      </c>
      <c r="I400" s="2">
        <f>H400/F400</f>
        <v>28.00005</v>
      </c>
    </row>
    <row r="401" s="2" customFormat="1" customHeight="1" spans="1:9">
      <c r="A401" s="2" t="s">
        <v>115</v>
      </c>
      <c r="B401" s="2" t="s">
        <v>13</v>
      </c>
      <c r="C401" s="1" t="s">
        <v>314</v>
      </c>
      <c r="D401" s="6" t="str">
        <f>VLOOKUP(C:C,'1'!$A:$C,2,FALSE)</f>
        <v>6-0 4#</v>
      </c>
      <c r="E401" s="6" t="str">
        <f>VLOOKUP(C:C,'1'!$A:$C,3,FALSE)</f>
        <v>上海浦东金环医疗用品有限公司</v>
      </c>
      <c r="F401" s="2">
        <v>24</v>
      </c>
      <c r="G401" s="7">
        <v>-57.44</v>
      </c>
      <c r="H401" s="8">
        <f>G401*1.17</f>
        <v>-67.2048</v>
      </c>
      <c r="I401" s="2">
        <f>H401/F401</f>
        <v>-2.8002</v>
      </c>
    </row>
    <row r="402" s="2" customFormat="1" customHeight="1" spans="1:9">
      <c r="A402" s="2" t="s">
        <v>115</v>
      </c>
      <c r="B402" s="2" t="s">
        <v>13</v>
      </c>
      <c r="C402" s="1" t="s">
        <v>314</v>
      </c>
      <c r="D402" s="6" t="str">
        <f>VLOOKUP(C:C,'1'!$A:$C,2,FALSE)</f>
        <v>6-0 4#</v>
      </c>
      <c r="E402" s="6" t="str">
        <f>VLOOKUP(C:C,'1'!$A:$C,3,FALSE)</f>
        <v>上海浦东金环医疗用品有限公司</v>
      </c>
      <c r="F402" s="2">
        <v>24</v>
      </c>
      <c r="G402" s="7">
        <v>574.36</v>
      </c>
      <c r="H402" s="8">
        <f>G402*1.17</f>
        <v>672.0012</v>
      </c>
      <c r="I402" s="2">
        <f>H402/F402</f>
        <v>28.00005</v>
      </c>
    </row>
    <row r="403" s="2" customFormat="1" customHeight="1" spans="1:9">
      <c r="A403" s="2" t="s">
        <v>115</v>
      </c>
      <c r="B403" s="2" t="s">
        <v>13</v>
      </c>
      <c r="C403" s="1" t="s">
        <v>314</v>
      </c>
      <c r="D403" s="6" t="str">
        <f>VLOOKUP(C:C,'1'!$A:$C,2,FALSE)</f>
        <v>6-0 4#</v>
      </c>
      <c r="E403" s="6" t="str">
        <f>VLOOKUP(C:C,'1'!$A:$C,3,FALSE)</f>
        <v>上海浦东金环医疗用品有限公司</v>
      </c>
      <c r="F403" s="2">
        <v>24</v>
      </c>
      <c r="G403" s="7">
        <v>-57.44</v>
      </c>
      <c r="H403" s="8">
        <f>G403*1.17</f>
        <v>-67.2048</v>
      </c>
      <c r="I403" s="2">
        <f>H403/F403</f>
        <v>-2.8002</v>
      </c>
    </row>
    <row r="404" s="2" customFormat="1" customHeight="1" spans="1:9">
      <c r="A404" s="1" t="s">
        <v>115</v>
      </c>
      <c r="B404" s="1" t="s">
        <v>13</v>
      </c>
      <c r="C404" s="6" t="s">
        <v>314</v>
      </c>
      <c r="D404" s="6" t="str">
        <f>VLOOKUP(C:C,'1'!$A:$C,2,FALSE)</f>
        <v>6-0 4#</v>
      </c>
      <c r="E404" s="6" t="str">
        <f>VLOOKUP(C:C,'1'!$A:$C,3,FALSE)</f>
        <v>上海浦东金环医疗用品有限公司</v>
      </c>
      <c r="F404" s="1">
        <v>100</v>
      </c>
      <c r="G404" s="4">
        <v>188.03</v>
      </c>
      <c r="H404" s="5">
        <f>G404*1.17</f>
        <v>219.9951</v>
      </c>
      <c r="I404" s="1">
        <f>H404/F404</f>
        <v>2.199951</v>
      </c>
    </row>
    <row r="405" s="1" customFormat="1" customHeight="1" spans="1:9">
      <c r="A405" s="1" t="s">
        <v>115</v>
      </c>
      <c r="B405" s="1" t="s">
        <v>13</v>
      </c>
      <c r="C405" s="6" t="s">
        <v>314</v>
      </c>
      <c r="D405" s="6" t="str">
        <f>VLOOKUP(C:C,'1'!$A:$C,2,FALSE)</f>
        <v>6-0 4#</v>
      </c>
      <c r="E405" s="6" t="str">
        <f>VLOOKUP(C:C,'1'!$A:$C,3,FALSE)</f>
        <v>上海浦东金环医疗用品有限公司</v>
      </c>
      <c r="F405" s="1">
        <v>100</v>
      </c>
      <c r="G405" s="4">
        <v>-18.8</v>
      </c>
      <c r="H405" s="5">
        <f>G405*1.17</f>
        <v>-21.996</v>
      </c>
      <c r="I405" s="1">
        <f>H405/F405</f>
        <v>-0.21996</v>
      </c>
    </row>
    <row r="406" s="1" customFormat="1" customHeight="1" spans="1:9">
      <c r="A406" s="2" t="s">
        <v>115</v>
      </c>
      <c r="B406" s="2" t="s">
        <v>13</v>
      </c>
      <c r="C406" s="1" t="s">
        <v>314</v>
      </c>
      <c r="D406" s="6" t="str">
        <f>VLOOKUP(C:C,'1'!$A:$C,2,FALSE)</f>
        <v>6-0 4#</v>
      </c>
      <c r="E406" s="6" t="str">
        <f>VLOOKUP(C:C,'1'!$A:$C,3,FALSE)</f>
        <v>上海浦东金环医疗用品有限公司</v>
      </c>
      <c r="F406" s="2">
        <v>24</v>
      </c>
      <c r="G406" s="7">
        <v>574.36</v>
      </c>
      <c r="H406" s="8">
        <f>G406*1.17</f>
        <v>672.0012</v>
      </c>
      <c r="I406" s="2">
        <f>H406/F406</f>
        <v>28.00005</v>
      </c>
    </row>
    <row r="407" s="2" customFormat="1" customHeight="1" spans="1:9">
      <c r="A407" s="2" t="s">
        <v>115</v>
      </c>
      <c r="B407" s="2" t="s">
        <v>13</v>
      </c>
      <c r="C407" s="1" t="s">
        <v>314</v>
      </c>
      <c r="D407" s="6" t="str">
        <f>VLOOKUP(C:C,'1'!$A:$C,2,FALSE)</f>
        <v>6-0 4#</v>
      </c>
      <c r="E407" s="6" t="str">
        <f>VLOOKUP(C:C,'1'!$A:$C,3,FALSE)</f>
        <v>上海浦东金环医疗用品有限公司</v>
      </c>
      <c r="F407" s="2">
        <v>24</v>
      </c>
      <c r="G407" s="7">
        <v>-57.44</v>
      </c>
      <c r="H407" s="8">
        <f>G407*1.17</f>
        <v>-67.2048</v>
      </c>
      <c r="I407" s="2">
        <f>H407/F407</f>
        <v>-2.8002</v>
      </c>
    </row>
    <row r="408" s="2" customFormat="1" customHeight="1" spans="1:9">
      <c r="A408" s="2" t="s">
        <v>60</v>
      </c>
      <c r="B408" s="2" t="s">
        <v>53</v>
      </c>
      <c r="C408" s="1" t="s">
        <v>315</v>
      </c>
      <c r="D408" s="6" t="str">
        <f>VLOOKUP(C:C,'1'!$A:$C,2,FALSE)</f>
        <v>0.25g*6片</v>
      </c>
      <c r="E408" s="6" t="str">
        <f>VLOOKUP(C:C,'1'!$A:$C,3,FALSE)</f>
        <v>丽珠集团丽珠制药厂</v>
      </c>
      <c r="F408" s="2">
        <v>260</v>
      </c>
      <c r="G408" s="7">
        <f>H408/1.17</f>
        <v>851.111111111111</v>
      </c>
      <c r="H408" s="8">
        <v>995.8</v>
      </c>
      <c r="I408" s="2">
        <f>H408/F408</f>
        <v>3.83</v>
      </c>
    </row>
    <row r="409" s="2" customFormat="1" customHeight="1" spans="1:9">
      <c r="A409" s="2" t="s">
        <v>60</v>
      </c>
      <c r="B409" s="2" t="s">
        <v>53</v>
      </c>
      <c r="C409" s="1" t="s">
        <v>315</v>
      </c>
      <c r="D409" s="6" t="str">
        <f>VLOOKUP(C:C,'1'!$A:$C,2,FALSE)</f>
        <v>0.25g*6片</v>
      </c>
      <c r="E409" s="6" t="str">
        <f>VLOOKUP(C:C,'1'!$A:$C,3,FALSE)</f>
        <v>丽珠集团丽珠制药厂</v>
      </c>
      <c r="F409" s="2">
        <v>240</v>
      </c>
      <c r="G409" s="7">
        <f>H409/1.17</f>
        <v>785.726495726496</v>
      </c>
      <c r="H409" s="8">
        <v>919.3</v>
      </c>
      <c r="I409" s="2">
        <f>H409/F409</f>
        <v>3.83041666666667</v>
      </c>
    </row>
    <row r="410" s="2" customFormat="1" customHeight="1" spans="1:9">
      <c r="A410" s="2" t="s">
        <v>9</v>
      </c>
      <c r="B410" s="2" t="s">
        <v>36</v>
      </c>
      <c r="C410" s="10" t="s">
        <v>316</v>
      </c>
      <c r="D410" s="6" t="str">
        <f>VLOOKUP(C:C,'1'!$A:$C,2,FALSE)</f>
        <v>2ml*0.3g</v>
      </c>
      <c r="E410" s="6" t="str">
        <f>VLOOKUP(C:C,'1'!$A:$C,3,FALSE)</f>
        <v>天方药业有限公司</v>
      </c>
      <c r="F410" s="2">
        <v>50</v>
      </c>
      <c r="G410" s="7">
        <f>H410/1.17</f>
        <v>405.982905982906</v>
      </c>
      <c r="H410" s="8">
        <v>475</v>
      </c>
      <c r="I410" s="2">
        <f>H410/F410</f>
        <v>9.5</v>
      </c>
    </row>
    <row r="411" s="2" customFormat="1" customHeight="1" spans="1:9">
      <c r="A411" s="2" t="s">
        <v>9</v>
      </c>
      <c r="B411" s="2" t="s">
        <v>36</v>
      </c>
      <c r="C411" s="10" t="s">
        <v>316</v>
      </c>
      <c r="D411" s="6" t="str">
        <f>VLOOKUP(C:C,'1'!$A:$C,2,FALSE)</f>
        <v>2ml*0.3g</v>
      </c>
      <c r="E411" s="6" t="str">
        <f>VLOOKUP(C:C,'1'!$A:$C,3,FALSE)</f>
        <v>天方药业有限公司</v>
      </c>
      <c r="F411" s="2">
        <v>10</v>
      </c>
      <c r="G411" s="7">
        <f>H411/1.17</f>
        <v>81.1965811965812</v>
      </c>
      <c r="H411" s="8">
        <v>95</v>
      </c>
      <c r="I411" s="2">
        <f>H411/F411</f>
        <v>9.5</v>
      </c>
    </row>
    <row r="412" s="2" customFormat="1" customHeight="1" spans="1:9">
      <c r="A412" s="2" t="s">
        <v>196</v>
      </c>
      <c r="B412" s="2" t="s">
        <v>317</v>
      </c>
      <c r="C412" s="1" t="s">
        <v>318</v>
      </c>
      <c r="D412" s="6" t="str">
        <f>VLOOKUP(C:C,'1'!$A:$C,2,FALSE)</f>
        <v>0.5g*1片</v>
      </c>
      <c r="E412" s="6" t="str">
        <f>VLOOKUP(C:C,'1'!$A:$C,3,FALSE)</f>
        <v>济南利民制药有限责任公司</v>
      </c>
      <c r="F412" s="2">
        <v>60</v>
      </c>
      <c r="G412" s="7">
        <f>H412/1.17</f>
        <v>706.153846153846</v>
      </c>
      <c r="H412" s="8">
        <v>826.2</v>
      </c>
      <c r="I412" s="2">
        <f>H412/F412</f>
        <v>13.77</v>
      </c>
    </row>
    <row r="413" s="2" customFormat="1" customHeight="1" spans="1:9">
      <c r="A413" s="1" t="s">
        <v>319</v>
      </c>
      <c r="B413" s="1" t="s">
        <v>10</v>
      </c>
      <c r="C413" s="1" t="s">
        <v>320</v>
      </c>
      <c r="D413" s="6" t="str">
        <f>VLOOKUP(C:C,'1'!$A:$C,2,FALSE)</f>
        <v>FSC-1</v>
      </c>
      <c r="E413" s="6" t="str">
        <f>VLOOKUP(C:C,'1'!$A:$C,3,FALSE)</f>
        <v>苏州伟拓净化设备技术有限公司</v>
      </c>
      <c r="F413" s="1">
        <v>50</v>
      </c>
      <c r="G413" s="4">
        <f>H413/1.17</f>
        <v>2393.16239316239</v>
      </c>
      <c r="H413" s="5">
        <v>2800</v>
      </c>
      <c r="I413" s="1">
        <f>H413/F413</f>
        <v>56</v>
      </c>
    </row>
    <row r="414" s="2" customFormat="1" customHeight="1" spans="1:9">
      <c r="A414" s="1" t="s">
        <v>319</v>
      </c>
      <c r="B414" s="1" t="s">
        <v>10</v>
      </c>
      <c r="C414" s="1" t="s">
        <v>320</v>
      </c>
      <c r="D414" s="6" t="str">
        <f>VLOOKUP(C:C,'1'!$A:$C,2,FALSE)</f>
        <v>FSC-1</v>
      </c>
      <c r="E414" s="6" t="str">
        <f>VLOOKUP(C:C,'1'!$A:$C,3,FALSE)</f>
        <v>苏州伟拓净化设备技术有限公司</v>
      </c>
      <c r="F414" s="1">
        <v>100</v>
      </c>
      <c r="G414" s="4">
        <f>H414/1.17</f>
        <v>4786.32478632479</v>
      </c>
      <c r="H414" s="5">
        <v>5600</v>
      </c>
      <c r="I414" s="1">
        <f>H414/F414</f>
        <v>56</v>
      </c>
    </row>
    <row r="415" s="1" customFormat="1" customHeight="1" spans="1:9">
      <c r="A415" s="1" t="s">
        <v>319</v>
      </c>
      <c r="B415" s="1" t="s">
        <v>10</v>
      </c>
      <c r="C415" s="1" t="s">
        <v>320</v>
      </c>
      <c r="D415" s="6" t="str">
        <f>VLOOKUP(C:C,'1'!$A:$C,2,FALSE)</f>
        <v>FSC-1</v>
      </c>
      <c r="E415" s="6" t="str">
        <f>VLOOKUP(C:C,'1'!$A:$C,3,FALSE)</f>
        <v>苏州伟拓净化设备技术有限公司</v>
      </c>
      <c r="F415" s="1">
        <v>100</v>
      </c>
      <c r="G415" s="4">
        <f>H415/1.17</f>
        <v>4786.32478632479</v>
      </c>
      <c r="H415" s="5">
        <v>5600</v>
      </c>
      <c r="I415" s="1">
        <f>H415/F415</f>
        <v>56</v>
      </c>
    </row>
    <row r="416" s="1" customFormat="1" customHeight="1" spans="1:9">
      <c r="A416" s="2" t="s">
        <v>58</v>
      </c>
      <c r="B416" s="2" t="s">
        <v>25</v>
      </c>
      <c r="C416" s="9" t="s">
        <v>321</v>
      </c>
      <c r="D416" s="6" t="str">
        <f>VLOOKUP(C:C,'1'!$A:$C,2,FALSE)</f>
        <v>10ml</v>
      </c>
      <c r="E416" s="6" t="str">
        <f>VLOOKUP(C:C,'1'!$A:$C,3,FALSE)</f>
        <v>沈阳双鼎制药有限公司</v>
      </c>
      <c r="F416" s="2">
        <v>1500</v>
      </c>
      <c r="G416" s="7">
        <f>H416/1.17</f>
        <v>19384.6153846154</v>
      </c>
      <c r="H416" s="8">
        <v>22680</v>
      </c>
      <c r="I416" s="2">
        <f>H416/F416</f>
        <v>15.12</v>
      </c>
    </row>
    <row r="417" s="2" customFormat="1" customHeight="1" spans="1:9">
      <c r="A417" s="2" t="s">
        <v>60</v>
      </c>
      <c r="B417" s="2" t="s">
        <v>298</v>
      </c>
      <c r="C417" s="1" t="s">
        <v>322</v>
      </c>
      <c r="D417" s="6" t="str">
        <f>VLOOKUP(C:C,'1'!$A:$C,2,FALSE)</f>
        <v>0.5g*36粒</v>
      </c>
      <c r="E417" s="6" t="str">
        <f>VLOOKUP(C:C,'1'!$A:$C,3,FALSE)</f>
        <v>贵阳新天药业股份有限公司</v>
      </c>
      <c r="F417" s="2">
        <v>100</v>
      </c>
      <c r="G417" s="7">
        <f>H417/1.17</f>
        <v>2991.45299145299</v>
      </c>
      <c r="H417" s="8">
        <v>3500</v>
      </c>
      <c r="I417" s="2">
        <f>H417/F417</f>
        <v>35</v>
      </c>
    </row>
    <row r="418" s="2" customFormat="1" customHeight="1" spans="1:9">
      <c r="A418" s="2" t="s">
        <v>60</v>
      </c>
      <c r="B418" s="2" t="s">
        <v>27</v>
      </c>
      <c r="C418" s="11" t="s">
        <v>323</v>
      </c>
      <c r="D418" s="6" t="str">
        <f>VLOOKUP(C:C,'1'!$A:$C,2,FALSE)</f>
        <v>10mg*16片</v>
      </c>
      <c r="E418" s="6" t="str">
        <f>VLOOKUP(C:C,'1'!$A:$C,3,FALSE)</f>
        <v>苏州长征-欣凯制药有限公司</v>
      </c>
      <c r="F418" s="2">
        <v>30</v>
      </c>
      <c r="G418" s="7">
        <f>H418/1.17</f>
        <v>1021.79487179487</v>
      </c>
      <c r="H418" s="8">
        <v>1195.5</v>
      </c>
      <c r="I418" s="2">
        <f>H418/F418</f>
        <v>39.85</v>
      </c>
    </row>
    <row r="419" s="1" customFormat="1" customHeight="1" spans="1:9">
      <c r="A419" s="2" t="s">
        <v>60</v>
      </c>
      <c r="B419" s="2" t="s">
        <v>27</v>
      </c>
      <c r="C419" s="1" t="s">
        <v>323</v>
      </c>
      <c r="D419" s="6" t="str">
        <f>VLOOKUP(C:C,'1'!$A:$C,2,FALSE)</f>
        <v>10mg*16片</v>
      </c>
      <c r="E419" s="6" t="str">
        <f>VLOOKUP(C:C,'1'!$A:$C,3,FALSE)</f>
        <v>苏州长征-欣凯制药有限公司</v>
      </c>
      <c r="F419" s="2">
        <v>36</v>
      </c>
      <c r="G419" s="7">
        <f>H419/1.17</f>
        <v>1226.15384615385</v>
      </c>
      <c r="H419" s="8">
        <v>1434.6</v>
      </c>
      <c r="I419" s="2">
        <f>H419/F419</f>
        <v>39.85</v>
      </c>
    </row>
    <row r="420" s="1" customFormat="1" customHeight="1" spans="1:9">
      <c r="A420" s="2" t="s">
        <v>60</v>
      </c>
      <c r="B420" s="2" t="s">
        <v>53</v>
      </c>
      <c r="C420" s="1" t="s">
        <v>323</v>
      </c>
      <c r="D420" s="6" t="str">
        <f>VLOOKUP(C:C,'1'!$A:$C,2,FALSE)</f>
        <v>10mg*16片</v>
      </c>
      <c r="E420" s="6" t="str">
        <f>VLOOKUP(C:C,'1'!$A:$C,3,FALSE)</f>
        <v>苏州长征-欣凯制药有限公司</v>
      </c>
      <c r="F420" s="2">
        <v>20</v>
      </c>
      <c r="G420" s="7">
        <f>H420/1.17</f>
        <v>681.196581196581</v>
      </c>
      <c r="H420" s="8">
        <v>797</v>
      </c>
      <c r="I420" s="2">
        <f>H420/F420</f>
        <v>39.85</v>
      </c>
    </row>
    <row r="421" s="1" customFormat="1" customHeight="1" spans="1:9">
      <c r="A421" s="2" t="s">
        <v>9</v>
      </c>
      <c r="B421" s="2" t="s">
        <v>27</v>
      </c>
      <c r="C421" s="10" t="s">
        <v>324</v>
      </c>
      <c r="D421" s="6" t="str">
        <f>VLOOKUP(C:C,'1'!$A:$C,2,FALSE)</f>
        <v>15mg*14片</v>
      </c>
      <c r="E421" s="6" t="str">
        <f>VLOOKUP(C:C,'1'!$A:$C,3,FALSE)</f>
        <v>成都倍特药业有限公司</v>
      </c>
      <c r="F421" s="2">
        <v>50</v>
      </c>
      <c r="G421" s="7">
        <f>H421/1.17</f>
        <v>1068.37606837607</v>
      </c>
      <c r="H421" s="8">
        <v>1250</v>
      </c>
      <c r="I421" s="2">
        <f>H421/F421</f>
        <v>25</v>
      </c>
    </row>
    <row r="422" s="1" customFormat="1" customHeight="1" spans="1:9">
      <c r="A422" s="2" t="s">
        <v>9</v>
      </c>
      <c r="B422" s="2" t="s">
        <v>162</v>
      </c>
      <c r="C422" s="10" t="s">
        <v>324</v>
      </c>
      <c r="D422" s="6" t="str">
        <f>VLOOKUP(C:C,'1'!$A:$C,2,FALSE)</f>
        <v>15mg*14片</v>
      </c>
      <c r="E422" s="6" t="str">
        <f>VLOOKUP(C:C,'1'!$A:$C,3,FALSE)</f>
        <v>成都倍特药业有限公司</v>
      </c>
      <c r="F422" s="2">
        <v>1000</v>
      </c>
      <c r="G422" s="7">
        <f>H422/1.17</f>
        <v>25863.2478632479</v>
      </c>
      <c r="H422" s="8">
        <v>30260</v>
      </c>
      <c r="I422" s="2">
        <f>H422/F422</f>
        <v>30.26</v>
      </c>
    </row>
    <row r="423" s="2" customFormat="1" customHeight="1" spans="1:9">
      <c r="A423" s="2" t="s">
        <v>9</v>
      </c>
      <c r="B423" s="2" t="s">
        <v>162</v>
      </c>
      <c r="C423" s="10" t="s">
        <v>324</v>
      </c>
      <c r="D423" s="6" t="str">
        <f>VLOOKUP(C:C,'1'!$A:$C,2,FALSE)</f>
        <v>15mg*14片</v>
      </c>
      <c r="E423" s="6" t="str">
        <f>VLOOKUP(C:C,'1'!$A:$C,3,FALSE)</f>
        <v>成都倍特药业有限公司</v>
      </c>
      <c r="F423" s="2">
        <v>400</v>
      </c>
      <c r="G423" s="7">
        <f>H423/1.17</f>
        <v>10345.2991452991</v>
      </c>
      <c r="H423" s="8">
        <v>12104</v>
      </c>
      <c r="I423" s="2">
        <f>H423/F423</f>
        <v>30.26</v>
      </c>
    </row>
    <row r="424" s="2" customFormat="1" customHeight="1" spans="1:9">
      <c r="A424" s="2" t="s">
        <v>9</v>
      </c>
      <c r="B424" s="2" t="s">
        <v>29</v>
      </c>
      <c r="C424" s="10" t="s">
        <v>324</v>
      </c>
      <c r="D424" s="6" t="str">
        <f>VLOOKUP(C:C,'1'!$A:$C,2,FALSE)</f>
        <v>15mg*14片</v>
      </c>
      <c r="E424" s="6" t="str">
        <f>VLOOKUP(C:C,'1'!$A:$C,3,FALSE)</f>
        <v>成都倍特药业有限公司</v>
      </c>
      <c r="F424" s="2">
        <v>40</v>
      </c>
      <c r="G424" s="7">
        <f>H424/1.17</f>
        <v>478.632478632479</v>
      </c>
      <c r="H424" s="8">
        <v>560</v>
      </c>
      <c r="I424" s="2">
        <f>H424/F424</f>
        <v>14</v>
      </c>
    </row>
    <row r="425" s="2" customFormat="1" customHeight="1" spans="1:9">
      <c r="A425" s="2" t="s">
        <v>184</v>
      </c>
      <c r="B425" s="2" t="s">
        <v>85</v>
      </c>
      <c r="C425" s="1" t="s">
        <v>325</v>
      </c>
      <c r="D425" s="6" t="str">
        <f>VLOOKUP(C:C,'1'!$A:$C,2,FALSE)</f>
        <v>1mg*28片</v>
      </c>
      <c r="E425" s="6" t="str">
        <f>VLOOKUP(C:C,'1'!$A:$C,3,FALSE)</f>
        <v>湖南洞庭药业股份有限公司</v>
      </c>
      <c r="F425" s="2">
        <v>200</v>
      </c>
      <c r="G425" s="7">
        <f>H425/1.17</f>
        <v>4102.5641025641</v>
      </c>
      <c r="H425" s="8">
        <v>4800</v>
      </c>
      <c r="I425" s="2">
        <f>H425/F425</f>
        <v>24</v>
      </c>
    </row>
    <row r="426" s="2" customFormat="1" customHeight="1" spans="1:9">
      <c r="A426" s="2" t="s">
        <v>9</v>
      </c>
      <c r="B426" s="2" t="s">
        <v>53</v>
      </c>
      <c r="C426" s="1" t="s">
        <v>326</v>
      </c>
      <c r="D426" s="6" t="str">
        <f>VLOOKUP(C:C,'1'!$A:$C,2,FALSE)</f>
        <v>20mg*7片</v>
      </c>
      <c r="E426" s="6" t="str">
        <f>VLOOKUP(C:C,'1'!$A:$C,3,FALSE)</f>
        <v>成都迪康药业有限公司</v>
      </c>
      <c r="F426" s="2">
        <v>200</v>
      </c>
      <c r="G426" s="7">
        <f>H426/1.17</f>
        <v>3911.11111111111</v>
      </c>
      <c r="H426" s="8">
        <v>4576</v>
      </c>
      <c r="I426" s="2">
        <f>H426/F426</f>
        <v>22.88</v>
      </c>
    </row>
    <row r="427" s="2" customFormat="1" customHeight="1" spans="1:9">
      <c r="A427" s="1" t="s">
        <v>12</v>
      </c>
      <c r="B427" s="1" t="s">
        <v>13</v>
      </c>
      <c r="C427" s="6" t="s">
        <v>327</v>
      </c>
      <c r="D427" s="6" t="str">
        <f>VLOOKUP(C:C,'1'!$A:$C,2,FALSE)</f>
        <v>铝支架34mm</v>
      </c>
      <c r="E427" s="6" t="str">
        <f>VLOOKUP(C:C,'1'!$A:$C,3,FALSE)</f>
        <v>上海医疗器械（集团）有限公司手术器械厂</v>
      </c>
      <c r="F427" s="1">
        <v>1</v>
      </c>
      <c r="G427" s="4">
        <v>2094.02</v>
      </c>
      <c r="H427" s="5">
        <f>G427*1.17</f>
        <v>2450.0034</v>
      </c>
      <c r="I427" s="1">
        <f>H427/F427</f>
        <v>2450.0034</v>
      </c>
    </row>
    <row r="428" s="2" customFormat="1" ht="27" spans="1:9">
      <c r="A428" s="1" t="s">
        <v>12</v>
      </c>
      <c r="B428" s="1" t="s">
        <v>13</v>
      </c>
      <c r="C428" s="6" t="s">
        <v>327</v>
      </c>
      <c r="D428" s="6" t="str">
        <f>VLOOKUP(C:C,'1'!$A:$C,2,FALSE)</f>
        <v>铝支架34mm</v>
      </c>
      <c r="E428" s="6" t="str">
        <f>VLOOKUP(C:C,'1'!$A:$C,3,FALSE)</f>
        <v>上海医疗器械（集团）有限公司手术器械厂</v>
      </c>
      <c r="F428" s="1">
        <v>1</v>
      </c>
      <c r="G428" s="4">
        <v>-209.4</v>
      </c>
      <c r="H428" s="5">
        <f>G428*1.17</f>
        <v>-244.998</v>
      </c>
      <c r="I428" s="1">
        <f>H428/F428</f>
        <v>-244.998</v>
      </c>
    </row>
    <row r="429" s="1" customFormat="1" customHeight="1" spans="1:9">
      <c r="A429" s="2" t="s">
        <v>60</v>
      </c>
      <c r="B429" s="1" t="s">
        <v>19</v>
      </c>
      <c r="C429" s="17" t="s">
        <v>328</v>
      </c>
      <c r="D429" s="6" t="str">
        <f>VLOOKUP(C:C,'1'!$A:$C,2,FALSE)</f>
        <v>20mg*24片</v>
      </c>
      <c r="E429" s="6" t="str">
        <f>VLOOKUP(C:C,'1'!$A:$C,3,FALSE)</f>
        <v>江苏盐城制药厂</v>
      </c>
      <c r="F429" s="2">
        <v>60</v>
      </c>
      <c r="G429" s="7">
        <f>H429/1.17</f>
        <v>127.179487179487</v>
      </c>
      <c r="H429" s="8">
        <v>148.8</v>
      </c>
      <c r="I429" s="2">
        <f>H429/F429</f>
        <v>2.48</v>
      </c>
    </row>
    <row r="430" s="1" customFormat="1" customHeight="1" spans="1:9">
      <c r="A430" s="2" t="s">
        <v>60</v>
      </c>
      <c r="B430" s="2" t="s">
        <v>329</v>
      </c>
      <c r="C430" s="1" t="s">
        <v>330</v>
      </c>
      <c r="D430" s="6" t="str">
        <f>VLOOKUP(C:C,'1'!$A:$C,2,FALSE)</f>
        <v>0.15g*100粒</v>
      </c>
      <c r="E430" s="6" t="str">
        <f>VLOOKUP(C:C,'1'!$A:$C,3,FALSE)</f>
        <v>成都天台山制药有限公司</v>
      </c>
      <c r="F430" s="2">
        <v>50</v>
      </c>
      <c r="G430" s="7">
        <f>H430/1.17</f>
        <v>790.598290598291</v>
      </c>
      <c r="H430" s="8">
        <v>925</v>
      </c>
      <c r="I430" s="2">
        <f>H430/F430</f>
        <v>18.5</v>
      </c>
    </row>
    <row r="431" s="2" customFormat="1" customHeight="1" spans="1:9">
      <c r="A431" s="2" t="s">
        <v>37</v>
      </c>
      <c r="B431" s="2" t="s">
        <v>331</v>
      </c>
      <c r="C431" s="1" t="s">
        <v>332</v>
      </c>
      <c r="D431" s="6" t="str">
        <f>VLOOKUP(C:C,'1'!$A:$C,2,FALSE)</f>
        <v>1mg*20片</v>
      </c>
      <c r="E431" s="6" t="str">
        <f>VLOOKUP(C:C,'1'!$A:$C,3,FALSE)</f>
        <v>天津药物研究院药业有限责任公司</v>
      </c>
      <c r="F431" s="2">
        <v>400</v>
      </c>
      <c r="G431" s="7">
        <f>H431/1.17</f>
        <v>6974.35897435897</v>
      </c>
      <c r="H431" s="8">
        <v>8160</v>
      </c>
      <c r="I431" s="2">
        <f>H431/F431</f>
        <v>20.4</v>
      </c>
    </row>
    <row r="432" s="2" customFormat="1" customHeight="1" spans="1:9">
      <c r="A432" s="2" t="s">
        <v>48</v>
      </c>
      <c r="B432" s="2" t="s">
        <v>36</v>
      </c>
      <c r="C432" s="2" t="s">
        <v>333</v>
      </c>
      <c r="D432" s="6" t="str">
        <f>VLOOKUP(C:C,'1'!$A:$C,2,FALSE)</f>
        <v>2ml.4万单位*10支</v>
      </c>
      <c r="E432" s="6" t="str">
        <f>VLOOKUP(C:C,'1'!$A:$C,3,FALSE)</f>
        <v>四川省长征药业股份有限公司（乐山三九长征药业股份有</v>
      </c>
      <c r="F432" s="2">
        <v>10</v>
      </c>
      <c r="G432" s="7">
        <f>H432/1.17</f>
        <v>29.9145299145299</v>
      </c>
      <c r="H432" s="8">
        <v>35</v>
      </c>
      <c r="I432" s="2">
        <f>H432/F432</f>
        <v>3.5</v>
      </c>
    </row>
    <row r="433" s="2" customFormat="1" customHeight="1" spans="1:9">
      <c r="A433" s="2" t="s">
        <v>48</v>
      </c>
      <c r="B433" s="2" t="s">
        <v>21</v>
      </c>
      <c r="C433" s="1" t="s">
        <v>333</v>
      </c>
      <c r="D433" s="6" t="str">
        <f>VLOOKUP(C:C,'1'!$A:$C,2,FALSE)</f>
        <v>2ml.4万单位*10支</v>
      </c>
      <c r="E433" s="6" t="str">
        <f>VLOOKUP(C:C,'1'!$A:$C,3,FALSE)</f>
        <v>四川省长征药业股份有限公司（乐山三九长征药业股份有</v>
      </c>
      <c r="F433" s="2">
        <v>30</v>
      </c>
      <c r="G433" s="7">
        <f>H433/1.17</f>
        <v>128.205128205128</v>
      </c>
      <c r="H433" s="8">
        <v>150</v>
      </c>
      <c r="I433" s="2">
        <f>H433/F433</f>
        <v>5</v>
      </c>
    </row>
    <row r="434" s="2" customFormat="1" customHeight="1" spans="1:9">
      <c r="A434" s="2" t="s">
        <v>60</v>
      </c>
      <c r="B434" s="2" t="s">
        <v>53</v>
      </c>
      <c r="C434" s="1" t="s">
        <v>334</v>
      </c>
      <c r="D434" s="6" t="str">
        <f>VLOOKUP(C:C,'1'!$A:$C,2,FALSE)</f>
        <v>0.3g*500片</v>
      </c>
      <c r="E434" s="6" t="str">
        <f>VLOOKUP(C:C,'1'!$A:$C,3,FALSE)</f>
        <v>桂林南药股份有限公司</v>
      </c>
      <c r="F434" s="2">
        <v>10</v>
      </c>
      <c r="G434" s="7">
        <f>H434/1.17</f>
        <v>128.205128205128</v>
      </c>
      <c r="H434" s="8">
        <v>150</v>
      </c>
      <c r="I434" s="2">
        <f>H434/F434</f>
        <v>15</v>
      </c>
    </row>
    <row r="435" s="2" customFormat="1" customHeight="1" spans="1:9">
      <c r="A435" s="2" t="s">
        <v>60</v>
      </c>
      <c r="B435" s="2" t="s">
        <v>53</v>
      </c>
      <c r="C435" s="1" t="s">
        <v>334</v>
      </c>
      <c r="D435" s="6" t="str">
        <f>VLOOKUP(C:C,'1'!$A:$C,2,FALSE)</f>
        <v>0.3g*500片</v>
      </c>
      <c r="E435" s="6" t="str">
        <f>VLOOKUP(C:C,'1'!$A:$C,3,FALSE)</f>
        <v>桂林南药股份有限公司</v>
      </c>
      <c r="F435" s="2">
        <v>20</v>
      </c>
      <c r="G435" s="7">
        <f>H435/1.17</f>
        <v>256.410256410256</v>
      </c>
      <c r="H435" s="8">
        <v>300</v>
      </c>
      <c r="I435" s="2">
        <f>H435/F435</f>
        <v>15</v>
      </c>
    </row>
    <row r="436" s="2" customFormat="1" customHeight="1" spans="1:9">
      <c r="A436" s="2" t="s">
        <v>60</v>
      </c>
      <c r="B436" s="2" t="s">
        <v>298</v>
      </c>
      <c r="C436" s="1" t="s">
        <v>335</v>
      </c>
      <c r="D436" s="6" t="str">
        <f>VLOOKUP(C:C,'1'!$A:$C,2,FALSE)</f>
        <v>5ml:1g*12袋</v>
      </c>
      <c r="E436" s="6" t="str">
        <f>VLOOKUP(C:C,'1'!$A:$C,3,FALSE)</f>
        <v>昆明积大制药股份有限公司</v>
      </c>
      <c r="F436" s="2">
        <v>10</v>
      </c>
      <c r="G436" s="7">
        <f>H436/1.17</f>
        <v>358.974358974359</v>
      </c>
      <c r="H436" s="8">
        <v>420</v>
      </c>
      <c r="I436" s="2">
        <f>H436/F436</f>
        <v>42</v>
      </c>
    </row>
    <row r="437" s="2" customFormat="1" customHeight="1" spans="1:9">
      <c r="A437" s="2" t="s">
        <v>60</v>
      </c>
      <c r="B437" s="2" t="s">
        <v>298</v>
      </c>
      <c r="C437" s="1" t="s">
        <v>335</v>
      </c>
      <c r="D437" s="6" t="str">
        <f>VLOOKUP(C:C,'1'!$A:$C,2,FALSE)</f>
        <v>5ml:1g*12袋</v>
      </c>
      <c r="E437" s="6" t="str">
        <f>VLOOKUP(C:C,'1'!$A:$C,3,FALSE)</f>
        <v>昆明积大制药股份有限公司</v>
      </c>
      <c r="F437" s="2">
        <v>20</v>
      </c>
      <c r="G437" s="7">
        <f>H437/1.17</f>
        <v>717.948717948718</v>
      </c>
      <c r="H437" s="8">
        <v>840</v>
      </c>
      <c r="I437" s="2">
        <f>H437/F437</f>
        <v>42</v>
      </c>
    </row>
    <row r="438" s="2" customFormat="1" customHeight="1" spans="1:9">
      <c r="A438" s="2" t="s">
        <v>155</v>
      </c>
      <c r="B438" s="2" t="s">
        <v>336</v>
      </c>
      <c r="C438" s="2" t="s">
        <v>337</v>
      </c>
      <c r="D438" s="6" t="str">
        <f>VLOOKUP(C:C,'1'!$A:$C,2,FALSE)</f>
        <v>2ml：4mg</v>
      </c>
      <c r="E438" s="6" t="str">
        <f>VLOOKUP(C:C,'1'!$A:$C,3,FALSE)</f>
        <v>哈尔滨誉衡制药有限公司</v>
      </c>
      <c r="F438" s="2">
        <v>737</v>
      </c>
      <c r="G438" s="7">
        <f>H438/1.17</f>
        <v>20787.1794871795</v>
      </c>
      <c r="H438" s="8">
        <v>24321</v>
      </c>
      <c r="I438" s="2">
        <f>H438/F438</f>
        <v>33</v>
      </c>
    </row>
    <row r="439" s="2" customFormat="1" customHeight="1" spans="1:9">
      <c r="A439" s="2" t="s">
        <v>155</v>
      </c>
      <c r="B439" s="2" t="s">
        <v>336</v>
      </c>
      <c r="C439" s="2" t="s">
        <v>337</v>
      </c>
      <c r="D439" s="6" t="str">
        <f>VLOOKUP(C:C,'1'!$A:$C,2,FALSE)</f>
        <v>2ml：4mg</v>
      </c>
      <c r="E439" s="6" t="str">
        <f>VLOOKUP(C:C,'1'!$A:$C,3,FALSE)</f>
        <v>哈尔滨誉衡制药有限公司</v>
      </c>
      <c r="F439" s="2">
        <v>-526</v>
      </c>
      <c r="G439" s="7">
        <v>-22110</v>
      </c>
      <c r="H439" s="8">
        <f>G439*1.17</f>
        <v>-25868.7</v>
      </c>
      <c r="I439" s="2">
        <f>H439/F439</f>
        <v>49.1800380228137</v>
      </c>
    </row>
    <row r="440" s="2" customFormat="1" customHeight="1" spans="1:9">
      <c r="A440" s="2" t="s">
        <v>155</v>
      </c>
      <c r="B440" s="2" t="s">
        <v>71</v>
      </c>
      <c r="C440" s="2" t="s">
        <v>337</v>
      </c>
      <c r="D440" s="6" t="str">
        <f>VLOOKUP(C:C,'1'!$A:$C,2,FALSE)</f>
        <v>2ml：4mg</v>
      </c>
      <c r="E440" s="6" t="str">
        <f>VLOOKUP(C:C,'1'!$A:$C,3,FALSE)</f>
        <v>哈尔滨誉衡制药有限公司</v>
      </c>
      <c r="F440" s="2">
        <v>450</v>
      </c>
      <c r="G440" s="7">
        <f>H440/1.17</f>
        <v>2500</v>
      </c>
      <c r="H440" s="8">
        <v>2925</v>
      </c>
      <c r="I440" s="2">
        <f>H440/F440</f>
        <v>6.5</v>
      </c>
    </row>
    <row r="441" s="2" customFormat="1" customHeight="1" spans="1:9">
      <c r="A441" s="2" t="s">
        <v>9</v>
      </c>
      <c r="B441" s="2" t="s">
        <v>36</v>
      </c>
      <c r="C441" s="1" t="s">
        <v>338</v>
      </c>
      <c r="D441" s="6" t="str">
        <f>VLOOKUP(C:C,'1'!$A:$C,2,FALSE)</f>
        <v>150mg*6片</v>
      </c>
      <c r="E441" s="6" t="str">
        <f>VLOOKUP(C:C,'1'!$A:$C,3,FALSE)</f>
        <v>四川泰华堂制药有限公司</v>
      </c>
      <c r="F441" s="2">
        <v>20</v>
      </c>
      <c r="G441" s="7">
        <f>H441/1.17</f>
        <v>102.564102564103</v>
      </c>
      <c r="H441" s="8">
        <v>120</v>
      </c>
      <c r="I441" s="2">
        <f>H441/F441</f>
        <v>6</v>
      </c>
    </row>
    <row r="442" s="2" customFormat="1" customHeight="1" spans="1:9">
      <c r="A442" s="2" t="s">
        <v>60</v>
      </c>
      <c r="B442" s="1" t="s">
        <v>19</v>
      </c>
      <c r="C442" s="1" t="s">
        <v>339</v>
      </c>
      <c r="D442" s="6" t="str">
        <f>VLOOKUP(C:C,'1'!$A:$C,2,FALSE)</f>
        <v>20mg*100片</v>
      </c>
      <c r="E442" s="6" t="str">
        <f>VLOOKUP(C:C,'1'!$A:$C,3,FALSE)</f>
        <v>杭州民生药业集团有限公司</v>
      </c>
      <c r="F442" s="2">
        <v>200</v>
      </c>
      <c r="G442" s="7">
        <f>H442/1.17</f>
        <v>2088.88888888889</v>
      </c>
      <c r="H442" s="8">
        <v>2444</v>
      </c>
      <c r="I442" s="2">
        <f>H442/F442</f>
        <v>12.22</v>
      </c>
    </row>
    <row r="443" s="2" customFormat="1" customHeight="1" spans="1:9">
      <c r="A443" s="2" t="s">
        <v>60</v>
      </c>
      <c r="B443" s="1" t="s">
        <v>19</v>
      </c>
      <c r="C443" s="1" t="s">
        <v>339</v>
      </c>
      <c r="D443" s="6" t="str">
        <f>VLOOKUP(C:C,'1'!$A:$C,2,FALSE)</f>
        <v>20mg*100片</v>
      </c>
      <c r="E443" s="6" t="str">
        <f>VLOOKUP(C:C,'1'!$A:$C,3,FALSE)</f>
        <v>杭州民生药业集团有限公司</v>
      </c>
      <c r="F443" s="2">
        <v>200</v>
      </c>
      <c r="G443" s="7">
        <f>H443/1.17</f>
        <v>2088.88888888889</v>
      </c>
      <c r="H443" s="8">
        <v>2444</v>
      </c>
      <c r="I443" s="2">
        <f>H443/F443</f>
        <v>12.22</v>
      </c>
    </row>
    <row r="444" s="2" customFormat="1" customHeight="1" spans="1:9">
      <c r="A444" s="2" t="s">
        <v>60</v>
      </c>
      <c r="B444" s="2" t="s">
        <v>21</v>
      </c>
      <c r="C444" s="1" t="s">
        <v>339</v>
      </c>
      <c r="D444" s="6" t="str">
        <f>VLOOKUP(C:C,'1'!$A:$C,2,FALSE)</f>
        <v>20mg*100片</v>
      </c>
      <c r="E444" s="6" t="str">
        <f>VLOOKUP(C:C,'1'!$A:$C,3,FALSE)</f>
        <v>杭州民生药业集团有限公司</v>
      </c>
      <c r="F444" s="2">
        <v>20</v>
      </c>
      <c r="G444" s="7">
        <f>H444/1.17</f>
        <v>222.222222222222</v>
      </c>
      <c r="H444" s="8">
        <v>260</v>
      </c>
      <c r="I444" s="2">
        <f>H444/F444</f>
        <v>13</v>
      </c>
    </row>
    <row r="445" s="2" customFormat="1" customHeight="1" spans="1:9">
      <c r="A445" s="2" t="s">
        <v>340</v>
      </c>
      <c r="B445" s="1" t="s">
        <v>32</v>
      </c>
      <c r="C445" s="1" t="s">
        <v>341</v>
      </c>
      <c r="D445" s="6" t="str">
        <f>VLOOKUP(C:C,'1'!$A:$C,2,FALSE)</f>
        <v>10片*2板</v>
      </c>
      <c r="E445" s="6" t="str">
        <f>VLOOKUP(C:C,'1'!$A:$C,3,FALSE)</f>
        <v>西南药业股份有限公司</v>
      </c>
      <c r="F445" s="2">
        <v>500</v>
      </c>
      <c r="G445" s="7">
        <f>H445/1.17</f>
        <v>18991.452991453</v>
      </c>
      <c r="H445" s="8">
        <v>22220</v>
      </c>
      <c r="I445" s="2">
        <f>H445/F445</f>
        <v>44.44</v>
      </c>
    </row>
    <row r="446" s="2" customFormat="1" customHeight="1" spans="1:9">
      <c r="A446" s="2" t="s">
        <v>340</v>
      </c>
      <c r="B446" s="1" t="s">
        <v>32</v>
      </c>
      <c r="C446" s="1" t="s">
        <v>341</v>
      </c>
      <c r="D446" s="6" t="str">
        <f>VLOOKUP(C:C,'1'!$A:$C,2,FALSE)</f>
        <v>10片*2板</v>
      </c>
      <c r="E446" s="6" t="str">
        <f>VLOOKUP(C:C,'1'!$A:$C,3,FALSE)</f>
        <v>西南药业股份有限公司</v>
      </c>
      <c r="F446" s="2">
        <v>500</v>
      </c>
      <c r="G446" s="7">
        <f>H446/1.17</f>
        <v>18991.452991453</v>
      </c>
      <c r="H446" s="8">
        <v>22220</v>
      </c>
      <c r="I446" s="2">
        <f>H446/F446</f>
        <v>44.44</v>
      </c>
    </row>
    <row r="447" s="2" customFormat="1" customHeight="1" spans="1:9">
      <c r="A447" s="2" t="s">
        <v>340</v>
      </c>
      <c r="B447" s="1" t="s">
        <v>32</v>
      </c>
      <c r="C447" s="1" t="s">
        <v>341</v>
      </c>
      <c r="D447" s="6" t="str">
        <f>VLOOKUP(C:C,'1'!$A:$C,2,FALSE)</f>
        <v>10片*2板</v>
      </c>
      <c r="E447" s="6" t="str">
        <f>VLOOKUP(C:C,'1'!$A:$C,3,FALSE)</f>
        <v>西南药业股份有限公司</v>
      </c>
      <c r="F447" s="2">
        <v>60</v>
      </c>
      <c r="G447" s="7">
        <f>H447/1.17</f>
        <v>2278.97435897436</v>
      </c>
      <c r="H447" s="8">
        <v>2666.4</v>
      </c>
      <c r="I447" s="2">
        <f>H447/F447</f>
        <v>44.44</v>
      </c>
    </row>
    <row r="448" s="2" customFormat="1" customHeight="1" spans="1:9">
      <c r="A448" s="2" t="s">
        <v>340</v>
      </c>
      <c r="B448" s="1" t="s">
        <v>32</v>
      </c>
      <c r="C448" s="1" t="s">
        <v>341</v>
      </c>
      <c r="D448" s="6" t="str">
        <f>VLOOKUP(C:C,'1'!$A:$C,2,FALSE)</f>
        <v>10片*2板</v>
      </c>
      <c r="E448" s="6" t="str">
        <f>VLOOKUP(C:C,'1'!$A:$C,3,FALSE)</f>
        <v>西南药业股份有限公司</v>
      </c>
      <c r="F448" s="2">
        <v>440</v>
      </c>
      <c r="G448" s="7">
        <f>H448/1.17</f>
        <v>16712.4786324786</v>
      </c>
      <c r="H448" s="8">
        <v>19553.6</v>
      </c>
      <c r="I448" s="2">
        <f>H448/F448</f>
        <v>44.44</v>
      </c>
    </row>
    <row r="449" s="2" customFormat="1" customHeight="1" spans="1:9">
      <c r="A449" s="2" t="s">
        <v>24</v>
      </c>
      <c r="B449" s="2" t="s">
        <v>27</v>
      </c>
      <c r="C449" s="1" t="s">
        <v>342</v>
      </c>
      <c r="D449" s="6" t="str">
        <f>VLOOKUP(C:C,'1'!$A:$C,2,FALSE)</f>
        <v>0.5g*24片</v>
      </c>
      <c r="E449" s="6" t="str">
        <f>VLOOKUP(C:C,'1'!$A:$C,3,FALSE)</f>
        <v>广西南宁百会药业集团有限公司</v>
      </c>
      <c r="F449" s="2">
        <v>100</v>
      </c>
      <c r="G449" s="7">
        <f>H449/1.17</f>
        <v>854.700854700855</v>
      </c>
      <c r="H449" s="8">
        <v>1000</v>
      </c>
      <c r="I449" s="2">
        <f>H449/F449</f>
        <v>10</v>
      </c>
    </row>
    <row r="450" s="2" customFormat="1" customHeight="1" spans="1:9">
      <c r="A450" s="2" t="s">
        <v>9</v>
      </c>
      <c r="B450" s="2" t="s">
        <v>53</v>
      </c>
      <c r="C450" s="1" t="s">
        <v>343</v>
      </c>
      <c r="D450" s="6" t="str">
        <f>VLOOKUP(C:C,'1'!$A:$C,2,FALSE)</f>
        <v>0.5g*24片</v>
      </c>
      <c r="E450" s="6" t="str">
        <f>VLOOKUP(C:C,'1'!$A:$C,3,FALSE)</f>
        <v>北京顺鑫祥云药业有限责任公司</v>
      </c>
      <c r="F450" s="2">
        <v>100</v>
      </c>
      <c r="G450" s="7">
        <f>H450/1.17</f>
        <v>555.555555555556</v>
      </c>
      <c r="H450" s="8">
        <v>650</v>
      </c>
      <c r="I450" s="2">
        <f>H450/F450</f>
        <v>6.5</v>
      </c>
    </row>
    <row r="451" s="2" customFormat="1" customHeight="1" spans="1:9">
      <c r="A451" s="2" t="s">
        <v>344</v>
      </c>
      <c r="B451" s="2" t="s">
        <v>41</v>
      </c>
      <c r="C451" s="10" t="s">
        <v>345</v>
      </c>
      <c r="D451" s="6" t="str">
        <f>VLOOKUP(C:C,'1'!$A:$C,2,FALSE)</f>
        <v>10ml:1g*5支</v>
      </c>
      <c r="E451" s="6" t="str">
        <f>VLOOKUP(C:C,'1'!$A:$C,3,FALSE)</f>
        <v>徐州莱恩药业有限公司</v>
      </c>
      <c r="F451" s="2">
        <v>210</v>
      </c>
      <c r="G451" s="7">
        <f>H451/1.17</f>
        <v>3121.28205128205</v>
      </c>
      <c r="H451" s="8">
        <v>3651.9</v>
      </c>
      <c r="I451" s="2">
        <f>H451/F451</f>
        <v>17.39</v>
      </c>
    </row>
    <row r="452" s="2" customFormat="1" customHeight="1" spans="1:9">
      <c r="A452" s="2" t="s">
        <v>344</v>
      </c>
      <c r="B452" s="2" t="s">
        <v>53</v>
      </c>
      <c r="C452" s="1" t="s">
        <v>345</v>
      </c>
      <c r="D452" s="6" t="str">
        <f>VLOOKUP(C:C,'1'!$A:$C,2,FALSE)</f>
        <v>10ml:1g*5支</v>
      </c>
      <c r="E452" s="6" t="str">
        <f>VLOOKUP(C:C,'1'!$A:$C,3,FALSE)</f>
        <v>徐州莱恩药业有限公司</v>
      </c>
      <c r="F452" s="2">
        <v>180</v>
      </c>
      <c r="G452" s="7">
        <f>H452/1.17</f>
        <v>307.692307692308</v>
      </c>
      <c r="H452" s="8">
        <v>360</v>
      </c>
      <c r="I452" s="2">
        <f>H452/F452</f>
        <v>2</v>
      </c>
    </row>
    <row r="453" s="1" customFormat="1" customHeight="1" spans="1:9">
      <c r="A453" s="2" t="s">
        <v>344</v>
      </c>
      <c r="B453" s="2" t="s">
        <v>21</v>
      </c>
      <c r="C453" s="1" t="s">
        <v>345</v>
      </c>
      <c r="D453" s="6" t="str">
        <f>VLOOKUP(C:C,'1'!$A:$C,2,FALSE)</f>
        <v>10ml:1g*5支</v>
      </c>
      <c r="E453" s="6" t="str">
        <f>VLOOKUP(C:C,'1'!$A:$C,3,FALSE)</f>
        <v>徐州莱恩药业有限公司</v>
      </c>
      <c r="F453" s="2">
        <v>60</v>
      </c>
      <c r="G453" s="7">
        <f>H453/1.17</f>
        <v>76.9230769230769</v>
      </c>
      <c r="H453" s="8">
        <v>90</v>
      </c>
      <c r="I453" s="2">
        <f>H453/F453</f>
        <v>1.5</v>
      </c>
    </row>
    <row r="454" s="1" customFormat="1" customHeight="1" spans="1:9">
      <c r="A454" s="2" t="s">
        <v>346</v>
      </c>
      <c r="B454" s="1" t="s">
        <v>32</v>
      </c>
      <c r="C454" s="1" t="s">
        <v>347</v>
      </c>
      <c r="D454" s="6" t="str">
        <f>VLOOKUP(C:C,'1'!$A:$C,2,FALSE)</f>
        <v>25kg/包</v>
      </c>
      <c r="E454" s="6" t="str">
        <f>VLOOKUP(C:C,'1'!$A:$C,3,FALSE)</f>
        <v>中盐宏博集团云梦云虹制药有限公司</v>
      </c>
      <c r="F454" s="2">
        <v>20</v>
      </c>
      <c r="G454" s="7">
        <f>H454/1.17</f>
        <v>112.820512820513</v>
      </c>
      <c r="H454" s="8">
        <v>132</v>
      </c>
      <c r="I454" s="2">
        <f>H454/F454</f>
        <v>6.6</v>
      </c>
    </row>
    <row r="455" s="1" customFormat="1" customHeight="1" spans="1:9">
      <c r="A455" s="2" t="s">
        <v>348</v>
      </c>
      <c r="B455" s="2" t="s">
        <v>71</v>
      </c>
      <c r="C455" s="2" t="s">
        <v>349</v>
      </c>
      <c r="D455" s="6" t="str">
        <f>VLOOKUP(C:C,'1'!$A:$C,2,FALSE)</f>
        <v>10mg*6片</v>
      </c>
      <c r="E455" s="6" t="str">
        <f>VLOOKUP(C:C,'1'!$A:$C,3,FALSE)</f>
        <v>成都恒瑞制药有限公司</v>
      </c>
      <c r="F455" s="2">
        <v>240</v>
      </c>
      <c r="G455" s="7">
        <v>2123.08</v>
      </c>
      <c r="H455" s="8">
        <f>G455*1.17</f>
        <v>2484.0036</v>
      </c>
      <c r="I455" s="2">
        <f>H455/F455</f>
        <v>10.350015</v>
      </c>
    </row>
    <row r="456" s="1" customFormat="1" customHeight="1" spans="1:9">
      <c r="A456" s="2" t="s">
        <v>348</v>
      </c>
      <c r="B456" s="2" t="s">
        <v>208</v>
      </c>
      <c r="C456" s="2" t="s">
        <v>349</v>
      </c>
      <c r="D456" s="6" t="str">
        <f>VLOOKUP(C:C,'1'!$A:$C,2,FALSE)</f>
        <v>10mg*6片</v>
      </c>
      <c r="E456" s="6" t="str">
        <f>VLOOKUP(C:C,'1'!$A:$C,3,FALSE)</f>
        <v>成都恒瑞制药有限公司</v>
      </c>
      <c r="F456" s="2">
        <v>240</v>
      </c>
      <c r="G456" s="7">
        <v>2123.08</v>
      </c>
      <c r="H456" s="8">
        <f>G456*1.17</f>
        <v>2484.0036</v>
      </c>
      <c r="I456" s="2">
        <f>H456/F456</f>
        <v>10.350015</v>
      </c>
    </row>
    <row r="457" s="2" customFormat="1" customHeight="1" spans="1:9">
      <c r="A457" s="2" t="s">
        <v>348</v>
      </c>
      <c r="B457" s="2" t="s">
        <v>36</v>
      </c>
      <c r="C457" s="2" t="s">
        <v>349</v>
      </c>
      <c r="D457" s="6" t="str">
        <f>VLOOKUP(C:C,'1'!$A:$C,2,FALSE)</f>
        <v>10mg*6片</v>
      </c>
      <c r="E457" s="6" t="str">
        <f>VLOOKUP(C:C,'1'!$A:$C,3,FALSE)</f>
        <v>成都恒瑞制药有限公司</v>
      </c>
      <c r="F457" s="2">
        <v>20</v>
      </c>
      <c r="G457" s="7">
        <f>H457/1.17</f>
        <v>59.8290598290598</v>
      </c>
      <c r="H457" s="8">
        <v>70</v>
      </c>
      <c r="I457" s="2">
        <f>H457/F457</f>
        <v>3.5</v>
      </c>
    </row>
    <row r="458" s="2" customFormat="1" customHeight="1" spans="1:9">
      <c r="A458" s="2" t="s">
        <v>348</v>
      </c>
      <c r="B458" s="2" t="s">
        <v>53</v>
      </c>
      <c r="C458" s="1" t="s">
        <v>349</v>
      </c>
      <c r="D458" s="6" t="str">
        <f>VLOOKUP(C:C,'1'!$A:$C,2,FALSE)</f>
        <v>10mg*6片</v>
      </c>
      <c r="E458" s="6" t="str">
        <f>VLOOKUP(C:C,'1'!$A:$C,3,FALSE)</f>
        <v>成都恒瑞制药有限公司</v>
      </c>
      <c r="F458" s="2">
        <v>90</v>
      </c>
      <c r="G458" s="7">
        <f>H458/1.17</f>
        <v>796.153846153846</v>
      </c>
      <c r="H458" s="8">
        <v>931.5</v>
      </c>
      <c r="I458" s="2">
        <f>H458/F458</f>
        <v>10.35</v>
      </c>
    </row>
    <row r="459" s="1" customFormat="1" customHeight="1" spans="1:9">
      <c r="A459" s="2" t="s">
        <v>348</v>
      </c>
      <c r="B459" s="2" t="s">
        <v>53</v>
      </c>
      <c r="C459" s="1" t="s">
        <v>349</v>
      </c>
      <c r="D459" s="6" t="str">
        <f>VLOOKUP(C:C,'1'!$A:$C,2,FALSE)</f>
        <v>10mg*6片</v>
      </c>
      <c r="E459" s="6" t="str">
        <f>VLOOKUP(C:C,'1'!$A:$C,3,FALSE)</f>
        <v>成都恒瑞制药有限公司</v>
      </c>
      <c r="F459" s="2">
        <v>10</v>
      </c>
      <c r="G459" s="7">
        <f>H459/1.17</f>
        <v>88.4615384615385</v>
      </c>
      <c r="H459" s="8">
        <v>103.5</v>
      </c>
      <c r="I459" s="2">
        <f>H459/F459</f>
        <v>10.35</v>
      </c>
    </row>
    <row r="460" s="1" customFormat="1" customHeight="1" spans="1:9">
      <c r="A460" s="2" t="s">
        <v>348</v>
      </c>
      <c r="B460" s="2" t="s">
        <v>21</v>
      </c>
      <c r="C460" s="1" t="s">
        <v>349</v>
      </c>
      <c r="D460" s="6" t="str">
        <f>VLOOKUP(C:C,'1'!$A:$C,2,FALSE)</f>
        <v>10mg*6片</v>
      </c>
      <c r="E460" s="6" t="str">
        <f>VLOOKUP(C:C,'1'!$A:$C,3,FALSE)</f>
        <v>成都恒瑞制药有限公司</v>
      </c>
      <c r="F460" s="2">
        <v>30</v>
      </c>
      <c r="G460" s="7">
        <f>H460/1.17</f>
        <v>29.5726495726496</v>
      </c>
      <c r="H460" s="8">
        <v>34.6</v>
      </c>
      <c r="I460" s="2">
        <f>H460/F460</f>
        <v>1.15333333333333</v>
      </c>
    </row>
    <row r="461" s="2" customFormat="1" customHeight="1" spans="1:9">
      <c r="A461" s="2" t="s">
        <v>350</v>
      </c>
      <c r="B461" s="2" t="s">
        <v>85</v>
      </c>
      <c r="C461" s="1" t="s">
        <v>351</v>
      </c>
      <c r="D461" s="6" t="str">
        <f>VLOOKUP(C:C,'1'!$A:$C,2,FALSE)</f>
        <v>1mg:1ml/60ml</v>
      </c>
      <c r="E461" s="6" t="str">
        <f>VLOOKUP(C:C,'1'!$A:$C,3,FALSE)</f>
        <v>比利时 Schering-plough labo n.v.</v>
      </c>
      <c r="F461" s="2">
        <v>600</v>
      </c>
      <c r="G461" s="7">
        <f>H461/1.17</f>
        <v>13589.7435897436</v>
      </c>
      <c r="H461" s="8">
        <v>15900</v>
      </c>
      <c r="I461" s="2">
        <f>H461/F461</f>
        <v>26.5</v>
      </c>
    </row>
    <row r="462" s="2" customFormat="1" customHeight="1" spans="1:9">
      <c r="A462" s="2" t="s">
        <v>352</v>
      </c>
      <c r="B462" s="2" t="s">
        <v>58</v>
      </c>
      <c r="C462" s="1" t="s">
        <v>353</v>
      </c>
      <c r="D462" s="6" t="str">
        <f>VLOOKUP(C:C,'1'!$A:$C,2,FALSE)</f>
        <v>2*12粒</v>
      </c>
      <c r="E462" s="6" t="str">
        <f>VLOOKUP(C:C,'1'!$A:$C,3,FALSE)</f>
        <v>陕西开元制药有限公司</v>
      </c>
      <c r="F462" s="2">
        <v>600</v>
      </c>
      <c r="G462" s="7">
        <f>H462/1.17</f>
        <v>4051.28205128205</v>
      </c>
      <c r="H462" s="8">
        <v>4740</v>
      </c>
      <c r="I462" s="2">
        <f>H462/F462</f>
        <v>7.9</v>
      </c>
    </row>
    <row r="463" s="2" customFormat="1" customHeight="1" spans="1:9">
      <c r="A463" s="1" t="s">
        <v>123</v>
      </c>
      <c r="B463" s="1" t="s">
        <v>10</v>
      </c>
      <c r="C463" s="6" t="s">
        <v>354</v>
      </c>
      <c r="D463" s="6" t="str">
        <f>VLOOKUP(C:C,'1'!$A:$C,2,FALSE)</f>
        <v>AMZ-S5</v>
      </c>
      <c r="E463" s="6" t="str">
        <f>VLOOKUP(C:C,'1'!$A:$C,3,FALSE)</f>
        <v>拂山市南海宝宁医疗用品有限公司</v>
      </c>
      <c r="F463" s="1">
        <v>25</v>
      </c>
      <c r="G463" s="4">
        <f>H463/1.17</f>
        <v>202.991452991453</v>
      </c>
      <c r="H463" s="5">
        <v>237.5</v>
      </c>
      <c r="I463" s="1">
        <f>H463/F463</f>
        <v>9.5</v>
      </c>
    </row>
    <row r="464" s="2" customFormat="1" customHeight="1" spans="1:9">
      <c r="A464" s="2" t="s">
        <v>355</v>
      </c>
      <c r="B464" s="1" t="s">
        <v>32</v>
      </c>
      <c r="C464" s="10" t="s">
        <v>356</v>
      </c>
      <c r="D464" s="6" t="str">
        <f>VLOOKUP(C:C,'1'!$A:$C,2,FALSE)</f>
        <v>3g*10袋</v>
      </c>
      <c r="E464" s="6" t="str">
        <f>VLOOKUP(C:C,'1'!$A:$C,3,FALSE)</f>
        <v>武汉启瑞药业有限公司</v>
      </c>
      <c r="F464" s="2">
        <v>200</v>
      </c>
      <c r="G464" s="7">
        <f>H464/1.17</f>
        <v>11965.811965812</v>
      </c>
      <c r="H464" s="8">
        <v>14000</v>
      </c>
      <c r="I464" s="2">
        <f>H464/F464</f>
        <v>70</v>
      </c>
    </row>
    <row r="465" s="2" customFormat="1" customHeight="1" spans="1:9">
      <c r="A465" s="2" t="s">
        <v>355</v>
      </c>
      <c r="B465" s="1" t="s">
        <v>32</v>
      </c>
      <c r="C465" s="10" t="s">
        <v>356</v>
      </c>
      <c r="D465" s="6" t="str">
        <f>VLOOKUP(C:C,'1'!$A:$C,2,FALSE)</f>
        <v>3g*10袋</v>
      </c>
      <c r="E465" s="6" t="str">
        <f>VLOOKUP(C:C,'1'!$A:$C,3,FALSE)</f>
        <v>武汉启瑞药业有限公司</v>
      </c>
      <c r="F465" s="2">
        <v>22</v>
      </c>
      <c r="G465" s="7">
        <f>H465/1.17</f>
        <v>1316.23931623932</v>
      </c>
      <c r="H465" s="8">
        <v>1540</v>
      </c>
      <c r="I465" s="2">
        <f>H465/F465</f>
        <v>70</v>
      </c>
    </row>
    <row r="466" s="2" customFormat="1" customHeight="1" spans="1:9">
      <c r="A466" s="2" t="s">
        <v>355</v>
      </c>
      <c r="B466" s="1" t="s">
        <v>32</v>
      </c>
      <c r="C466" s="10" t="s">
        <v>356</v>
      </c>
      <c r="D466" s="6" t="str">
        <f>VLOOKUP(C:C,'1'!$A:$C,2,FALSE)</f>
        <v>3g*10袋</v>
      </c>
      <c r="E466" s="6" t="str">
        <f>VLOOKUP(C:C,'1'!$A:$C,3,FALSE)</f>
        <v>武汉启瑞药业有限公司</v>
      </c>
      <c r="F466" s="2">
        <v>78</v>
      </c>
      <c r="G466" s="7">
        <f>H466/1.17</f>
        <v>4666.66666666667</v>
      </c>
      <c r="H466" s="8">
        <v>5460</v>
      </c>
      <c r="I466" s="2">
        <f>H466/F466</f>
        <v>70</v>
      </c>
    </row>
    <row r="467" s="2" customFormat="1" customHeight="1" spans="1:9">
      <c r="A467" s="2" t="s">
        <v>355</v>
      </c>
      <c r="B467" s="1" t="s">
        <v>19</v>
      </c>
      <c r="C467" s="10" t="s">
        <v>356</v>
      </c>
      <c r="D467" s="6" t="str">
        <f>VLOOKUP(C:C,'1'!$A:$C,2,FALSE)</f>
        <v>3g*10袋</v>
      </c>
      <c r="E467" s="6" t="str">
        <f>VLOOKUP(C:C,'1'!$A:$C,3,FALSE)</f>
        <v>武汉启瑞药业有限公司</v>
      </c>
      <c r="F467" s="2">
        <v>100</v>
      </c>
      <c r="G467" s="7">
        <f>H467/1.17</f>
        <v>5982.90598290598</v>
      </c>
      <c r="H467" s="8">
        <v>7000</v>
      </c>
      <c r="I467" s="2">
        <f>H467/F467</f>
        <v>70</v>
      </c>
    </row>
    <row r="468" s="2" customFormat="1" customHeight="1" spans="1:9">
      <c r="A468" s="2" t="s">
        <v>355</v>
      </c>
      <c r="B468" s="1" t="s">
        <v>19</v>
      </c>
      <c r="C468" s="10" t="s">
        <v>356</v>
      </c>
      <c r="D468" s="6" t="str">
        <f>VLOOKUP(C:C,'1'!$A:$C,2,FALSE)</f>
        <v>3g*10袋</v>
      </c>
      <c r="E468" s="6" t="str">
        <f>VLOOKUP(C:C,'1'!$A:$C,3,FALSE)</f>
        <v>武汉启瑞药业有限公司</v>
      </c>
      <c r="F468" s="2">
        <v>200</v>
      </c>
      <c r="G468" s="7">
        <f>H468/1.17</f>
        <v>11965.811965812</v>
      </c>
      <c r="H468" s="8">
        <v>14000</v>
      </c>
      <c r="I468" s="2">
        <f>H468/F468</f>
        <v>70</v>
      </c>
    </row>
    <row r="469" s="2" customFormat="1" customHeight="1" spans="1:9">
      <c r="A469" s="2" t="s">
        <v>9</v>
      </c>
      <c r="B469" s="2" t="s">
        <v>21</v>
      </c>
      <c r="C469" s="1" t="s">
        <v>357</v>
      </c>
      <c r="D469" s="6" t="str">
        <f>VLOOKUP(C:C,'1'!$A:$C,2,FALSE)</f>
        <v>10mg*5片</v>
      </c>
      <c r="E469" s="6" t="str">
        <f>VLOOKUP(C:C,'1'!$A:$C,3,FALSE)</f>
        <v>四川大冢制药有限公司</v>
      </c>
      <c r="F469" s="2">
        <v>100</v>
      </c>
      <c r="G469" s="7">
        <f>H469/1.17</f>
        <v>3076.92307692308</v>
      </c>
      <c r="H469" s="8">
        <v>3600</v>
      </c>
      <c r="I469" s="2">
        <f>H469/F469</f>
        <v>36</v>
      </c>
    </row>
    <row r="470" s="2" customFormat="1" customHeight="1" spans="1:9">
      <c r="A470" s="2" t="s">
        <v>184</v>
      </c>
      <c r="B470" s="2" t="s">
        <v>27</v>
      </c>
      <c r="C470" s="1" t="s">
        <v>358</v>
      </c>
      <c r="D470" s="6" t="str">
        <f>VLOOKUP(C:C,'1'!$A:$C,2,FALSE)</f>
        <v>2ml：10mg</v>
      </c>
      <c r="E470" s="6" t="str">
        <f>VLOOKUP(C:C,'1'!$A:$C,3,FALSE)</f>
        <v>江苏恩华药业股份有限公司</v>
      </c>
      <c r="F470" s="2">
        <v>100</v>
      </c>
      <c r="G470" s="7">
        <f>H470/1.17</f>
        <v>1794.87179487179</v>
      </c>
      <c r="H470" s="8">
        <v>2100</v>
      </c>
      <c r="I470" s="2">
        <f>H470/F470</f>
        <v>21</v>
      </c>
    </row>
    <row r="471" s="2" customFormat="1" customHeight="1" spans="1:9">
      <c r="A471" s="2" t="s">
        <v>24</v>
      </c>
      <c r="B471" s="2" t="s">
        <v>27</v>
      </c>
      <c r="C471" s="1" t="s">
        <v>359</v>
      </c>
      <c r="D471" s="6" t="str">
        <f>VLOOKUP(C:C,'1'!$A:$C,2,FALSE)</f>
        <v>50mg*30片</v>
      </c>
      <c r="E471" s="6" t="str">
        <f>VLOOKUP(C:C,'1'!$A:$C,3,FALSE)</f>
        <v>浙江医药股份有限公司新昌制药厂</v>
      </c>
      <c r="F471" s="2">
        <v>100</v>
      </c>
      <c r="G471" s="7">
        <f>H471/1.17</f>
        <v>4632.47863247863</v>
      </c>
      <c r="H471" s="8">
        <v>5420</v>
      </c>
      <c r="I471" s="2">
        <f>H471/F471</f>
        <v>54.2</v>
      </c>
    </row>
    <row r="472" s="2" customFormat="1" customHeight="1" spans="1:9">
      <c r="A472" s="2" t="s">
        <v>12</v>
      </c>
      <c r="B472" s="2" t="s">
        <v>13</v>
      </c>
      <c r="C472" s="1" t="s">
        <v>360</v>
      </c>
      <c r="D472" s="6" t="str">
        <f>VLOOKUP(C:C,'1'!$A:$C,2,FALSE)</f>
        <v>5cm*10cm*50片</v>
      </c>
      <c r="E472" s="6" t="str">
        <f>VLOOKUP(C:C,'1'!$A:$C,3,FALSE)</f>
        <v>绍兴振德医用敷料有限公司</v>
      </c>
      <c r="F472" s="2">
        <v>40</v>
      </c>
      <c r="G472" s="7">
        <v>564.1</v>
      </c>
      <c r="H472" s="8">
        <f>G472*1.17</f>
        <v>659.997</v>
      </c>
      <c r="I472" s="2">
        <f>H472/F472</f>
        <v>16.499925</v>
      </c>
    </row>
    <row r="473" s="1" customFormat="1" customHeight="1" spans="1:9">
      <c r="A473" s="2" t="s">
        <v>12</v>
      </c>
      <c r="B473" s="2" t="s">
        <v>13</v>
      </c>
      <c r="C473" s="1" t="s">
        <v>360</v>
      </c>
      <c r="D473" s="6" t="str">
        <f>VLOOKUP(C:C,'1'!$A:$C,2,FALSE)</f>
        <v>5cm*10cm*50片</v>
      </c>
      <c r="E473" s="6" t="str">
        <f>VLOOKUP(C:C,'1'!$A:$C,3,FALSE)</f>
        <v>绍兴振德医用敷料有限公司</v>
      </c>
      <c r="F473" s="2">
        <v>40</v>
      </c>
      <c r="G473" s="7">
        <v>-56.41</v>
      </c>
      <c r="H473" s="8">
        <f>G473*1.17</f>
        <v>-65.9997</v>
      </c>
      <c r="I473" s="2">
        <f>H473/F473</f>
        <v>-1.6499925</v>
      </c>
    </row>
    <row r="474" s="1" customFormat="1" customHeight="1" spans="1:9">
      <c r="A474" s="2" t="s">
        <v>12</v>
      </c>
      <c r="B474" s="2" t="s">
        <v>13</v>
      </c>
      <c r="C474" s="1" t="s">
        <v>360</v>
      </c>
      <c r="D474" s="6" t="str">
        <f>VLOOKUP(C:C,'1'!$A:$C,2,FALSE)</f>
        <v>5cm*10cm*50片</v>
      </c>
      <c r="E474" s="6" t="str">
        <f>VLOOKUP(C:C,'1'!$A:$C,3,FALSE)</f>
        <v>绍兴振德医用敷料有限公司</v>
      </c>
      <c r="F474" s="2">
        <v>2</v>
      </c>
      <c r="G474" s="7">
        <v>401.71</v>
      </c>
      <c r="H474" s="8">
        <f>G474*1.17</f>
        <v>470.0007</v>
      </c>
      <c r="I474" s="2">
        <f>H474/F474</f>
        <v>235.00035</v>
      </c>
    </row>
    <row r="475" s="2" customFormat="1" customHeight="1" spans="1:9">
      <c r="A475" s="2" t="s">
        <v>12</v>
      </c>
      <c r="B475" s="2" t="s">
        <v>13</v>
      </c>
      <c r="C475" s="1" t="s">
        <v>360</v>
      </c>
      <c r="D475" s="6" t="str">
        <f>VLOOKUP(C:C,'1'!$A:$C,2,FALSE)</f>
        <v>5cm*10cm*50片</v>
      </c>
      <c r="E475" s="6" t="str">
        <f>VLOOKUP(C:C,'1'!$A:$C,3,FALSE)</f>
        <v>绍兴振德医用敷料有限公司</v>
      </c>
      <c r="F475" s="2">
        <v>2</v>
      </c>
      <c r="G475" s="7">
        <v>-40.17</v>
      </c>
      <c r="H475" s="8">
        <f>G475*1.17</f>
        <v>-46.9989</v>
      </c>
      <c r="I475" s="2">
        <f>H475/F475</f>
        <v>-23.49945</v>
      </c>
    </row>
    <row r="476" s="2" customFormat="1" customHeight="1" spans="1:9">
      <c r="A476" s="2" t="s">
        <v>12</v>
      </c>
      <c r="B476" s="2" t="s">
        <v>13</v>
      </c>
      <c r="C476" s="1" t="s">
        <v>360</v>
      </c>
      <c r="D476" s="6" t="str">
        <f>VLOOKUP(C:C,'1'!$A:$C,2,FALSE)</f>
        <v>5cm*10cm*50片</v>
      </c>
      <c r="E476" s="6" t="str">
        <f>VLOOKUP(C:C,'1'!$A:$C,3,FALSE)</f>
        <v>绍兴振德医用敷料有限公司</v>
      </c>
      <c r="F476" s="2">
        <v>100</v>
      </c>
      <c r="G476" s="7">
        <v>444.44</v>
      </c>
      <c r="H476" s="8">
        <f>G476*1.17</f>
        <v>519.9948</v>
      </c>
      <c r="I476" s="2">
        <f>H476/F476</f>
        <v>5.199948</v>
      </c>
    </row>
    <row r="477" s="1" customFormat="1" customHeight="1" spans="1:9">
      <c r="A477" s="2" t="s">
        <v>12</v>
      </c>
      <c r="B477" s="2" t="s">
        <v>13</v>
      </c>
      <c r="C477" s="1" t="s">
        <v>360</v>
      </c>
      <c r="D477" s="6" t="str">
        <f>VLOOKUP(C:C,'1'!$A:$C,2,FALSE)</f>
        <v>5cm*10cm*50片</v>
      </c>
      <c r="E477" s="6" t="str">
        <f>VLOOKUP(C:C,'1'!$A:$C,3,FALSE)</f>
        <v>绍兴振德医用敷料有限公司</v>
      </c>
      <c r="F477" s="2">
        <v>100</v>
      </c>
      <c r="G477" s="7">
        <v>-44.44</v>
      </c>
      <c r="H477" s="8">
        <f>G477*1.17</f>
        <v>-51.9948</v>
      </c>
      <c r="I477" s="2">
        <f>H477/F477</f>
        <v>-0.519948</v>
      </c>
    </row>
    <row r="478" s="1" customFormat="1" customHeight="1" spans="1:9">
      <c r="A478" s="2" t="s">
        <v>12</v>
      </c>
      <c r="B478" s="2" t="s">
        <v>10</v>
      </c>
      <c r="C478" s="1" t="s">
        <v>361</v>
      </c>
      <c r="D478" s="6" t="str">
        <f>VLOOKUP(C:C,'1'!$A:$C,2,FALSE)</f>
        <v>棕大口60ml</v>
      </c>
      <c r="E478" s="6" t="str">
        <f>VLOOKUP(C:C,'1'!$A:$C,3,FALSE)</f>
        <v>大邑玻璃仪器厂</v>
      </c>
      <c r="F478" s="2">
        <v>5</v>
      </c>
      <c r="G478" s="7">
        <f>H478/1.17</f>
        <v>19.2307692307692</v>
      </c>
      <c r="H478" s="8">
        <v>22.5</v>
      </c>
      <c r="I478" s="2">
        <f>H478/F478</f>
        <v>4.5</v>
      </c>
    </row>
    <row r="479" s="1" customFormat="1" customHeight="1" spans="1:9">
      <c r="A479" s="2" t="s">
        <v>346</v>
      </c>
      <c r="B479" s="2" t="s">
        <v>85</v>
      </c>
      <c r="C479" s="1" t="s">
        <v>362</v>
      </c>
      <c r="D479" s="6" t="str">
        <f>VLOOKUP(C:C,'1'!$A:$C,2,FALSE)</f>
        <v>500g</v>
      </c>
      <c r="E479" s="6" t="str">
        <f>VLOOKUP(C:C,'1'!$A:$C,3,FALSE)</f>
        <v>上海纳辉干燥试剂厂</v>
      </c>
      <c r="F479" s="2">
        <v>600</v>
      </c>
      <c r="G479" s="7">
        <f>H479/1.17</f>
        <v>4564.10256410256</v>
      </c>
      <c r="H479" s="8">
        <v>5340</v>
      </c>
      <c r="I479" s="2">
        <f>H479/F479</f>
        <v>8.9</v>
      </c>
    </row>
    <row r="480" s="1" customFormat="1" customHeight="1" spans="1:9">
      <c r="A480" s="2" t="s">
        <v>363</v>
      </c>
      <c r="B480" s="2" t="s">
        <v>27</v>
      </c>
      <c r="C480" s="11" t="s">
        <v>364</v>
      </c>
      <c r="D480" s="6" t="str">
        <f>VLOOKUP(C:C,'1'!$A:$C,2,FALSE)</f>
        <v>2ml</v>
      </c>
      <c r="E480" s="6" t="str">
        <f>VLOOKUP(C:C,'1'!$A:$C,3,FALSE)</f>
        <v>吉林四环制药有限公司</v>
      </c>
      <c r="F480" s="2">
        <v>360</v>
      </c>
      <c r="G480" s="7">
        <f>H480/1.17</f>
        <v>20209.2307692308</v>
      </c>
      <c r="H480" s="8">
        <v>23644.8</v>
      </c>
      <c r="I480" s="2">
        <f>H480/F480</f>
        <v>65.68</v>
      </c>
    </row>
    <row r="481" s="2" customFormat="1" customHeight="1" spans="1:9">
      <c r="A481" s="2" t="s">
        <v>363</v>
      </c>
      <c r="B481" s="2" t="s">
        <v>27</v>
      </c>
      <c r="C481" s="11" t="s">
        <v>364</v>
      </c>
      <c r="D481" s="6" t="str">
        <f>VLOOKUP(C:C,'1'!$A:$C,2,FALSE)</f>
        <v>2ml</v>
      </c>
      <c r="E481" s="6" t="str">
        <f>VLOOKUP(C:C,'1'!$A:$C,3,FALSE)</f>
        <v>吉林四环制药有限公司</v>
      </c>
      <c r="F481" s="2">
        <v>720</v>
      </c>
      <c r="G481" s="7">
        <f>H481/1.17</f>
        <v>40418.4615384615</v>
      </c>
      <c r="H481" s="8">
        <v>47289.6</v>
      </c>
      <c r="I481" s="2">
        <f>H481/F481</f>
        <v>65.68</v>
      </c>
    </row>
    <row r="482" s="2" customFormat="1" customHeight="1" spans="1:9">
      <c r="A482" s="1" t="s">
        <v>22</v>
      </c>
      <c r="B482" s="1" t="s">
        <v>13</v>
      </c>
      <c r="C482" s="6" t="s">
        <v>365</v>
      </c>
      <c r="D482" s="6" t="str">
        <f>VLOOKUP(C:C,'1'!$A:$C,2,FALSE)</f>
        <v>直径5 （斜口）</v>
      </c>
      <c r="E482" s="6" t="str">
        <f>VLOOKUP(C:C,'1'!$A:$C,3,FALSE)</f>
        <v>上海医疗器械（集团）有限公司手术器械厂</v>
      </c>
      <c r="F482" s="1">
        <v>25</v>
      </c>
      <c r="G482" s="4">
        <v>106.84</v>
      </c>
      <c r="H482" s="5">
        <f>G482*1.17</f>
        <v>125.0028</v>
      </c>
      <c r="I482" s="1">
        <f>H482/F482</f>
        <v>5.000112</v>
      </c>
    </row>
    <row r="483" s="1" customFormat="1" customHeight="1" spans="1:9">
      <c r="A483" s="1" t="s">
        <v>22</v>
      </c>
      <c r="B483" s="1" t="s">
        <v>13</v>
      </c>
      <c r="C483" s="6" t="s">
        <v>365</v>
      </c>
      <c r="D483" s="6" t="str">
        <f>VLOOKUP(C:C,'1'!$A:$C,2,FALSE)</f>
        <v>直径5 （斜口）</v>
      </c>
      <c r="E483" s="6" t="str">
        <f>VLOOKUP(C:C,'1'!$A:$C,3,FALSE)</f>
        <v>上海医疗器械（集团）有限公司手术器械厂</v>
      </c>
      <c r="F483" s="1">
        <v>25</v>
      </c>
      <c r="G483" s="4">
        <v>-10.68</v>
      </c>
      <c r="H483" s="5">
        <f>G483*1.17</f>
        <v>-12.4956</v>
      </c>
      <c r="I483" s="1">
        <f>H483/F483</f>
        <v>-0.499824</v>
      </c>
    </row>
    <row r="484" s="1" customFormat="1" ht="13.5" spans="1:9">
      <c r="A484" s="2" t="s">
        <v>366</v>
      </c>
      <c r="B484" s="2" t="s">
        <v>85</v>
      </c>
      <c r="C484" s="10" t="s">
        <v>367</v>
      </c>
      <c r="D484" s="6" t="str">
        <f>VLOOKUP(C:C,'1'!$A:$C,2,FALSE)</f>
        <v>4L</v>
      </c>
      <c r="E484" s="6" t="str">
        <f>VLOOKUP(C:C,'1'!$A:$C,3,FALSE)</f>
        <v>美国鲁沃夫公司</v>
      </c>
      <c r="F484" s="2">
        <v>4</v>
      </c>
      <c r="G484" s="7">
        <f>H484/1.17</f>
        <v>5880.34188034188</v>
      </c>
      <c r="H484" s="8">
        <v>6880</v>
      </c>
      <c r="I484" s="2">
        <f>H484/F484</f>
        <v>1720</v>
      </c>
    </row>
    <row r="485" s="1" customFormat="1" customHeight="1" spans="1:9">
      <c r="A485" s="2" t="s">
        <v>82</v>
      </c>
      <c r="B485" s="2" t="s">
        <v>71</v>
      </c>
      <c r="C485" s="2" t="s">
        <v>368</v>
      </c>
      <c r="D485" s="6" t="str">
        <f>VLOOKUP(C:C,'1'!$A:$C,2,FALSE)</f>
        <v>15mg*10粒</v>
      </c>
      <c r="E485" s="6" t="str">
        <f>VLOOKUP(C:C,'1'!$A:$C,3,FALSE)</f>
        <v>福安药业集团庆余堂制药有限公司</v>
      </c>
      <c r="F485" s="2">
        <v>150</v>
      </c>
      <c r="G485" s="7">
        <v>3750</v>
      </c>
      <c r="H485" s="8">
        <f>G485*1.17</f>
        <v>4387.5</v>
      </c>
      <c r="I485" s="2">
        <f>H485/F485</f>
        <v>29.25</v>
      </c>
    </row>
    <row r="486" s="1" customFormat="1" customHeight="1" spans="1:9">
      <c r="A486" s="2" t="s">
        <v>369</v>
      </c>
      <c r="B486" s="1" t="s">
        <v>97</v>
      </c>
      <c r="C486" s="10" t="s">
        <v>370</v>
      </c>
      <c r="D486" s="6" t="str">
        <f>VLOOKUP(C:C,'1'!$A:$C,2,FALSE)</f>
        <v>0.38g*24粒</v>
      </c>
      <c r="E486" s="6" t="str">
        <f>VLOOKUP(C:C,'1'!$A:$C,3,FALSE)</f>
        <v>贵阳新天药业股份有限公司</v>
      </c>
      <c r="F486" s="2">
        <v>200</v>
      </c>
      <c r="G486" s="7">
        <f>H486/1.17</f>
        <v>5196.5811965812</v>
      </c>
      <c r="H486" s="8">
        <v>6080</v>
      </c>
      <c r="I486" s="2">
        <f>H486/F486</f>
        <v>30.4</v>
      </c>
    </row>
    <row r="487" s="1" customFormat="1" customHeight="1" spans="1:9">
      <c r="A487" s="2" t="s">
        <v>369</v>
      </c>
      <c r="B487" s="1" t="s">
        <v>97</v>
      </c>
      <c r="C487" s="10" t="s">
        <v>370</v>
      </c>
      <c r="D487" s="6" t="str">
        <f>VLOOKUP(C:C,'1'!$A:$C,2,FALSE)</f>
        <v>0.38g*24粒</v>
      </c>
      <c r="E487" s="6" t="str">
        <f>VLOOKUP(C:C,'1'!$A:$C,3,FALSE)</f>
        <v>贵阳新天药业股份有限公司</v>
      </c>
      <c r="F487" s="2">
        <v>600</v>
      </c>
      <c r="G487" s="7">
        <f>H487/1.17</f>
        <v>15589.7435897436</v>
      </c>
      <c r="H487" s="8">
        <v>18240</v>
      </c>
      <c r="I487" s="2">
        <f>H487/F487</f>
        <v>30.4</v>
      </c>
    </row>
    <row r="488" s="1" customFormat="1" customHeight="1" spans="1:9">
      <c r="A488" s="2" t="s">
        <v>369</v>
      </c>
      <c r="B488" s="1" t="s">
        <v>97</v>
      </c>
      <c r="C488" s="10" t="s">
        <v>370</v>
      </c>
      <c r="D488" s="6" t="str">
        <f>VLOOKUP(C:C,'1'!$A:$C,2,FALSE)</f>
        <v>0.38g*24粒</v>
      </c>
      <c r="E488" s="6" t="str">
        <f>VLOOKUP(C:C,'1'!$A:$C,3,FALSE)</f>
        <v>贵阳新天药业股份有限公司</v>
      </c>
      <c r="F488" s="2">
        <v>400</v>
      </c>
      <c r="G488" s="7">
        <f>H488/1.17</f>
        <v>10393.1623931624</v>
      </c>
      <c r="H488" s="8">
        <v>12160</v>
      </c>
      <c r="I488" s="2">
        <f>H488/F488</f>
        <v>30.4</v>
      </c>
    </row>
    <row r="489" s="1" customFormat="1" customHeight="1" spans="1:9">
      <c r="A489" s="2" t="s">
        <v>369</v>
      </c>
      <c r="B489" s="1" t="s">
        <v>97</v>
      </c>
      <c r="C489" s="10" t="s">
        <v>370</v>
      </c>
      <c r="D489" s="6" t="str">
        <f>VLOOKUP(C:C,'1'!$A:$C,2,FALSE)</f>
        <v>0.38g*24粒</v>
      </c>
      <c r="E489" s="6" t="str">
        <f>VLOOKUP(C:C,'1'!$A:$C,3,FALSE)</f>
        <v>贵阳新天药业股份有限公司</v>
      </c>
      <c r="F489" s="2">
        <v>800</v>
      </c>
      <c r="G489" s="7">
        <f>H489/1.17</f>
        <v>20786.3247863248</v>
      </c>
      <c r="H489" s="8">
        <v>24320</v>
      </c>
      <c r="I489" s="2">
        <f>H489/F489</f>
        <v>30.4</v>
      </c>
    </row>
    <row r="490" s="1" customFormat="1" customHeight="1" spans="1:9">
      <c r="A490" s="2" t="s">
        <v>48</v>
      </c>
      <c r="B490" s="2" t="s">
        <v>27</v>
      </c>
      <c r="C490" s="11" t="s">
        <v>371</v>
      </c>
      <c r="D490" s="6" t="str">
        <f>VLOOKUP(C:C,'1'!$A:$C,2,FALSE)</f>
        <v>10ml：1g*5支</v>
      </c>
      <c r="E490" s="6" t="str">
        <f>VLOOKUP(C:C,'1'!$A:$C,3,FALSE)</f>
        <v>徐州莱恩药业有限公司</v>
      </c>
      <c r="F490" s="2">
        <v>20</v>
      </c>
      <c r="G490" s="7">
        <f>H490/1.17</f>
        <v>81.1965811965812</v>
      </c>
      <c r="H490" s="8">
        <v>95</v>
      </c>
      <c r="I490" s="2">
        <f>H490/F490</f>
        <v>4.75</v>
      </c>
    </row>
    <row r="491" s="2" customFormat="1" customHeight="1" spans="1:9">
      <c r="A491" s="2" t="s">
        <v>9</v>
      </c>
      <c r="B491" s="1" t="s">
        <v>85</v>
      </c>
      <c r="C491" s="6" t="s">
        <v>372</v>
      </c>
      <c r="D491" s="6" t="str">
        <f>VLOOKUP(C:C,'1'!$A:$C,2,FALSE)</f>
        <v>40mg*14片</v>
      </c>
      <c r="E491" s="6" t="str">
        <f>VLOOKUP(C:C,'1'!$A:$C,3,FALSE)</f>
        <v>德国安达制药有限公司</v>
      </c>
      <c r="F491" s="1">
        <v>540</v>
      </c>
      <c r="G491" s="4">
        <f>H491/1.17</f>
        <v>70107.6923076923</v>
      </c>
      <c r="H491" s="5">
        <v>82026</v>
      </c>
      <c r="I491" s="1">
        <f>H491/F491</f>
        <v>151.9</v>
      </c>
    </row>
    <row r="492" s="2" customFormat="1" ht="13.5" spans="1:9">
      <c r="A492" s="2" t="s">
        <v>78</v>
      </c>
      <c r="B492" s="2" t="s">
        <v>79</v>
      </c>
      <c r="C492" s="1" t="s">
        <v>373</v>
      </c>
      <c r="D492" s="6" t="str">
        <f>VLOOKUP(C:C,'1'!$A:$C,2,FALSE)</f>
        <v>3g</v>
      </c>
      <c r="E492" s="6" t="str">
        <f>VLOOKUP(C:C,'1'!$A:$C,3,FALSE)</f>
        <v>广东一方制药有限公司</v>
      </c>
      <c r="F492" s="2">
        <v>1</v>
      </c>
      <c r="G492" s="12">
        <f>H492/1.13</f>
        <v>86.1946902654867</v>
      </c>
      <c r="H492" s="8">
        <v>97.4</v>
      </c>
      <c r="I492" s="2">
        <f>H492/F492</f>
        <v>97.4</v>
      </c>
    </row>
    <row r="493" s="1" customFormat="1" customHeight="1" spans="1:9">
      <c r="A493" s="2" t="s">
        <v>60</v>
      </c>
      <c r="B493" s="2" t="s">
        <v>140</v>
      </c>
      <c r="C493" s="9" t="s">
        <v>374</v>
      </c>
      <c r="D493" s="6" t="str">
        <f>VLOOKUP(C:C,'1'!$A:$C,2,FALSE)</f>
        <v>0.4g*45粒</v>
      </c>
      <c r="E493" s="6" t="str">
        <f>VLOOKUP(C:C,'1'!$A:$C,3,FALSE)</f>
        <v>吉林省利华制药有限公司</v>
      </c>
      <c r="F493" s="2">
        <v>240</v>
      </c>
      <c r="G493" s="7">
        <f>H493/1.17</f>
        <v>4320</v>
      </c>
      <c r="H493" s="8">
        <v>5054.4</v>
      </c>
      <c r="I493" s="2">
        <f>H493/F493</f>
        <v>21.06</v>
      </c>
    </row>
    <row r="494" s="1" customFormat="1" customHeight="1" spans="1:9">
      <c r="A494" s="2" t="s">
        <v>60</v>
      </c>
      <c r="B494" s="2" t="s">
        <v>142</v>
      </c>
      <c r="C494" s="9" t="s">
        <v>374</v>
      </c>
      <c r="D494" s="6" t="str">
        <f>VLOOKUP(C:C,'1'!$A:$C,2,FALSE)</f>
        <v>0.4g*45粒</v>
      </c>
      <c r="E494" s="6" t="str">
        <f>VLOOKUP(C:C,'1'!$A:$C,3,FALSE)</f>
        <v>吉林省利华制药有限公司</v>
      </c>
      <c r="F494" s="2">
        <v>480</v>
      </c>
      <c r="G494" s="7">
        <f>H494/1.17</f>
        <v>8640</v>
      </c>
      <c r="H494" s="8">
        <v>10108.8</v>
      </c>
      <c r="I494" s="2">
        <f>H494/F494</f>
        <v>21.06</v>
      </c>
    </row>
    <row r="495" s="1" customFormat="1" customHeight="1" spans="1:9">
      <c r="A495" s="2" t="s">
        <v>60</v>
      </c>
      <c r="B495" s="2" t="s">
        <v>29</v>
      </c>
      <c r="C495" s="1" t="s">
        <v>374</v>
      </c>
      <c r="D495" s="6" t="str">
        <f>VLOOKUP(C:C,'1'!$A:$C,2,FALSE)</f>
        <v>0.4g*45粒</v>
      </c>
      <c r="E495" s="6" t="str">
        <f>VLOOKUP(C:C,'1'!$A:$C,3,FALSE)</f>
        <v>吉林省利华制药有限公司</v>
      </c>
      <c r="F495" s="2">
        <v>20</v>
      </c>
      <c r="G495" s="7">
        <f>H495/1.17</f>
        <v>290.598290598291</v>
      </c>
      <c r="H495" s="8">
        <v>340</v>
      </c>
      <c r="I495" s="2">
        <f>H495/F495</f>
        <v>17</v>
      </c>
    </row>
    <row r="496" s="1" customFormat="1" customHeight="1" spans="1:9">
      <c r="A496" s="2" t="s">
        <v>60</v>
      </c>
      <c r="B496" s="2" t="s">
        <v>29</v>
      </c>
      <c r="C496" s="1" t="s">
        <v>374</v>
      </c>
      <c r="D496" s="6" t="str">
        <f>VLOOKUP(C:C,'1'!$A:$C,2,FALSE)</f>
        <v>0.4g*45粒</v>
      </c>
      <c r="E496" s="6" t="str">
        <f>VLOOKUP(C:C,'1'!$A:$C,3,FALSE)</f>
        <v>吉林省利华制药有限公司</v>
      </c>
      <c r="F496" s="2">
        <v>10</v>
      </c>
      <c r="G496" s="7">
        <f>H496/1.17</f>
        <v>89.7435897435898</v>
      </c>
      <c r="H496" s="8">
        <v>105</v>
      </c>
      <c r="I496" s="2">
        <f>H496/F496</f>
        <v>10.5</v>
      </c>
    </row>
    <row r="497" s="1" customFormat="1" customHeight="1" spans="1:9">
      <c r="A497" s="2" t="s">
        <v>346</v>
      </c>
      <c r="B497" s="1" t="s">
        <v>32</v>
      </c>
      <c r="C497" s="1" t="s">
        <v>375</v>
      </c>
      <c r="D497" s="6" t="str">
        <f>VLOOKUP(C:C,'1'!$A:$C,2,FALSE)</f>
        <v>500g</v>
      </c>
      <c r="E497" s="6" t="str">
        <f>VLOOKUP(C:C,'1'!$A:$C,3,FALSE)</f>
        <v>四川天康制药有限公司</v>
      </c>
      <c r="F497" s="2">
        <v>60</v>
      </c>
      <c r="G497" s="7">
        <f>H497/1.17</f>
        <v>502.564102564103</v>
      </c>
      <c r="H497" s="8">
        <v>588</v>
      </c>
      <c r="I497" s="2">
        <f>H497/F497</f>
        <v>9.8</v>
      </c>
    </row>
    <row r="498" s="1" customFormat="1" customHeight="1" spans="1:9">
      <c r="A498" s="2" t="s">
        <v>346</v>
      </c>
      <c r="B498" s="1" t="s">
        <v>32</v>
      </c>
      <c r="C498" s="1" t="s">
        <v>375</v>
      </c>
      <c r="D498" s="6" t="str">
        <f>VLOOKUP(C:C,'1'!$A:$C,2,FALSE)</f>
        <v>500g</v>
      </c>
      <c r="E498" s="6" t="str">
        <f>VLOOKUP(C:C,'1'!$A:$C,3,FALSE)</f>
        <v>四川天康制药有限公司</v>
      </c>
      <c r="F498" s="2">
        <v>30</v>
      </c>
      <c r="G498" s="7">
        <f>H498/1.17</f>
        <v>251.282051282051</v>
      </c>
      <c r="H498" s="8">
        <v>294</v>
      </c>
      <c r="I498" s="2">
        <f>H498/F498</f>
        <v>9.8</v>
      </c>
    </row>
    <row r="499" s="2" customFormat="1" customHeight="1" spans="1:9">
      <c r="A499" s="2" t="s">
        <v>346</v>
      </c>
      <c r="B499" s="1" t="s">
        <v>32</v>
      </c>
      <c r="C499" s="1" t="s">
        <v>375</v>
      </c>
      <c r="D499" s="6" t="str">
        <f>VLOOKUP(C:C,'1'!$A:$C,2,FALSE)</f>
        <v>500g</v>
      </c>
      <c r="E499" s="6" t="str">
        <f>VLOOKUP(C:C,'1'!$A:$C,3,FALSE)</f>
        <v>四川天康制药有限公司</v>
      </c>
      <c r="F499" s="2">
        <v>30</v>
      </c>
      <c r="G499" s="7">
        <f>H499/1.17</f>
        <v>251.282051282051</v>
      </c>
      <c r="H499" s="8">
        <v>294</v>
      </c>
      <c r="I499" s="2">
        <f>H499/F499</f>
        <v>9.8</v>
      </c>
    </row>
    <row r="500" s="2" customFormat="1" customHeight="1" spans="1:9">
      <c r="A500" s="1" t="s">
        <v>89</v>
      </c>
      <c r="B500" s="1" t="s">
        <v>13</v>
      </c>
      <c r="C500" s="6" t="s">
        <v>376</v>
      </c>
      <c r="D500" s="6" t="str">
        <f>VLOOKUP(C:C,'1'!$A:$C,2,FALSE)</f>
        <v>15cm</v>
      </c>
      <c r="E500" s="6" t="str">
        <f>VLOOKUP(C:C,'1'!$A:$C,3,FALSE)</f>
        <v>上海医疗器械（集团）有限公司手术器械厂</v>
      </c>
      <c r="F500" s="1">
        <v>2</v>
      </c>
      <c r="G500" s="4">
        <v>389.74</v>
      </c>
      <c r="H500" s="5">
        <f>G500*1.17</f>
        <v>455.9958</v>
      </c>
      <c r="I500" s="1">
        <f>H500/F500</f>
        <v>227.9979</v>
      </c>
    </row>
    <row r="501" s="1" customFormat="1" customHeight="1" spans="1:9">
      <c r="A501" s="1" t="s">
        <v>89</v>
      </c>
      <c r="B501" s="1" t="s">
        <v>13</v>
      </c>
      <c r="C501" s="6" t="s">
        <v>376</v>
      </c>
      <c r="D501" s="6" t="str">
        <f>VLOOKUP(C:C,'1'!$A:$C,2,FALSE)</f>
        <v>15cm</v>
      </c>
      <c r="E501" s="6" t="str">
        <f>VLOOKUP(C:C,'1'!$A:$C,3,FALSE)</f>
        <v>上海医疗器械（集团）有限公司手术器械厂</v>
      </c>
      <c r="F501" s="1">
        <v>2</v>
      </c>
      <c r="G501" s="4">
        <v>-38.97</v>
      </c>
      <c r="H501" s="5">
        <f>G501*1.17</f>
        <v>-45.5949</v>
      </c>
      <c r="I501" s="1">
        <f>H501/F501</f>
        <v>-22.79745</v>
      </c>
    </row>
    <row r="502" s="1" customFormat="1" customHeight="1" spans="1:9">
      <c r="A502" s="1" t="s">
        <v>115</v>
      </c>
      <c r="B502" s="1" t="s">
        <v>13</v>
      </c>
      <c r="C502" s="6" t="s">
        <v>377</v>
      </c>
      <c r="D502" s="6" t="str">
        <f>VLOOKUP(C:C,'1'!$A:$C,2,FALSE)</f>
        <v>12.5cm</v>
      </c>
      <c r="E502" s="6" t="str">
        <f>VLOOKUP(C:C,'1'!$A:$C,3,FALSE)</f>
        <v>上海医疗器械（集团）有限公司手术器械厂</v>
      </c>
      <c r="F502" s="1">
        <v>1</v>
      </c>
      <c r="G502" s="4">
        <v>44.44</v>
      </c>
      <c r="H502" s="5">
        <f>G502*1.17</f>
        <v>51.9948</v>
      </c>
      <c r="I502" s="1">
        <f>H502/F502</f>
        <v>51.9948</v>
      </c>
    </row>
    <row r="503" s="2" customFormat="1" customHeight="1" spans="1:9">
      <c r="A503" s="1" t="s">
        <v>16</v>
      </c>
      <c r="B503" s="1" t="s">
        <v>13</v>
      </c>
      <c r="C503" s="6" t="s">
        <v>377</v>
      </c>
      <c r="D503" s="6" t="str">
        <f>VLOOKUP(C:C,'1'!$A:$C,2,FALSE)</f>
        <v>12.5cm</v>
      </c>
      <c r="E503" s="6" t="str">
        <f>VLOOKUP(C:C,'1'!$A:$C,3,FALSE)</f>
        <v>上海医疗器械（集团）有限公司手术器械厂</v>
      </c>
      <c r="F503" s="1">
        <v>1</v>
      </c>
      <c r="G503" s="4">
        <v>-4.44</v>
      </c>
      <c r="H503" s="5">
        <f>G503*1.17</f>
        <v>-5.1948</v>
      </c>
      <c r="I503" s="1">
        <f>H503/F503</f>
        <v>-5.1948</v>
      </c>
    </row>
    <row r="504" s="2" customFormat="1" customHeight="1" spans="1:9">
      <c r="A504" s="2" t="s">
        <v>60</v>
      </c>
      <c r="B504" s="2" t="s">
        <v>103</v>
      </c>
      <c r="C504" s="1" t="s">
        <v>378</v>
      </c>
      <c r="D504" s="6" t="str">
        <f>VLOOKUP(C:C,'1'!$A:$C,2,FALSE)</f>
        <v>0.5g*20粒</v>
      </c>
      <c r="E504" s="6" t="str">
        <f>VLOOKUP(C:C,'1'!$A:$C,3,FALSE)</f>
        <v>云南佑生药业有限责任公司</v>
      </c>
      <c r="F504" s="2">
        <v>-196</v>
      </c>
      <c r="G504" s="13">
        <f>H504/1.17</f>
        <v>-3437.53846153846</v>
      </c>
      <c r="H504" s="8">
        <v>-4021.92</v>
      </c>
      <c r="I504" s="2">
        <f>H504/F504</f>
        <v>20.52</v>
      </c>
    </row>
    <row r="505" s="2" customFormat="1" customHeight="1" spans="1:9">
      <c r="A505" s="2" t="s">
        <v>87</v>
      </c>
      <c r="B505" s="2" t="s">
        <v>379</v>
      </c>
      <c r="C505" s="1" t="s">
        <v>380</v>
      </c>
      <c r="D505" s="6" t="str">
        <f>VLOOKUP(C:C,'1'!$A:$C,2,FALSE)</f>
        <v>0.5g*100片</v>
      </c>
      <c r="E505" s="6" t="str">
        <f>VLOOKUP(C:C,'1'!$A:$C,3,FALSE)</f>
        <v>天津力生制药股份有限公司</v>
      </c>
      <c r="F505" s="2">
        <v>200</v>
      </c>
      <c r="G505" s="12">
        <f>H505/1.17</f>
        <v>1299.1452991453</v>
      </c>
      <c r="H505" s="8">
        <v>1520</v>
      </c>
      <c r="I505" s="2">
        <f>H505/F505</f>
        <v>7.6</v>
      </c>
    </row>
    <row r="506" s="2" customFormat="1" customHeight="1" spans="1:9">
      <c r="A506" s="2" t="s">
        <v>34</v>
      </c>
      <c r="B506" s="2" t="s">
        <v>29</v>
      </c>
      <c r="C506" s="1" t="s">
        <v>381</v>
      </c>
      <c r="D506" s="6" t="str">
        <f>VLOOKUP(C:C,'1'!$A:$C,2,FALSE)</f>
        <v>60片</v>
      </c>
      <c r="E506" s="6" t="str">
        <f>VLOOKUP(C:C,'1'!$A:$C,3,FALSE)</f>
        <v>五0五药业有限公司</v>
      </c>
      <c r="F506" s="2">
        <v>20</v>
      </c>
      <c r="G506" s="7">
        <f>H506/1.17</f>
        <v>68.3760683760684</v>
      </c>
      <c r="H506" s="8">
        <v>80</v>
      </c>
      <c r="I506" s="2">
        <f>H506/F506</f>
        <v>4</v>
      </c>
    </row>
    <row r="507" s="2" customFormat="1" customHeight="1" spans="1:9">
      <c r="A507" s="2" t="s">
        <v>34</v>
      </c>
      <c r="B507" s="2" t="s">
        <v>53</v>
      </c>
      <c r="C507" s="1" t="s">
        <v>381</v>
      </c>
      <c r="D507" s="6" t="str">
        <f>VLOOKUP(C:C,'1'!$A:$C,2,FALSE)</f>
        <v>60片</v>
      </c>
      <c r="E507" s="6" t="str">
        <f>VLOOKUP(C:C,'1'!$A:$C,3,FALSE)</f>
        <v>五0五药业有限公司</v>
      </c>
      <c r="F507" s="2">
        <v>300</v>
      </c>
      <c r="G507" s="7">
        <f>H507/1.17</f>
        <v>4028.20512820513</v>
      </c>
      <c r="H507" s="8">
        <v>4713</v>
      </c>
      <c r="I507" s="2">
        <f>H507/F507</f>
        <v>15.71</v>
      </c>
    </row>
    <row r="508" s="2" customFormat="1" customHeight="1" spans="1:9">
      <c r="A508" s="2" t="s">
        <v>9</v>
      </c>
      <c r="B508" s="2" t="s">
        <v>92</v>
      </c>
      <c r="C508" s="1" t="s">
        <v>382</v>
      </c>
      <c r="D508" s="6" t="str">
        <f>VLOOKUP(C:C,'1'!$A:$C,2,FALSE)</f>
        <v>10g</v>
      </c>
      <c r="E508" s="6" t="str">
        <f>VLOOKUP(C:C,'1'!$A:$C,3,FALSE)</f>
        <v>广东一方制药有限公司</v>
      </c>
      <c r="F508" s="2">
        <v>1</v>
      </c>
      <c r="G508" s="7">
        <f>H508/1.17</f>
        <v>19.2307692307692</v>
      </c>
      <c r="H508" s="8">
        <v>22.5</v>
      </c>
      <c r="I508" s="2">
        <f>H508/F508</f>
        <v>22.5</v>
      </c>
    </row>
    <row r="509" s="2" customFormat="1" customHeight="1" spans="1:9">
      <c r="A509" s="2" t="s">
        <v>60</v>
      </c>
      <c r="B509" s="2" t="s">
        <v>53</v>
      </c>
      <c r="C509" s="1" t="s">
        <v>383</v>
      </c>
      <c r="D509" s="6" t="str">
        <f>VLOOKUP(C:C,'1'!$A:$C,2,FALSE)</f>
        <v>60片*0.5g</v>
      </c>
      <c r="E509" s="6" t="str">
        <f>VLOOKUP(C:C,'1'!$A:$C,3,FALSE)</f>
        <v>贵州缔谊健康制药有限公司</v>
      </c>
      <c r="F509" s="2">
        <v>87</v>
      </c>
      <c r="G509" s="7">
        <f>H509/1.17</f>
        <v>817.948717948718</v>
      </c>
      <c r="H509" s="8">
        <v>957</v>
      </c>
      <c r="I509" s="2">
        <f>H509/F509</f>
        <v>11</v>
      </c>
    </row>
    <row r="510" s="2" customFormat="1" customHeight="1" spans="1:9">
      <c r="A510" s="1" t="s">
        <v>115</v>
      </c>
      <c r="B510" s="1" t="s">
        <v>13</v>
      </c>
      <c r="C510" s="6" t="s">
        <v>384</v>
      </c>
      <c r="D510" s="6" t="str">
        <f>VLOOKUP(C:C,'1'!$A:$C,2,FALSE)</f>
        <v>20cm 弯</v>
      </c>
      <c r="E510" s="6" t="str">
        <f>VLOOKUP(C:C,'1'!$A:$C,3,FALSE)</f>
        <v>张家港市双银医疗器械有限公司</v>
      </c>
      <c r="F510" s="1">
        <v>6</v>
      </c>
      <c r="G510" s="4">
        <v>61.54</v>
      </c>
      <c r="H510" s="5">
        <f>G510*1.17</f>
        <v>72.0018</v>
      </c>
      <c r="I510" s="1">
        <f>H510/F510</f>
        <v>12.0003</v>
      </c>
    </row>
    <row r="511" s="2" customFormat="1" customHeight="1" spans="1:9">
      <c r="A511" s="1" t="s">
        <v>115</v>
      </c>
      <c r="B511" s="1" t="s">
        <v>13</v>
      </c>
      <c r="C511" s="6" t="s">
        <v>384</v>
      </c>
      <c r="D511" s="6" t="str">
        <f>VLOOKUP(C:C,'1'!$A:$C,2,FALSE)</f>
        <v>20cm 弯</v>
      </c>
      <c r="E511" s="6" t="str">
        <f>VLOOKUP(C:C,'1'!$A:$C,3,FALSE)</f>
        <v>张家港市双银医疗器械有限公司</v>
      </c>
      <c r="F511" s="1">
        <v>6</v>
      </c>
      <c r="G511" s="4">
        <v>-6.15</v>
      </c>
      <c r="H511" s="5">
        <f>G511*1.17</f>
        <v>-7.1955</v>
      </c>
      <c r="I511" s="1">
        <f>H511/F511</f>
        <v>-1.19925</v>
      </c>
    </row>
    <row r="512" s="2" customFormat="1" ht="13.5" spans="1:9">
      <c r="A512" s="2" t="s">
        <v>58</v>
      </c>
      <c r="B512" s="2" t="s">
        <v>41</v>
      </c>
      <c r="C512" s="1" t="s">
        <v>385</v>
      </c>
      <c r="D512" s="6" t="str">
        <f>VLOOKUP(C:C,'1'!$A:$C,2,FALSE)</f>
        <v>50mg*24片</v>
      </c>
      <c r="E512" s="6" t="str">
        <f>VLOOKUP(C:C,'1'!$A:$C,3,FALSE)</f>
        <v>国药集团广东环球制药有限公司</v>
      </c>
      <c r="F512" s="2">
        <v>400</v>
      </c>
      <c r="G512" s="7">
        <f>H512/1.17</f>
        <v>6358.97435897436</v>
      </c>
      <c r="H512" s="8">
        <v>7440</v>
      </c>
      <c r="I512" s="2">
        <f>H512/F512</f>
        <v>18.6</v>
      </c>
    </row>
    <row r="513" s="1" customFormat="1" ht="13.5" spans="1:9">
      <c r="A513" s="2" t="s">
        <v>9</v>
      </c>
      <c r="B513" s="2" t="s">
        <v>298</v>
      </c>
      <c r="C513" s="10" t="s">
        <v>386</v>
      </c>
      <c r="D513" s="6" t="str">
        <f>VLOOKUP(C:C,'1'!$A:$C,2,FALSE)</f>
        <v>0.3g*12粒*3板</v>
      </c>
      <c r="E513" s="6" t="str">
        <f>VLOOKUP(C:C,'1'!$A:$C,3,FALSE)</f>
        <v>石家庄以岭药业股份有限公司</v>
      </c>
      <c r="F513" s="2">
        <v>30</v>
      </c>
      <c r="G513" s="7">
        <f>H513/1.17</f>
        <v>1076.92307692308</v>
      </c>
      <c r="H513" s="8">
        <v>1260</v>
      </c>
      <c r="I513" s="2">
        <f>H513/F513</f>
        <v>42</v>
      </c>
    </row>
    <row r="514" s="1" customFormat="1" customHeight="1" spans="1:9">
      <c r="A514" s="2" t="s">
        <v>387</v>
      </c>
      <c r="B514" s="1" t="s">
        <v>32</v>
      </c>
      <c r="C514" s="1" t="s">
        <v>388</v>
      </c>
      <c r="D514" s="6" t="str">
        <f>VLOOKUP(C:C,'1'!$A:$C,2,FALSE)</f>
        <v>2ml:10ug</v>
      </c>
      <c r="E514" s="6" t="str">
        <f>VLOOKUP(C:C,'1'!$A:$C,3,FALSE)</f>
        <v>北京泰德制药有限公司</v>
      </c>
      <c r="F514" s="2">
        <v>200</v>
      </c>
      <c r="G514" s="7">
        <f>H514/1.17</f>
        <v>11914.5299145299</v>
      </c>
      <c r="H514" s="8">
        <v>13940</v>
      </c>
      <c r="I514" s="2">
        <f>H514/F514</f>
        <v>69.7</v>
      </c>
    </row>
    <row r="515" s="1" customFormat="1" customHeight="1" spans="1:9">
      <c r="A515" s="2" t="s">
        <v>242</v>
      </c>
      <c r="B515" s="2" t="s">
        <v>27</v>
      </c>
      <c r="C515" s="1" t="s">
        <v>389</v>
      </c>
      <c r="D515" s="6" t="str">
        <f>VLOOKUP(C:C,'1'!$A:$C,2,FALSE)</f>
        <v>0.25g*12片*3板</v>
      </c>
      <c r="E515" s="6" t="str">
        <f>VLOOKUP(C:C,'1'!$A:$C,3,FALSE)</f>
        <v>江苏万高药业股份有限公司</v>
      </c>
      <c r="F515" s="2">
        <v>100</v>
      </c>
      <c r="G515" s="7">
        <f>H515/1.17</f>
        <v>3834.18803418803</v>
      </c>
      <c r="H515" s="8">
        <v>4486</v>
      </c>
      <c r="I515" s="2">
        <f>H515/F515</f>
        <v>44.86</v>
      </c>
    </row>
    <row r="516" s="1" customFormat="1" customHeight="1" spans="1:9">
      <c r="A516" s="2" t="s">
        <v>390</v>
      </c>
      <c r="B516" s="1" t="s">
        <v>19</v>
      </c>
      <c r="C516" s="1" t="s">
        <v>391</v>
      </c>
      <c r="D516" s="6" t="str">
        <f>VLOOKUP(C:C,'1'!$A:$C,2,FALSE)</f>
        <v>500ml：30g：4.5g</v>
      </c>
      <c r="E516" s="6" t="str">
        <f>VLOOKUP(C:C,'1'!$A:$C,3,FALSE)</f>
        <v>重庆大新药业股份有限公司</v>
      </c>
      <c r="F516" s="2">
        <v>150</v>
      </c>
      <c r="G516" s="7">
        <f>H516/1.17</f>
        <v>6871.79487179487</v>
      </c>
      <c r="H516" s="8">
        <v>8040</v>
      </c>
      <c r="I516" s="2">
        <f>H516/F516</f>
        <v>53.6</v>
      </c>
    </row>
    <row r="517" s="1" customFormat="1" customHeight="1" spans="1:9">
      <c r="A517" s="2" t="s">
        <v>390</v>
      </c>
      <c r="B517" s="1" t="s">
        <v>19</v>
      </c>
      <c r="C517" s="1" t="s">
        <v>391</v>
      </c>
      <c r="D517" s="6" t="str">
        <f>VLOOKUP(C:C,'1'!$A:$C,2,FALSE)</f>
        <v>500ml：30g：4.5g</v>
      </c>
      <c r="E517" s="6" t="str">
        <f>VLOOKUP(C:C,'1'!$A:$C,3,FALSE)</f>
        <v>重庆大新药业股份有限公司</v>
      </c>
      <c r="F517" s="2">
        <v>90</v>
      </c>
      <c r="G517" s="7">
        <f>H517/1.17</f>
        <v>4123.07692307692</v>
      </c>
      <c r="H517" s="8">
        <v>4824</v>
      </c>
      <c r="I517" s="2">
        <f>H517/F517</f>
        <v>53.6</v>
      </c>
    </row>
    <row r="518" s="1" customFormat="1" ht="27" spans="1:9">
      <c r="A518" s="2" t="s">
        <v>390</v>
      </c>
      <c r="B518" s="1" t="s">
        <v>19</v>
      </c>
      <c r="C518" s="1" t="s">
        <v>391</v>
      </c>
      <c r="D518" s="6" t="str">
        <f>VLOOKUP(C:C,'1'!$A:$C,2,FALSE)</f>
        <v>500ml：30g：4.5g</v>
      </c>
      <c r="E518" s="6" t="str">
        <f>VLOOKUP(C:C,'1'!$A:$C,3,FALSE)</f>
        <v>重庆大新药业股份有限公司</v>
      </c>
      <c r="F518" s="2">
        <v>180</v>
      </c>
      <c r="G518" s="7">
        <f>H518/1.17</f>
        <v>8246.15</v>
      </c>
      <c r="H518" s="8">
        <v>9647.9955</v>
      </c>
      <c r="I518" s="2">
        <f>H518/F518</f>
        <v>53.599975</v>
      </c>
    </row>
    <row r="519" s="1" customFormat="1" ht="27" spans="1:9">
      <c r="A519" s="2" t="s">
        <v>390</v>
      </c>
      <c r="B519" s="1" t="s">
        <v>19</v>
      </c>
      <c r="C519" s="1" t="s">
        <v>391</v>
      </c>
      <c r="D519" s="6" t="str">
        <f>VLOOKUP(C:C,'1'!$A:$C,2,FALSE)</f>
        <v>500ml：30g：4.5g</v>
      </c>
      <c r="E519" s="6" t="str">
        <f>VLOOKUP(C:C,'1'!$A:$C,3,FALSE)</f>
        <v>重庆大新药业股份有限公司</v>
      </c>
      <c r="F519" s="2">
        <v>180</v>
      </c>
      <c r="G519" s="7">
        <f>H519/1.17</f>
        <v>8246.15384615385</v>
      </c>
      <c r="H519" s="8">
        <v>9648</v>
      </c>
      <c r="I519" s="2">
        <f>H519/F519</f>
        <v>53.6</v>
      </c>
    </row>
    <row r="520" s="1" customFormat="1" customHeight="1" spans="1:9">
      <c r="A520" s="2" t="s">
        <v>392</v>
      </c>
      <c r="B520" s="2" t="s">
        <v>10</v>
      </c>
      <c r="C520" s="1" t="s">
        <v>393</v>
      </c>
      <c r="D520" s="6" t="str">
        <f>VLOOKUP(C:C,'1'!$A:$C,2,FALSE)</f>
        <v>500g</v>
      </c>
      <c r="E520" s="6" t="str">
        <f>VLOOKUP(C:C,'1'!$A:$C,3,FALSE)</f>
        <v>上海华申康复器材有限公司</v>
      </c>
      <c r="F520" s="2">
        <v>40</v>
      </c>
      <c r="G520" s="7">
        <f>H520/1.17</f>
        <v>752.136752136752</v>
      </c>
      <c r="H520" s="8">
        <v>880</v>
      </c>
      <c r="I520" s="2">
        <f>H520/F520</f>
        <v>22</v>
      </c>
    </row>
    <row r="521" s="1" customFormat="1" customHeight="1" spans="1:9">
      <c r="A521" s="2" t="s">
        <v>392</v>
      </c>
      <c r="B521" s="2" t="s">
        <v>10</v>
      </c>
      <c r="C521" s="1" t="s">
        <v>393</v>
      </c>
      <c r="D521" s="6" t="str">
        <f>VLOOKUP(C:C,'1'!$A:$C,2,FALSE)</f>
        <v>500g</v>
      </c>
      <c r="E521" s="6" t="str">
        <f>VLOOKUP(C:C,'1'!$A:$C,3,FALSE)</f>
        <v>上海华申康复器材有限公司</v>
      </c>
      <c r="F521" s="2">
        <v>40</v>
      </c>
      <c r="G521" s="7">
        <f>H521/1.17</f>
        <v>752.136752136752</v>
      </c>
      <c r="H521" s="8">
        <v>880</v>
      </c>
      <c r="I521" s="2">
        <f>H521/F521</f>
        <v>22</v>
      </c>
    </row>
    <row r="522" s="1" customFormat="1" customHeight="1" spans="1:9">
      <c r="A522" s="2" t="s">
        <v>60</v>
      </c>
      <c r="B522" s="2" t="s">
        <v>53</v>
      </c>
      <c r="C522" s="1" t="s">
        <v>394</v>
      </c>
      <c r="D522" s="6" t="str">
        <f>VLOOKUP(C:C,'1'!$A:$C,2,FALSE)</f>
        <v>5ml*5支</v>
      </c>
      <c r="E522" s="6" t="str">
        <f>VLOOKUP(C:C,'1'!$A:$C,3,FALSE)</f>
        <v>陕西西安妇幼制药厂</v>
      </c>
      <c r="F522" s="2">
        <v>100</v>
      </c>
      <c r="G522" s="7">
        <f>H522/1.17</f>
        <v>230.769230769231</v>
      </c>
      <c r="H522" s="8">
        <v>270</v>
      </c>
      <c r="I522" s="2">
        <f>H522/F522</f>
        <v>2.7</v>
      </c>
    </row>
    <row r="523" s="1" customFormat="1" customHeight="1" spans="1:9">
      <c r="A523" s="2" t="s">
        <v>395</v>
      </c>
      <c r="B523" s="2" t="s">
        <v>185</v>
      </c>
      <c r="C523" s="1" t="s">
        <v>396</v>
      </c>
      <c r="D523" s="6" t="str">
        <f>VLOOKUP(C:C,'1'!$A:$C,2,FALSE)</f>
        <v>1ml:0.3mg*5支</v>
      </c>
      <c r="E523" s="6" t="str">
        <f>VLOOKUP(C:C,'1'!$A:$C,3,FALSE)</f>
        <v>徐州莱恩药业有限公司</v>
      </c>
      <c r="F523" s="2">
        <v>10</v>
      </c>
      <c r="G523" s="7">
        <v>119.66</v>
      </c>
      <c r="H523" s="8">
        <f>G523*1.17</f>
        <v>140.0022</v>
      </c>
      <c r="I523" s="2">
        <f>H523/F523</f>
        <v>14.00022</v>
      </c>
    </row>
    <row r="524" s="1" customFormat="1" customHeight="1" spans="1:9">
      <c r="A524" s="2" t="s">
        <v>43</v>
      </c>
      <c r="B524" s="1" t="s">
        <v>19</v>
      </c>
      <c r="C524" s="1" t="s">
        <v>397</v>
      </c>
      <c r="D524" s="6" t="str">
        <f>VLOOKUP(C:C,'1'!$A:$C,2,FALSE)</f>
        <v>10克*6袋</v>
      </c>
      <c r="E524" s="6" t="str">
        <f>VLOOKUP(C:C,'1'!$A:$C,3,FALSE)</f>
        <v>四川绵阳一康制药有限公司</v>
      </c>
      <c r="F524" s="2">
        <v>400</v>
      </c>
      <c r="G524" s="7">
        <f>H524/1.17</f>
        <v>8830.76923076923</v>
      </c>
      <c r="H524" s="8">
        <v>10332</v>
      </c>
      <c r="I524" s="2">
        <f>H524/F524</f>
        <v>25.83</v>
      </c>
    </row>
    <row r="525" s="1" customFormat="1" customHeight="1" spans="1:9">
      <c r="A525" s="2" t="s">
        <v>48</v>
      </c>
      <c r="B525" s="2" t="s">
        <v>25</v>
      </c>
      <c r="C525" s="9" t="s">
        <v>398</v>
      </c>
      <c r="D525" s="6" t="str">
        <f>VLOOKUP(C:C,'1'!$A:$C,2,FALSE)</f>
        <v>10ml*6支</v>
      </c>
      <c r="E525" s="6" t="str">
        <f>VLOOKUP(C:C,'1'!$A:$C,3,FALSE)</f>
        <v>四川中方制药有限公司</v>
      </c>
      <c r="F525" s="2">
        <v>756</v>
      </c>
      <c r="G525" s="7">
        <f>H525/1.17</f>
        <v>16864.6153846154</v>
      </c>
      <c r="H525" s="8">
        <v>19731.6</v>
      </c>
      <c r="I525" s="2">
        <f>H525/F525</f>
        <v>26.1</v>
      </c>
    </row>
    <row r="526" s="1" customFormat="1" customHeight="1" spans="1:9">
      <c r="A526" s="2" t="s">
        <v>48</v>
      </c>
      <c r="B526" s="2" t="s">
        <v>25</v>
      </c>
      <c r="C526" s="9" t="s">
        <v>398</v>
      </c>
      <c r="D526" s="6" t="str">
        <f>VLOOKUP(C:C,'1'!$A:$C,2,FALSE)</f>
        <v>10ml*6支</v>
      </c>
      <c r="E526" s="6" t="str">
        <f>VLOOKUP(C:C,'1'!$A:$C,3,FALSE)</f>
        <v>四川中方制药有限公司</v>
      </c>
      <c r="F526" s="2">
        <v>59</v>
      </c>
      <c r="G526" s="7">
        <f>H526/1.17</f>
        <v>1316.15384615385</v>
      </c>
      <c r="H526" s="8">
        <v>1539.9</v>
      </c>
      <c r="I526" s="2">
        <f>H526/F526</f>
        <v>26.1</v>
      </c>
    </row>
    <row r="527" s="1" customFormat="1" customHeight="1" spans="1:9">
      <c r="A527" s="2" t="s">
        <v>48</v>
      </c>
      <c r="B527" s="2" t="s">
        <v>25</v>
      </c>
      <c r="C527" s="9" t="s">
        <v>398</v>
      </c>
      <c r="D527" s="6" t="str">
        <f>VLOOKUP(C:C,'1'!$A:$C,2,FALSE)</f>
        <v>10ml*6支</v>
      </c>
      <c r="E527" s="6" t="str">
        <f>VLOOKUP(C:C,'1'!$A:$C,3,FALSE)</f>
        <v>四川中方制药有限公司</v>
      </c>
      <c r="F527" s="2">
        <v>25</v>
      </c>
      <c r="G527" s="7">
        <f>H527/1.17</f>
        <v>557.692307692308</v>
      </c>
      <c r="H527" s="8">
        <v>652.5</v>
      </c>
      <c r="I527" s="2">
        <f>H527/F527</f>
        <v>26.1</v>
      </c>
    </row>
    <row r="528" s="1" customFormat="1" customHeight="1" spans="1:9">
      <c r="A528" s="2" t="s">
        <v>48</v>
      </c>
      <c r="B528" s="2" t="s">
        <v>25</v>
      </c>
      <c r="C528" s="9" t="s">
        <v>398</v>
      </c>
      <c r="D528" s="6" t="str">
        <f>VLOOKUP(C:C,'1'!$A:$C,2,FALSE)</f>
        <v>10ml*6支</v>
      </c>
      <c r="E528" s="6" t="str">
        <f>VLOOKUP(C:C,'1'!$A:$C,3,FALSE)</f>
        <v>四川中方制药有限公司</v>
      </c>
      <c r="F528" s="2">
        <v>420</v>
      </c>
      <c r="G528" s="7">
        <f>H528/1.17</f>
        <v>9369.23076923077</v>
      </c>
      <c r="H528" s="8">
        <v>10962</v>
      </c>
      <c r="I528" s="2">
        <f>H528/F528</f>
        <v>26.1</v>
      </c>
    </row>
    <row r="529" s="1" customFormat="1" customHeight="1" spans="1:9">
      <c r="A529" s="2" t="s">
        <v>48</v>
      </c>
      <c r="B529" s="2" t="s">
        <v>53</v>
      </c>
      <c r="C529" s="9" t="s">
        <v>398</v>
      </c>
      <c r="D529" s="6" t="str">
        <f>VLOOKUP(C:C,'1'!$A:$C,2,FALSE)</f>
        <v>10ml*6支</v>
      </c>
      <c r="E529" s="6" t="str">
        <f>VLOOKUP(C:C,'1'!$A:$C,3,FALSE)</f>
        <v>四川中方制药有限公司</v>
      </c>
      <c r="F529" s="2">
        <v>60</v>
      </c>
      <c r="G529" s="7">
        <f>H529/1.17</f>
        <v>1620</v>
      </c>
      <c r="H529" s="8">
        <v>1895.4</v>
      </c>
      <c r="I529" s="2">
        <f>H529/F529</f>
        <v>31.59</v>
      </c>
    </row>
    <row r="530" s="1" customFormat="1" customHeight="1" spans="1:9">
      <c r="A530" s="2" t="s">
        <v>48</v>
      </c>
      <c r="B530" s="2" t="s">
        <v>53</v>
      </c>
      <c r="C530" s="9" t="s">
        <v>398</v>
      </c>
      <c r="D530" s="6" t="str">
        <f>VLOOKUP(C:C,'1'!$A:$C,2,FALSE)</f>
        <v>10ml*6支</v>
      </c>
      <c r="E530" s="6" t="str">
        <f>VLOOKUP(C:C,'1'!$A:$C,3,FALSE)</f>
        <v>四川中方制药有限公司</v>
      </c>
      <c r="F530" s="2">
        <v>60</v>
      </c>
      <c r="G530" s="7">
        <f>H530/1.17</f>
        <v>1620</v>
      </c>
      <c r="H530" s="8">
        <v>1895.4</v>
      </c>
      <c r="I530" s="2">
        <f>H530/F530</f>
        <v>31.59</v>
      </c>
    </row>
    <row r="531" s="1" customFormat="1" customHeight="1" spans="1:9">
      <c r="A531" s="2" t="s">
        <v>9</v>
      </c>
      <c r="B531" s="1" t="s">
        <v>36</v>
      </c>
      <c r="C531" s="6" t="s">
        <v>399</v>
      </c>
      <c r="D531" s="6" t="str">
        <f>VLOOKUP(C:C,'1'!$A:$C,2,FALSE)</f>
        <v>1ml：40mg</v>
      </c>
      <c r="E531" s="6" t="str">
        <f>VLOOKUP(C:C,'1'!$A:$C,3,FALSE)</f>
        <v>昆明积大制药有限公司</v>
      </c>
      <c r="F531" s="1">
        <v>25</v>
      </c>
      <c r="G531" s="4">
        <f>H531/1.17</f>
        <v>209.401709401709</v>
      </c>
      <c r="H531" s="5">
        <v>245</v>
      </c>
      <c r="I531" s="1">
        <f>H531/F531</f>
        <v>9.8</v>
      </c>
    </row>
    <row r="532" s="1" customFormat="1" customHeight="1" spans="1:9">
      <c r="A532" s="2" t="s">
        <v>400</v>
      </c>
      <c r="B532" s="2" t="s">
        <v>317</v>
      </c>
      <c r="C532" s="1" t="s">
        <v>401</v>
      </c>
      <c r="D532" s="6" t="str">
        <f>VLOOKUP(C:C,'1'!$A:$C,2,FALSE)</f>
        <v>10ml*6支</v>
      </c>
      <c r="E532" s="6" t="str">
        <f>VLOOKUP(C:C,'1'!$A:$C,3,FALSE)</f>
        <v>四川康特能药业有限公司（原四川大陆蓉东制药有限公司）</v>
      </c>
      <c r="F532" s="2">
        <v>400</v>
      </c>
      <c r="G532" s="7">
        <f>H532/1.17</f>
        <v>10899.1452991453</v>
      </c>
      <c r="H532" s="8">
        <v>12752</v>
      </c>
      <c r="I532" s="2">
        <f>H532/F532</f>
        <v>31.88</v>
      </c>
    </row>
    <row r="533" s="2" customFormat="1" customHeight="1" spans="1:9">
      <c r="A533" s="2" t="s">
        <v>400</v>
      </c>
      <c r="B533" s="2" t="s">
        <v>317</v>
      </c>
      <c r="C533" s="1" t="s">
        <v>401</v>
      </c>
      <c r="D533" s="6" t="str">
        <f>VLOOKUP(C:C,'1'!$A:$C,2,FALSE)</f>
        <v>10ml*6支</v>
      </c>
      <c r="E533" s="6" t="str">
        <f>VLOOKUP(C:C,'1'!$A:$C,3,FALSE)</f>
        <v>四川康特能药业有限公司（原四川大陆蓉东制药有限公司）</v>
      </c>
      <c r="F533" s="2">
        <v>400</v>
      </c>
      <c r="G533" s="7">
        <f>H533/1.17</f>
        <v>10899.1452991453</v>
      </c>
      <c r="H533" s="8">
        <v>12752</v>
      </c>
      <c r="I533" s="2">
        <f>H533/F533</f>
        <v>31.88</v>
      </c>
    </row>
    <row r="534" s="2" customFormat="1" customHeight="1" spans="1:9">
      <c r="A534" s="2" t="s">
        <v>400</v>
      </c>
      <c r="B534" s="2" t="s">
        <v>317</v>
      </c>
      <c r="C534" s="1" t="s">
        <v>401</v>
      </c>
      <c r="D534" s="6" t="str">
        <f>VLOOKUP(C:C,'1'!$A:$C,2,FALSE)</f>
        <v>10ml*6支</v>
      </c>
      <c r="E534" s="6" t="str">
        <f>VLOOKUP(C:C,'1'!$A:$C,3,FALSE)</f>
        <v>四川康特能药业有限公司（原四川大陆蓉东制药有限公司）</v>
      </c>
      <c r="F534" s="2">
        <v>800</v>
      </c>
      <c r="G534" s="7">
        <f>H534/1.17</f>
        <v>21798.2905982906</v>
      </c>
      <c r="H534" s="8">
        <v>25504</v>
      </c>
      <c r="I534" s="2">
        <f>H534/F534</f>
        <v>31.88</v>
      </c>
    </row>
    <row r="535" s="2" customFormat="1" customHeight="1" spans="1:9">
      <c r="A535" s="2" t="s">
        <v>400</v>
      </c>
      <c r="B535" s="2" t="s">
        <v>317</v>
      </c>
      <c r="C535" s="1" t="s">
        <v>401</v>
      </c>
      <c r="D535" s="6" t="str">
        <f>VLOOKUP(C:C,'1'!$A:$C,2,FALSE)</f>
        <v>10ml*6支</v>
      </c>
      <c r="E535" s="6" t="str">
        <f>VLOOKUP(C:C,'1'!$A:$C,3,FALSE)</f>
        <v>四川康特能药业有限公司（原四川大陆蓉东制药有限公司）</v>
      </c>
      <c r="F535" s="2">
        <v>400</v>
      </c>
      <c r="G535" s="7">
        <f>H535/1.17</f>
        <v>10899.1452991453</v>
      </c>
      <c r="H535" s="8">
        <v>12752</v>
      </c>
      <c r="I535" s="2">
        <f>H535/F535</f>
        <v>31.88</v>
      </c>
    </row>
    <row r="536" s="2" customFormat="1" customHeight="1" spans="1:9">
      <c r="A536" s="2" t="s">
        <v>400</v>
      </c>
      <c r="B536" s="2" t="s">
        <v>317</v>
      </c>
      <c r="C536" s="1" t="s">
        <v>401</v>
      </c>
      <c r="D536" s="6" t="str">
        <f>VLOOKUP(C:C,'1'!$A:$C,2,FALSE)</f>
        <v>10ml*6支</v>
      </c>
      <c r="E536" s="6" t="str">
        <f>VLOOKUP(C:C,'1'!$A:$C,3,FALSE)</f>
        <v>四川康特能药业有限公司（原四川大陆蓉东制药有限公司）</v>
      </c>
      <c r="F536" s="2">
        <v>400</v>
      </c>
      <c r="G536" s="7">
        <f>H536/1.17</f>
        <v>10899.1452991453</v>
      </c>
      <c r="H536" s="8">
        <v>12752</v>
      </c>
      <c r="I536" s="2">
        <f>H536/F536</f>
        <v>31.88</v>
      </c>
    </row>
    <row r="537" s="2" customFormat="1" customHeight="1" spans="1:9">
      <c r="A537" s="2" t="s">
        <v>400</v>
      </c>
      <c r="B537" s="2" t="s">
        <v>317</v>
      </c>
      <c r="C537" s="1" t="s">
        <v>401</v>
      </c>
      <c r="D537" s="6" t="str">
        <f>VLOOKUP(C:C,'1'!$A:$C,2,FALSE)</f>
        <v>10ml*6支</v>
      </c>
      <c r="E537" s="6" t="str">
        <f>VLOOKUP(C:C,'1'!$A:$C,3,FALSE)</f>
        <v>四川康特能药业有限公司（原四川大陆蓉东制药有限公司）</v>
      </c>
      <c r="F537" s="2">
        <v>400</v>
      </c>
      <c r="G537" s="7">
        <f>H537/1.17</f>
        <v>10899.1452991453</v>
      </c>
      <c r="H537" s="8">
        <v>12752</v>
      </c>
      <c r="I537" s="2">
        <f>H537/F537</f>
        <v>31.88</v>
      </c>
    </row>
    <row r="538" s="2" customFormat="1" customHeight="1" spans="1:9">
      <c r="A538" s="2" t="s">
        <v>184</v>
      </c>
      <c r="B538" s="2" t="s">
        <v>27</v>
      </c>
      <c r="C538" s="1" t="s">
        <v>402</v>
      </c>
      <c r="D538" s="6" t="str">
        <f>VLOOKUP(C:C,'1'!$A:$C,2,FALSE)</f>
        <v>2ml:0.4mg*10支</v>
      </c>
      <c r="E538" s="6" t="str">
        <f>VLOOKUP(C:C,'1'!$A:$C,3,FALSE)</f>
        <v>成都倍特药业有限公司</v>
      </c>
      <c r="F538" s="2">
        <v>20</v>
      </c>
      <c r="G538" s="7">
        <f>H538/1.17</f>
        <v>888.888888888889</v>
      </c>
      <c r="H538" s="8">
        <f>20*52</f>
        <v>1040</v>
      </c>
      <c r="I538" s="2">
        <f>H538/F538</f>
        <v>52</v>
      </c>
    </row>
    <row r="539" s="1" customFormat="1" customHeight="1" spans="1:9">
      <c r="A539" s="2" t="s">
        <v>60</v>
      </c>
      <c r="B539" s="2" t="s">
        <v>53</v>
      </c>
      <c r="C539" s="2" t="s">
        <v>403</v>
      </c>
      <c r="D539" s="6" t="str">
        <f>VLOOKUP(C:C,'1'!$A:$C,2,FALSE)</f>
        <v>0.005mg*20片</v>
      </c>
      <c r="E539" s="6" t="str">
        <f>VLOOKUP(C:C,'1'!$A:$C,3,FALSE)</f>
        <v>上海信谊康捷药业有限公司</v>
      </c>
      <c r="F539" s="2">
        <v>20</v>
      </c>
      <c r="G539" s="7">
        <f>H539/1.17</f>
        <v>348.717948717949</v>
      </c>
      <c r="H539" s="8">
        <v>408</v>
      </c>
      <c r="I539" s="2">
        <f>H539/F539</f>
        <v>20.4</v>
      </c>
    </row>
    <row r="540" s="1" customFormat="1" customHeight="1" spans="1:9">
      <c r="A540" s="1" t="s">
        <v>404</v>
      </c>
      <c r="B540" s="1" t="s">
        <v>10</v>
      </c>
      <c r="C540" s="1" t="s">
        <v>405</v>
      </c>
      <c r="D540" s="6" t="str">
        <f>VLOOKUP(C:C,'1'!$A:$C,2,FALSE)</f>
        <v>10ml/支*3</v>
      </c>
      <c r="E540" s="6" t="str">
        <f>VLOOKUP(C:C,'1'!$A:$C,3,FALSE)</f>
        <v>上海血液生物医药有限责任公司</v>
      </c>
      <c r="F540" s="1">
        <v>200</v>
      </c>
      <c r="G540" s="4">
        <f>H540/1.17</f>
        <v>16239.3162393162</v>
      </c>
      <c r="H540" s="5">
        <v>19000</v>
      </c>
      <c r="I540" s="1">
        <f>H540/F540</f>
        <v>95</v>
      </c>
    </row>
    <row r="541" s="2" customFormat="1" customHeight="1" spans="1:9">
      <c r="A541" s="1" t="s">
        <v>404</v>
      </c>
      <c r="B541" s="1" t="s">
        <v>10</v>
      </c>
      <c r="C541" s="1" t="s">
        <v>405</v>
      </c>
      <c r="D541" s="6" t="str">
        <f>VLOOKUP(C:C,'1'!$A:$C,2,FALSE)</f>
        <v>10ml/支*3</v>
      </c>
      <c r="E541" s="6" t="str">
        <f>VLOOKUP(C:C,'1'!$A:$C,3,FALSE)</f>
        <v>上海血液生物医药有限责任公司</v>
      </c>
      <c r="F541" s="1">
        <v>300</v>
      </c>
      <c r="G541" s="4">
        <f>H541/1.17</f>
        <v>24358.9743589744</v>
      </c>
      <c r="H541" s="5">
        <v>28500</v>
      </c>
      <c r="I541" s="1">
        <f>H541/F541</f>
        <v>95</v>
      </c>
    </row>
    <row r="542" s="1" customFormat="1" customHeight="1" spans="1:9">
      <c r="A542" s="2" t="s">
        <v>406</v>
      </c>
      <c r="B542" s="2" t="s">
        <v>53</v>
      </c>
      <c r="C542" s="1" t="s">
        <v>407</v>
      </c>
      <c r="D542" s="6" t="str">
        <f>VLOOKUP(C:C,'1'!$A:$C,2,FALSE)</f>
        <v>12克*10袋</v>
      </c>
      <c r="E542" s="6" t="str">
        <f>VLOOKUP(C:C,'1'!$A:$C,3,FALSE)</f>
        <v>江苏七0七天然制药有限公司</v>
      </c>
      <c r="F542" s="2">
        <v>5</v>
      </c>
      <c r="G542" s="7">
        <f>H542/1.17</f>
        <v>51.5811965811966</v>
      </c>
      <c r="H542" s="8">
        <v>60.35</v>
      </c>
      <c r="I542" s="2">
        <f>H542/F542</f>
        <v>12.07</v>
      </c>
    </row>
    <row r="543" s="1" customFormat="1" customHeight="1" spans="1:9">
      <c r="A543" s="2" t="s">
        <v>406</v>
      </c>
      <c r="B543" s="14" t="s">
        <v>149</v>
      </c>
      <c r="C543" s="14" t="s">
        <v>407</v>
      </c>
      <c r="D543" s="6" t="str">
        <f>VLOOKUP(C:C,'1'!$A:$C,2,FALSE)</f>
        <v>12克*10袋</v>
      </c>
      <c r="E543" s="6" t="str">
        <f>VLOOKUP(C:C,'1'!$A:$C,3,FALSE)</f>
        <v>江苏七0七天然制药有限公司</v>
      </c>
      <c r="F543" s="15">
        <v>540</v>
      </c>
      <c r="G543" s="16">
        <f>H543/1.17</f>
        <v>5570.76923076923</v>
      </c>
      <c r="H543" s="16">
        <v>6517.8</v>
      </c>
      <c r="I543" s="2">
        <f>H543/F543</f>
        <v>12.07</v>
      </c>
    </row>
    <row r="544" s="1" customFormat="1" customHeight="1" spans="1:9">
      <c r="A544" s="2" t="s">
        <v>9</v>
      </c>
      <c r="B544" s="2" t="s">
        <v>298</v>
      </c>
      <c r="C544" s="1" t="s">
        <v>408</v>
      </c>
      <c r="D544" s="6" t="str">
        <f>VLOOKUP(C:C,'1'!$A:$C,2,FALSE)</f>
        <v>60ml:40.02g</v>
      </c>
      <c r="E544" s="6" t="str">
        <f>VLOOKUP(C:C,'1'!$A:$C,3,FALSE)</f>
        <v>四川健能制药有限公司</v>
      </c>
      <c r="F544" s="2">
        <v>20</v>
      </c>
      <c r="G544" s="7">
        <f>H544/1.17</f>
        <v>706.837606837607</v>
      </c>
      <c r="H544" s="8">
        <v>827</v>
      </c>
      <c r="I544" s="2">
        <f>H544/F544</f>
        <v>41.35</v>
      </c>
    </row>
    <row r="545" s="1" customFormat="1" customHeight="1" spans="1:9">
      <c r="A545" s="2" t="s">
        <v>60</v>
      </c>
      <c r="B545" s="2" t="s">
        <v>27</v>
      </c>
      <c r="C545" s="1" t="s">
        <v>409</v>
      </c>
      <c r="D545" s="6" t="str">
        <f>VLOOKUP(C:C,'1'!$A:$C,2,FALSE)</f>
        <v>10ml*6支</v>
      </c>
      <c r="E545" s="6" t="str">
        <f>VLOOKUP(C:C,'1'!$A:$C,3,FALSE)</f>
        <v>厦门天舜制药有限公司</v>
      </c>
      <c r="F545" s="2">
        <v>120</v>
      </c>
      <c r="G545" s="7">
        <f>H545/1.17</f>
        <v>1962.05128205128</v>
      </c>
      <c r="H545" s="8">
        <v>2295.6</v>
      </c>
      <c r="I545" s="2">
        <f>H545/F545</f>
        <v>19.13</v>
      </c>
    </row>
    <row r="546" s="2" customFormat="1" customHeight="1" spans="1:9">
      <c r="A546" s="2" t="s">
        <v>410</v>
      </c>
      <c r="B546" s="2" t="s">
        <v>82</v>
      </c>
      <c r="C546" s="1" t="s">
        <v>411</v>
      </c>
      <c r="D546" s="6" t="str">
        <f>VLOOKUP(C:C,'1'!$A:$C,2,FALSE)</f>
        <v>0.25g:600万活乳酸菌*10粒</v>
      </c>
      <c r="E546" s="6" t="str">
        <f>VLOOKUP(C:C,'1'!$A:$C,3,FALSE)</f>
        <v>西安正浩生物制药有限公司</v>
      </c>
      <c r="F546" s="2">
        <v>300</v>
      </c>
      <c r="G546" s="12">
        <f>H546/1.03</f>
        <v>6145.63106796117</v>
      </c>
      <c r="H546" s="8">
        <v>6330</v>
      </c>
      <c r="I546" s="2">
        <f>H546/F546</f>
        <v>21.1</v>
      </c>
    </row>
    <row r="547" s="2" customFormat="1" customHeight="1" spans="1:9">
      <c r="A547" s="2" t="s">
        <v>9</v>
      </c>
      <c r="B547" s="2" t="s">
        <v>92</v>
      </c>
      <c r="C547" s="1" t="s">
        <v>412</v>
      </c>
      <c r="D547" s="6" t="str">
        <f>VLOOKUP(C:C,'1'!$A:$C,2,FALSE)</f>
        <v>醋制</v>
      </c>
      <c r="E547" s="6" t="str">
        <f>VLOOKUP(C:C,'1'!$A:$C,3,FALSE)</f>
        <v>四川科伦天然药业有限公司</v>
      </c>
      <c r="F547" s="2">
        <v>1</v>
      </c>
      <c r="G547" s="7">
        <f>H547/1.17</f>
        <v>79.0598290598291</v>
      </c>
      <c r="H547" s="8">
        <v>92.5</v>
      </c>
      <c r="I547" s="2">
        <f>H547/F547</f>
        <v>92.5</v>
      </c>
    </row>
    <row r="548" s="2" customFormat="1" customHeight="1" spans="1:9">
      <c r="A548" s="2" t="s">
        <v>242</v>
      </c>
      <c r="B548" s="2" t="s">
        <v>27</v>
      </c>
      <c r="C548" s="1" t="s">
        <v>413</v>
      </c>
      <c r="D548" s="6" t="str">
        <f>VLOOKUP(C:C,'1'!$A:$C,2,FALSE)</f>
        <v>0.5mg*60片</v>
      </c>
      <c r="E548" s="6" t="str">
        <f>VLOOKUP(C:C,'1'!$A:$C,3,FALSE)</f>
        <v>北京北陆药业股份有限公司</v>
      </c>
      <c r="F548" s="2">
        <v>70</v>
      </c>
      <c r="G548" s="7">
        <f>H548/1.17</f>
        <v>1665.04273504274</v>
      </c>
      <c r="H548" s="8">
        <v>1948.1</v>
      </c>
      <c r="I548" s="2">
        <f>H548/F548</f>
        <v>27.83</v>
      </c>
    </row>
    <row r="549" s="2" customFormat="1" customHeight="1" spans="1:9">
      <c r="A549" s="2" t="s">
        <v>28</v>
      </c>
      <c r="B549" s="2" t="s">
        <v>85</v>
      </c>
      <c r="C549" s="2" t="s">
        <v>414</v>
      </c>
      <c r="D549" s="6" t="str">
        <f>VLOOKUP(C:C,'1'!$A:$C,2,FALSE)</f>
        <v>10mg*7片</v>
      </c>
      <c r="E549" s="6" t="str">
        <f>VLOOKUP(C:C,'1'!$A:$C,3,FALSE)</f>
        <v>阿斯利康药业（中国）有限公司</v>
      </c>
      <c r="F549" s="2">
        <v>960</v>
      </c>
      <c r="G549" s="7">
        <f>H549/1.17</f>
        <v>45127.9572649573</v>
      </c>
      <c r="H549" s="8">
        <v>52799.71</v>
      </c>
      <c r="I549" s="2">
        <f>H549/F549</f>
        <v>54.9996979166667</v>
      </c>
    </row>
    <row r="550" s="1" customFormat="1" customHeight="1" spans="1:9">
      <c r="A550" s="2" t="s">
        <v>28</v>
      </c>
      <c r="B550" s="2" t="s">
        <v>85</v>
      </c>
      <c r="C550" s="2" t="s">
        <v>414</v>
      </c>
      <c r="D550" s="6" t="str">
        <f>VLOOKUP(C:C,'1'!$A:$C,2,FALSE)</f>
        <v>10mg*7片</v>
      </c>
      <c r="E550" s="6" t="str">
        <f>VLOOKUP(C:C,'1'!$A:$C,3,FALSE)</f>
        <v>阿斯利康药业（中国）有限公司</v>
      </c>
      <c r="F550" s="2">
        <v>960</v>
      </c>
      <c r="G550" s="7">
        <f>H550/1.17</f>
        <v>45127.9572649573</v>
      </c>
      <c r="H550" s="8">
        <v>52799.71</v>
      </c>
      <c r="I550" s="2">
        <f>H550/F550</f>
        <v>54.9996979166667</v>
      </c>
    </row>
    <row r="551" s="2" customFormat="1" customHeight="1" spans="1:9">
      <c r="A551" s="2" t="s">
        <v>28</v>
      </c>
      <c r="B551" s="2" t="s">
        <v>85</v>
      </c>
      <c r="C551" s="2" t="s">
        <v>414</v>
      </c>
      <c r="D551" s="6" t="str">
        <f>VLOOKUP(C:C,'1'!$A:$C,2,FALSE)</f>
        <v>10mg*7片</v>
      </c>
      <c r="E551" s="6" t="str">
        <f>VLOOKUP(C:C,'1'!$A:$C,3,FALSE)</f>
        <v>阿斯利康药业（中国）有限公司</v>
      </c>
      <c r="F551" s="2">
        <v>240</v>
      </c>
      <c r="G551" s="7">
        <f>H551/1.17</f>
        <v>11281.9914529915</v>
      </c>
      <c r="H551" s="8">
        <v>13199.93</v>
      </c>
      <c r="I551" s="2">
        <f>H551/F551</f>
        <v>54.9997083333333</v>
      </c>
    </row>
    <row r="552" s="1" customFormat="1" customHeight="1" spans="1:9">
      <c r="A552" s="2" t="s">
        <v>60</v>
      </c>
      <c r="B552" s="2" t="s">
        <v>298</v>
      </c>
      <c r="C552" s="1" t="s">
        <v>415</v>
      </c>
      <c r="D552" s="6" t="str">
        <f>VLOOKUP(C:C,'1'!$A:$C,2,FALSE)</f>
        <v>0.2g*6粒</v>
      </c>
      <c r="E552" s="6" t="str">
        <f>VLOOKUP(C:C,'1'!$A:$C,3,FALSE)</f>
        <v>辉瑞制药有限公司</v>
      </c>
      <c r="F552" s="2">
        <v>20</v>
      </c>
      <c r="G552" s="7">
        <f>H552/1.17</f>
        <v>834.188034188034</v>
      </c>
      <c r="H552" s="8">
        <v>976</v>
      </c>
      <c r="I552" s="2">
        <f>H552/F552</f>
        <v>48.8</v>
      </c>
    </row>
    <row r="553" s="1" customFormat="1" customHeight="1" spans="1:9">
      <c r="A553" s="2" t="s">
        <v>60</v>
      </c>
      <c r="B553" s="2" t="s">
        <v>298</v>
      </c>
      <c r="C553" s="1" t="s">
        <v>415</v>
      </c>
      <c r="D553" s="6" t="str">
        <f>VLOOKUP(C:C,'1'!$A:$C,2,FALSE)</f>
        <v>0.2g*6粒</v>
      </c>
      <c r="E553" s="6" t="str">
        <f>VLOOKUP(C:C,'1'!$A:$C,3,FALSE)</f>
        <v>辉瑞制药有限公司</v>
      </c>
      <c r="F553" s="2">
        <v>30</v>
      </c>
      <c r="G553" s="7">
        <f>H553/1.17</f>
        <v>1251.28205128205</v>
      </c>
      <c r="H553" s="8">
        <v>1464</v>
      </c>
      <c r="I553" s="2">
        <f>H553/F553</f>
        <v>48.8</v>
      </c>
    </row>
    <row r="554" s="2" customFormat="1" customHeight="1" spans="1:9">
      <c r="A554" s="2" t="s">
        <v>78</v>
      </c>
      <c r="B554" s="2" t="s">
        <v>92</v>
      </c>
      <c r="C554" s="10" t="s">
        <v>416</v>
      </c>
      <c r="D554" s="6" t="str">
        <f>VLOOKUP(C:C,'1'!$A:$C,2,FALSE)</f>
        <v>1kg/袋 片 一级</v>
      </c>
      <c r="E554" s="6" t="str">
        <f>VLOOKUP(C:C,'1'!$A:$C,3,FALSE)</f>
        <v>四川新荷花中药饮片有限公司</v>
      </c>
      <c r="F554" s="2">
        <v>1</v>
      </c>
      <c r="G554" s="7">
        <f>H554/1.17</f>
        <v>33.3333333333333</v>
      </c>
      <c r="H554" s="8">
        <v>39</v>
      </c>
      <c r="I554" s="2">
        <f>H554/F554</f>
        <v>39</v>
      </c>
    </row>
    <row r="555" s="1" customFormat="1" customHeight="1" spans="1:9">
      <c r="A555" s="2" t="s">
        <v>48</v>
      </c>
      <c r="B555" s="2" t="s">
        <v>21</v>
      </c>
      <c r="C555" s="1" t="s">
        <v>417</v>
      </c>
      <c r="D555" s="6" t="str">
        <f>VLOOKUP(C:C,'1'!$A:$C,2,FALSE)</f>
        <v>2ml：20mg*10支</v>
      </c>
      <c r="E555" s="6" t="str">
        <f>VLOOKUP(C:C,'1'!$A:$C,3,FALSE)</f>
        <v>国药集团容生制药有限公司（天津药业焦作有限公司</v>
      </c>
      <c r="F555" s="2">
        <v>30</v>
      </c>
      <c r="G555" s="7">
        <f>H555/1.17</f>
        <v>141.025641025641</v>
      </c>
      <c r="H555" s="8">
        <v>165</v>
      </c>
      <c r="I555" s="2">
        <f>H555/F555</f>
        <v>5.5</v>
      </c>
    </row>
    <row r="556" s="2" customFormat="1" customHeight="1" spans="1:9">
      <c r="A556" s="2" t="s">
        <v>60</v>
      </c>
      <c r="B556" s="2" t="s">
        <v>29</v>
      </c>
      <c r="C556" s="1" t="s">
        <v>418</v>
      </c>
      <c r="D556" s="6" t="str">
        <f>VLOOKUP(C:C,'1'!$A:$C,2,FALSE)</f>
        <v>12s</v>
      </c>
      <c r="E556" s="6" t="str">
        <f>VLOOKUP(C:C,'1'!$A:$C,3,FALSE)</f>
        <v>成都华神集团股份有限公司制药厂</v>
      </c>
      <c r="F556" s="2">
        <v>30</v>
      </c>
      <c r="G556" s="7">
        <f>H556/1.17</f>
        <v>1153.84615384615</v>
      </c>
      <c r="H556" s="8">
        <v>1350</v>
      </c>
      <c r="I556" s="2">
        <f>H556/F556</f>
        <v>45</v>
      </c>
    </row>
    <row r="557" s="1" customFormat="1" customHeight="1" spans="1:9">
      <c r="A557" s="2" t="s">
        <v>60</v>
      </c>
      <c r="B557" s="2" t="s">
        <v>13</v>
      </c>
      <c r="C557" s="1" t="s">
        <v>419</v>
      </c>
      <c r="D557" s="6" t="str">
        <f>VLOOKUP(C:C,'1'!$A:$C,2,FALSE)</f>
        <v>/</v>
      </c>
      <c r="E557" s="6" t="str">
        <f>VLOOKUP(C:C,'1'!$A:$C,3,FALSE)</f>
        <v>浙江省玉环县坎门塑料仪器厂</v>
      </c>
      <c r="F557" s="2">
        <v>240</v>
      </c>
      <c r="G557" s="7">
        <v>88.21</v>
      </c>
      <c r="H557" s="8">
        <f>G557*1.17</f>
        <v>103.2057</v>
      </c>
      <c r="I557" s="2">
        <f>H557/F557</f>
        <v>0.43002375</v>
      </c>
    </row>
    <row r="558" s="1" customFormat="1" customHeight="1" spans="1:9">
      <c r="A558" s="2" t="s">
        <v>60</v>
      </c>
      <c r="B558" s="2" t="s">
        <v>13</v>
      </c>
      <c r="C558" s="1" t="s">
        <v>419</v>
      </c>
      <c r="D558" s="6" t="str">
        <f>VLOOKUP(C:C,'1'!$A:$C,2,FALSE)</f>
        <v>/</v>
      </c>
      <c r="E558" s="6" t="str">
        <f>VLOOKUP(C:C,'1'!$A:$C,3,FALSE)</f>
        <v>浙江省玉环县坎门塑料仪器厂</v>
      </c>
      <c r="F558" s="2">
        <v>240</v>
      </c>
      <c r="G558" s="7">
        <v>-8.82</v>
      </c>
      <c r="H558" s="8">
        <f>G558*1.17</f>
        <v>-10.3194</v>
      </c>
      <c r="I558" s="2">
        <f>H558/F558</f>
        <v>-0.0429975</v>
      </c>
    </row>
    <row r="559" s="1" customFormat="1" customHeight="1" spans="1:9">
      <c r="A559" s="2" t="s">
        <v>420</v>
      </c>
      <c r="B559" s="2" t="s">
        <v>13</v>
      </c>
      <c r="C559" s="1" t="s">
        <v>421</v>
      </c>
      <c r="D559" s="6" t="str">
        <f>VLOOKUP(C:C,'1'!$A:$C,2,FALSE)</f>
        <v>6*600cm</v>
      </c>
      <c r="E559" s="6" t="str">
        <f>VLOOKUP(C:C,'1'!$A:$C,3,FALSE)</f>
        <v>成都市卫生材料厂</v>
      </c>
      <c r="F559" s="2">
        <v>600</v>
      </c>
      <c r="G559" s="7">
        <v>2953.85</v>
      </c>
      <c r="H559" s="8">
        <f>G559*1.17</f>
        <v>3456.0045</v>
      </c>
      <c r="I559" s="2">
        <f>H559/F559</f>
        <v>5.7600075</v>
      </c>
    </row>
    <row r="560" s="2" customFormat="1" customHeight="1" spans="1:9">
      <c r="A560" s="2" t="s">
        <v>420</v>
      </c>
      <c r="B560" s="2" t="s">
        <v>13</v>
      </c>
      <c r="C560" s="1" t="s">
        <v>421</v>
      </c>
      <c r="D560" s="6" t="str">
        <f>VLOOKUP(C:C,'1'!$A:$C,2,FALSE)</f>
        <v>6*600cm</v>
      </c>
      <c r="E560" s="6" t="str">
        <f>VLOOKUP(C:C,'1'!$A:$C,3,FALSE)</f>
        <v>成都市卫生材料厂</v>
      </c>
      <c r="F560" s="2">
        <v>600</v>
      </c>
      <c r="G560" s="7">
        <v>-295.38</v>
      </c>
      <c r="H560" s="8">
        <f>G560*1.17</f>
        <v>-345.5946</v>
      </c>
      <c r="I560" s="2">
        <f>H560/F560</f>
        <v>-0.575991</v>
      </c>
    </row>
    <row r="561" s="1" customFormat="1" customHeight="1" spans="1:9">
      <c r="A561" s="2" t="s">
        <v>9</v>
      </c>
      <c r="B561" s="2" t="s">
        <v>71</v>
      </c>
      <c r="C561" s="11" t="s">
        <v>422</v>
      </c>
      <c r="D561" s="6" t="str">
        <f>VLOOKUP(C:C,'1'!$A:$C,2,FALSE)</f>
        <v>15g*10包</v>
      </c>
      <c r="E561" s="6" t="str">
        <f>VLOOKUP(C:C,'1'!$A:$C,3,FALSE)</f>
        <v>湖南三九南开制药有限公司</v>
      </c>
      <c r="F561" s="2">
        <v>720</v>
      </c>
      <c r="G561" s="7">
        <f>H561/1.17</f>
        <v>10375.3846153846</v>
      </c>
      <c r="H561" s="8">
        <v>12139.2</v>
      </c>
      <c r="I561" s="2">
        <f>H561/F561</f>
        <v>16.86</v>
      </c>
    </row>
    <row r="562" s="1" customFormat="1" customHeight="1" spans="1:9">
      <c r="A562" s="2" t="s">
        <v>9</v>
      </c>
      <c r="B562" s="2" t="s">
        <v>71</v>
      </c>
      <c r="C562" s="11" t="s">
        <v>422</v>
      </c>
      <c r="D562" s="6" t="str">
        <f>VLOOKUP(C:C,'1'!$A:$C,2,FALSE)</f>
        <v>15g*10包</v>
      </c>
      <c r="E562" s="6" t="str">
        <f>VLOOKUP(C:C,'1'!$A:$C,3,FALSE)</f>
        <v>湖南三九南开制药有限公司</v>
      </c>
      <c r="F562" s="2">
        <v>560</v>
      </c>
      <c r="G562" s="7">
        <f>H562/1.17</f>
        <v>8069.74358974359</v>
      </c>
      <c r="H562" s="8">
        <v>9441.6</v>
      </c>
      <c r="I562" s="2">
        <f>H562/F562</f>
        <v>16.86</v>
      </c>
    </row>
    <row r="563" s="2" customFormat="1" customHeight="1" spans="1:9">
      <c r="A563" s="2" t="s">
        <v>9</v>
      </c>
      <c r="B563" s="2" t="s">
        <v>27</v>
      </c>
      <c r="C563" s="11" t="s">
        <v>422</v>
      </c>
      <c r="D563" s="6" t="str">
        <f>VLOOKUP(C:C,'1'!$A:$C,2,FALSE)</f>
        <v>15g*10包</v>
      </c>
      <c r="E563" s="6" t="str">
        <f>VLOOKUP(C:C,'1'!$A:$C,3,FALSE)</f>
        <v>湖南三九南开制药有限公司</v>
      </c>
      <c r="F563" s="2">
        <v>80</v>
      </c>
      <c r="G563" s="7">
        <f>H563/1.17</f>
        <v>594.871794871795</v>
      </c>
      <c r="H563" s="8">
        <v>696</v>
      </c>
      <c r="I563" s="2">
        <f>H563/F563</f>
        <v>8.7</v>
      </c>
    </row>
    <row r="564" s="2" customFormat="1" customHeight="1" spans="1:9">
      <c r="A564" s="2" t="s">
        <v>423</v>
      </c>
      <c r="B564" s="2" t="s">
        <v>41</v>
      </c>
      <c r="C564" s="1" t="s">
        <v>424</v>
      </c>
      <c r="D564" s="6" t="str">
        <f>VLOOKUP(C:C,'1'!$A:$C,2,FALSE)</f>
        <v>0.35g*12粒*2板</v>
      </c>
      <c r="E564" s="6" t="str">
        <f>VLOOKUP(C:C,'1'!$A:$C,3,FALSE)</f>
        <v>云南雷允上理想药业有限公司</v>
      </c>
      <c r="F564" s="2">
        <v>120</v>
      </c>
      <c r="G564" s="7">
        <f>H564/1.17</f>
        <v>3579.48717948718</v>
      </c>
      <c r="H564" s="8">
        <v>4188</v>
      </c>
      <c r="I564" s="2">
        <f>H564/F564</f>
        <v>34.9</v>
      </c>
    </row>
    <row r="565" s="1" customFormat="1" customHeight="1" spans="1:9">
      <c r="A565" s="2" t="s">
        <v>423</v>
      </c>
      <c r="B565" s="2" t="s">
        <v>41</v>
      </c>
      <c r="C565" s="1" t="s">
        <v>424</v>
      </c>
      <c r="D565" s="6" t="str">
        <f>VLOOKUP(C:C,'1'!$A:$C,2,FALSE)</f>
        <v>0.35g*12粒*2板</v>
      </c>
      <c r="E565" s="6" t="str">
        <f>VLOOKUP(C:C,'1'!$A:$C,3,FALSE)</f>
        <v>云南雷允上理想药业有限公司</v>
      </c>
      <c r="F565" s="2">
        <v>240</v>
      </c>
      <c r="G565" s="7">
        <f>H565/1.17</f>
        <v>7158.97435897436</v>
      </c>
      <c r="H565" s="8">
        <v>8376</v>
      </c>
      <c r="I565" s="2">
        <f>H565/F565</f>
        <v>34.9</v>
      </c>
    </row>
    <row r="566" s="2" customFormat="1" customHeight="1" spans="1:9">
      <c r="A566" s="2" t="s">
        <v>78</v>
      </c>
      <c r="B566" s="2" t="s">
        <v>79</v>
      </c>
      <c r="C566" s="1" t="s">
        <v>425</v>
      </c>
      <c r="D566" s="6" t="str">
        <f>VLOOKUP(C:C,'1'!$A:$C,2,FALSE)</f>
        <v>1kg/袋 片 一级</v>
      </c>
      <c r="E566" s="6" t="str">
        <f>VLOOKUP(C:C,'1'!$A:$C,3,FALSE)</f>
        <v>四川新荷花中药饮片有限公司</v>
      </c>
      <c r="F566" s="2">
        <v>1</v>
      </c>
      <c r="G566" s="12">
        <f>H566/1.13</f>
        <v>17.9646017699115</v>
      </c>
      <c r="H566" s="8">
        <v>20.3</v>
      </c>
      <c r="I566" s="2">
        <f>H566/F566</f>
        <v>20.3</v>
      </c>
    </row>
    <row r="567" s="1" customFormat="1" customHeight="1" spans="1:9">
      <c r="A567" s="2" t="s">
        <v>148</v>
      </c>
      <c r="B567" s="2" t="s">
        <v>27</v>
      </c>
      <c r="C567" s="10" t="s">
        <v>426</v>
      </c>
      <c r="D567" s="6" t="str">
        <f>VLOOKUP(C:C,'1'!$A:$C,2,FALSE)</f>
        <v>10ml*10支</v>
      </c>
      <c r="E567" s="6" t="str">
        <f>VLOOKUP(C:C,'1'!$A:$C,3,FALSE)</f>
        <v>国药集团宜宾制药有限责任公司</v>
      </c>
      <c r="F567" s="2">
        <v>90</v>
      </c>
      <c r="G567" s="7">
        <f>H567/1.17</f>
        <v>500</v>
      </c>
      <c r="H567" s="8">
        <v>585</v>
      </c>
      <c r="I567" s="2">
        <f>H567/F567</f>
        <v>6.5</v>
      </c>
    </row>
    <row r="568" s="1" customFormat="1" customHeight="1" spans="1:9">
      <c r="A568" s="2" t="s">
        <v>427</v>
      </c>
      <c r="B568" s="2" t="s">
        <v>428</v>
      </c>
      <c r="C568" s="2" t="s">
        <v>429</v>
      </c>
      <c r="D568" s="6" t="str">
        <f>VLOOKUP(C:C,'1'!$A:$C,2,FALSE)</f>
        <v>12丸 每10丸重3g</v>
      </c>
      <c r="E568" s="6" t="str">
        <f>VLOOKUP(C:C,'1'!$A:$C,3,FALSE)</f>
        <v>西藏金珠雅砻藏药有限责任公司</v>
      </c>
      <c r="F568" s="2">
        <v>600</v>
      </c>
      <c r="G568" s="7">
        <f>H568/1.17</f>
        <v>3589.74358974359</v>
      </c>
      <c r="H568" s="8">
        <v>4200</v>
      </c>
      <c r="I568" s="2">
        <f>H568/F568</f>
        <v>7</v>
      </c>
    </row>
    <row r="569" s="1" customFormat="1" ht="13.5" spans="1:9">
      <c r="A569" s="2" t="s">
        <v>430</v>
      </c>
      <c r="B569" s="2" t="s">
        <v>27</v>
      </c>
      <c r="C569" s="1" t="s">
        <v>431</v>
      </c>
      <c r="D569" s="6" t="str">
        <f>VLOOKUP(C:C,'1'!$A:$C,2,FALSE)</f>
        <v>30g</v>
      </c>
      <c r="E569" s="6" t="str">
        <f>VLOOKUP(C:C,'1'!$A:$C,3,FALSE)</f>
        <v>成都九芝堂金鼎药业有限公司</v>
      </c>
      <c r="F569" s="2">
        <v>120</v>
      </c>
      <c r="G569" s="7">
        <f>H569/1.17</f>
        <v>1515.89743589744</v>
      </c>
      <c r="H569" s="8">
        <v>1773.6</v>
      </c>
      <c r="I569" s="2">
        <f>H569/F569</f>
        <v>14.78</v>
      </c>
    </row>
    <row r="570" s="1" customFormat="1" customHeight="1" spans="1:9">
      <c r="A570" s="1" t="s">
        <v>319</v>
      </c>
      <c r="B570" s="1" t="s">
        <v>10</v>
      </c>
      <c r="C570" s="1" t="s">
        <v>432</v>
      </c>
      <c r="D570" s="6" t="str">
        <f>VLOOKUP(C:C,'1'!$A:$C,2,FALSE)</f>
        <v>W-1</v>
      </c>
      <c r="E570" s="6" t="str">
        <f>VLOOKUP(C:C,'1'!$A:$C,3,FALSE)</f>
        <v>北京天跃环保科技有限公司</v>
      </c>
      <c r="F570" s="2" t="s">
        <v>433</v>
      </c>
      <c r="G570" s="4">
        <f>H570/1.17</f>
        <v>2393.16239316239</v>
      </c>
      <c r="H570" s="5">
        <v>2800</v>
      </c>
      <c r="I570" s="1" t="e">
        <f>H570/F570</f>
        <v>#VALUE!</v>
      </c>
    </row>
    <row r="571" s="1" customFormat="1" customHeight="1" spans="1:9">
      <c r="A571" s="2" t="s">
        <v>123</v>
      </c>
      <c r="B571" s="1" t="s">
        <v>13</v>
      </c>
      <c r="C571" s="6" t="s">
        <v>434</v>
      </c>
      <c r="D571" s="6" t="str">
        <f>VLOOKUP(C:C,'1'!$A:$C,2,FALSE)</f>
        <v>20cm*30cm*10片</v>
      </c>
      <c r="E571" s="6" t="str">
        <f>VLOOKUP(C:C,'1'!$A:$C,3,FALSE)</f>
        <v>四川三和医用材料实业有限公司</v>
      </c>
      <c r="F571" s="1">
        <v>150</v>
      </c>
      <c r="G571" s="4">
        <v>1346.15</v>
      </c>
      <c r="H571" s="5">
        <f>G571*1.17</f>
        <v>1574.9955</v>
      </c>
      <c r="I571" s="1">
        <f>H571/F571</f>
        <v>10.49997</v>
      </c>
    </row>
    <row r="572" s="1" customFormat="1" customHeight="1" spans="1:9">
      <c r="A572" s="2" t="s">
        <v>123</v>
      </c>
      <c r="B572" s="1" t="s">
        <v>13</v>
      </c>
      <c r="C572" s="6" t="s">
        <v>434</v>
      </c>
      <c r="D572" s="6" t="str">
        <f>VLOOKUP(C:C,'1'!$A:$C,2,FALSE)</f>
        <v>20cm*30cm*10片</v>
      </c>
      <c r="E572" s="6" t="str">
        <f>VLOOKUP(C:C,'1'!$A:$C,3,FALSE)</f>
        <v>四川三和医用材料实业有限公司</v>
      </c>
      <c r="F572" s="1">
        <v>150</v>
      </c>
      <c r="G572" s="4">
        <v>-134.62</v>
      </c>
      <c r="H572" s="5">
        <f>G572*1.17</f>
        <v>-157.5054</v>
      </c>
      <c r="I572" s="1">
        <f>H572/F572</f>
        <v>-1.050036</v>
      </c>
    </row>
    <row r="573" s="1" customFormat="1" customHeight="1" spans="1:9">
      <c r="A573" s="1" t="s">
        <v>115</v>
      </c>
      <c r="B573" s="1" t="s">
        <v>13</v>
      </c>
      <c r="C573" s="6" t="s">
        <v>434</v>
      </c>
      <c r="D573" s="6" t="str">
        <f>VLOOKUP(C:C,'1'!$A:$C,2,FALSE)</f>
        <v>20cm*30cm*10片</v>
      </c>
      <c r="E573" s="6" t="str">
        <f>VLOOKUP(C:C,'1'!$A:$C,3,FALSE)</f>
        <v>四川三和医用材料实业有限公司</v>
      </c>
      <c r="F573" s="1">
        <v>5</v>
      </c>
      <c r="G573" s="4">
        <v>192.31</v>
      </c>
      <c r="H573" s="5">
        <f>G573*1.17</f>
        <v>225.0027</v>
      </c>
      <c r="I573" s="1">
        <f>H573/F573</f>
        <v>45.00054</v>
      </c>
    </row>
    <row r="574" s="1" customFormat="1" customHeight="1" spans="1:9">
      <c r="A574" s="1" t="s">
        <v>115</v>
      </c>
      <c r="B574" s="1" t="s">
        <v>13</v>
      </c>
      <c r="C574" s="6" t="s">
        <v>434</v>
      </c>
      <c r="D574" s="6" t="str">
        <f>VLOOKUP(C:C,'1'!$A:$C,2,FALSE)</f>
        <v>20cm*30cm*10片</v>
      </c>
      <c r="E574" s="6" t="str">
        <f>VLOOKUP(C:C,'1'!$A:$C,3,FALSE)</f>
        <v>四川三和医用材料实业有限公司</v>
      </c>
      <c r="F574" s="1">
        <v>5</v>
      </c>
      <c r="G574" s="4">
        <v>-19.23</v>
      </c>
      <c r="H574" s="5">
        <f>G574*1.17</f>
        <v>-22.4991</v>
      </c>
      <c r="I574" s="1">
        <f>H574/F574</f>
        <v>-4.49982</v>
      </c>
    </row>
    <row r="575" s="2" customFormat="1" customHeight="1" spans="1:9">
      <c r="A575" s="2" t="s">
        <v>89</v>
      </c>
      <c r="B575" s="2" t="s">
        <v>13</v>
      </c>
      <c r="C575" s="1" t="s">
        <v>435</v>
      </c>
      <c r="D575" s="6" t="str">
        <f>VLOOKUP(C:C,'1'!$A:$C,2,FALSE)</f>
        <v>9号-34号</v>
      </c>
      <c r="E575" s="6" t="str">
        <f>VLOOKUP(C:C,'1'!$A:$C,3,FALSE)</f>
        <v>上海医用缝合针厂</v>
      </c>
      <c r="F575" s="2">
        <v>50</v>
      </c>
      <c r="G575" s="7">
        <v>192.31</v>
      </c>
      <c r="H575" s="8">
        <f>G575*1.17</f>
        <v>225.0027</v>
      </c>
      <c r="I575" s="2">
        <f>H575/F575</f>
        <v>4.500054</v>
      </c>
    </row>
    <row r="576" s="2" customFormat="1" customHeight="1" spans="1:9">
      <c r="A576" s="2" t="s">
        <v>89</v>
      </c>
      <c r="B576" s="2" t="s">
        <v>13</v>
      </c>
      <c r="C576" s="1" t="s">
        <v>435</v>
      </c>
      <c r="D576" s="6" t="str">
        <f>VLOOKUP(C:C,'1'!$A:$C,2,FALSE)</f>
        <v>9号-34号</v>
      </c>
      <c r="E576" s="6" t="str">
        <f>VLOOKUP(C:C,'1'!$A:$C,3,FALSE)</f>
        <v>上海医用缝合针厂</v>
      </c>
      <c r="F576" s="2">
        <v>50</v>
      </c>
      <c r="G576" s="7">
        <v>-19.23</v>
      </c>
      <c r="H576" s="8">
        <f>G576*1.17</f>
        <v>-22.4991</v>
      </c>
      <c r="I576" s="2">
        <f>H576/F576</f>
        <v>-0.449982</v>
      </c>
    </row>
    <row r="577" s="2" customFormat="1" customHeight="1" spans="1:9">
      <c r="A577" s="2" t="s">
        <v>436</v>
      </c>
      <c r="B577" s="2" t="s">
        <v>53</v>
      </c>
      <c r="C577" s="10" t="s">
        <v>437</v>
      </c>
      <c r="D577" s="6" t="str">
        <f>VLOOKUP(C:C,'1'!$A:$C,2,FALSE)</f>
        <v>100mg*100片</v>
      </c>
      <c r="E577" s="6" t="str">
        <f>VLOOKUP(C:C,'1'!$A:$C,3,FALSE)</f>
        <v>江苏吴中医药集团有限公司苏州第六制药厂</v>
      </c>
      <c r="F577" s="2">
        <v>60</v>
      </c>
      <c r="G577" s="7">
        <f>H577/1.17</f>
        <v>1085.12820512821</v>
      </c>
      <c r="H577" s="8">
        <v>1269.6</v>
      </c>
      <c r="I577" s="2">
        <f>H577/F577</f>
        <v>21.16</v>
      </c>
    </row>
    <row r="578" s="2" customFormat="1" customHeight="1" spans="1:9">
      <c r="A578" s="2" t="s">
        <v>9</v>
      </c>
      <c r="B578" s="1" t="s">
        <v>27</v>
      </c>
      <c r="C578" s="6" t="s">
        <v>438</v>
      </c>
      <c r="D578" s="6" t="str">
        <f>VLOOKUP(C:C,'1'!$A:$C,2,FALSE)</f>
        <v>5g*4/盒</v>
      </c>
      <c r="E578" s="6" t="str">
        <f>VLOOKUP(C:C,'1'!$A:$C,3,FALSE)</f>
        <v>山东柏阳制药有限公司</v>
      </c>
      <c r="F578" s="1">
        <v>400</v>
      </c>
      <c r="G578" s="4">
        <f>H578/1.17</f>
        <v>14358.9743589744</v>
      </c>
      <c r="H578" s="5">
        <v>16800</v>
      </c>
      <c r="I578" s="1">
        <f>H578/F578</f>
        <v>42</v>
      </c>
    </row>
    <row r="579" s="2" customFormat="1" customHeight="1" spans="1:9">
      <c r="A579" s="2" t="s">
        <v>439</v>
      </c>
      <c r="B579" s="2" t="s">
        <v>29</v>
      </c>
      <c r="C579" s="1" t="s">
        <v>440</v>
      </c>
      <c r="D579" s="6" t="str">
        <f>VLOOKUP(C:C,'1'!$A:$C,2,FALSE)</f>
        <v>10ml*5支</v>
      </c>
      <c r="E579" s="6" t="str">
        <f>VLOOKUP(C:C,'1'!$A:$C,3,FALSE)</f>
        <v>天津金耀药业有限公司</v>
      </c>
      <c r="F579" s="2">
        <v>120</v>
      </c>
      <c r="G579" s="7">
        <f>H579/1.17</f>
        <v>2564.10256410256</v>
      </c>
      <c r="H579" s="8">
        <v>3000</v>
      </c>
      <c r="I579" s="2">
        <f>H579/F579</f>
        <v>25</v>
      </c>
    </row>
    <row r="580" s="2" customFormat="1" customHeight="1" spans="1:9">
      <c r="A580" s="2" t="s">
        <v>78</v>
      </c>
      <c r="B580" s="2" t="s">
        <v>79</v>
      </c>
      <c r="C580" s="1" t="s">
        <v>441</v>
      </c>
      <c r="D580" s="6" t="str">
        <f>VLOOKUP(C:C,'1'!$A:$C,2,FALSE)</f>
        <v>10g</v>
      </c>
      <c r="E580" s="6" t="str">
        <f>VLOOKUP(C:C,'1'!$A:$C,3,FALSE)</f>
        <v>广东一方制药有限公司</v>
      </c>
      <c r="F580" s="2">
        <v>1</v>
      </c>
      <c r="G580" s="12">
        <f>H580/1.13</f>
        <v>17.9646017699115</v>
      </c>
      <c r="H580" s="8">
        <v>20.3</v>
      </c>
      <c r="I580" s="2">
        <f>H580/F580</f>
        <v>20.3</v>
      </c>
    </row>
    <row r="581" s="2" customFormat="1" customHeight="1" spans="1:9">
      <c r="A581" s="2" t="s">
        <v>24</v>
      </c>
      <c r="B581" s="2" t="s">
        <v>27</v>
      </c>
      <c r="C581" s="1" t="s">
        <v>442</v>
      </c>
      <c r="D581" s="6" t="str">
        <f>VLOOKUP(C:C,'1'!$A:$C,2,FALSE)</f>
        <v>0.1g*6粒</v>
      </c>
      <c r="E581" s="6" t="str">
        <f>VLOOKUP(C:C,'1'!$A:$C,3,FALSE)</f>
        <v>广西神通药业有限公司</v>
      </c>
      <c r="F581" s="2">
        <v>50</v>
      </c>
      <c r="G581" s="7">
        <f>H581/1.17</f>
        <v>683.760683760684</v>
      </c>
      <c r="H581" s="8">
        <v>800</v>
      </c>
      <c r="I581" s="2">
        <f>H581/F581</f>
        <v>16</v>
      </c>
    </row>
    <row r="582" s="2" customFormat="1" customHeight="1" spans="1:9">
      <c r="A582" s="2" t="s">
        <v>87</v>
      </c>
      <c r="B582" s="2" t="s">
        <v>298</v>
      </c>
      <c r="C582" s="1" t="s">
        <v>443</v>
      </c>
      <c r="D582" s="6" t="str">
        <f>VLOOKUP(C:C,'1'!$A:$C,2,FALSE)</f>
        <v>0.1g*10片</v>
      </c>
      <c r="E582" s="6" t="str">
        <f>VLOOKUP(C:C,'1'!$A:$C,3,FALSE)</f>
        <v>四川华新制药有限公司</v>
      </c>
      <c r="F582" s="2">
        <v>20</v>
      </c>
      <c r="G582" s="7">
        <f>H582/1.17</f>
        <v>85.4700854700855</v>
      </c>
      <c r="H582" s="8">
        <v>100</v>
      </c>
      <c r="I582" s="2">
        <f>H582/F582</f>
        <v>5</v>
      </c>
    </row>
    <row r="583" s="2" customFormat="1" customHeight="1" spans="1:9">
      <c r="A583" s="2" t="s">
        <v>60</v>
      </c>
      <c r="B583" s="2" t="s">
        <v>53</v>
      </c>
      <c r="C583" s="1" t="s">
        <v>444</v>
      </c>
      <c r="D583" s="6" t="str">
        <f>VLOOKUP(C:C,'1'!$A:$C,2,FALSE)</f>
        <v>50mg*10粒</v>
      </c>
      <c r="E583" s="6" t="str">
        <f>VLOOKUP(C:C,'1'!$A:$C,3,FALSE)</f>
        <v>湖北成田制药有限公司</v>
      </c>
      <c r="F583" s="2">
        <v>100</v>
      </c>
      <c r="G583" s="7">
        <f>H583/1.17</f>
        <v>1008.54700854701</v>
      </c>
      <c r="H583" s="8">
        <v>1180</v>
      </c>
      <c r="I583" s="2">
        <f>H583/F583</f>
        <v>11.8</v>
      </c>
    </row>
    <row r="584" s="2" customFormat="1" customHeight="1" spans="1:9">
      <c r="A584" s="2" t="s">
        <v>445</v>
      </c>
      <c r="B584" s="2" t="s">
        <v>27</v>
      </c>
      <c r="C584" s="11" t="s">
        <v>446</v>
      </c>
      <c r="D584" s="6" t="str">
        <f>VLOOKUP(C:C,'1'!$A:$C,2,FALSE)</f>
        <v>210mg*24s</v>
      </c>
      <c r="E584" s="6" t="str">
        <f>VLOOKUP(C:C,'1'!$A:$C,3,FALSE)</f>
        <v>晋城海斯药业有限公司</v>
      </c>
      <c r="F584" s="2">
        <v>50</v>
      </c>
      <c r="G584" s="7">
        <f>H584/1.17</f>
        <v>1014.95726495727</v>
      </c>
      <c r="H584" s="8">
        <v>1187.5</v>
      </c>
      <c r="I584" s="2">
        <f>H584/F584</f>
        <v>23.75</v>
      </c>
    </row>
    <row r="585" s="2" customFormat="1" customHeight="1" spans="1:9">
      <c r="A585" s="2" t="s">
        <v>445</v>
      </c>
      <c r="B585" s="2" t="s">
        <v>27</v>
      </c>
      <c r="C585" s="11" t="s">
        <v>446</v>
      </c>
      <c r="D585" s="6" t="str">
        <f>VLOOKUP(C:C,'1'!$A:$C,2,FALSE)</f>
        <v>210mg*24s</v>
      </c>
      <c r="E585" s="6" t="str">
        <f>VLOOKUP(C:C,'1'!$A:$C,3,FALSE)</f>
        <v>晋城海斯药业有限公司</v>
      </c>
      <c r="F585" s="2">
        <v>50</v>
      </c>
      <c r="G585" s="7">
        <f>H585/1.17</f>
        <v>1014.95726495727</v>
      </c>
      <c r="H585" s="8">
        <v>1187.5</v>
      </c>
      <c r="I585" s="2">
        <f>H585/F585</f>
        <v>23.75</v>
      </c>
    </row>
    <row r="586" s="2" customFormat="1" customHeight="1" spans="1:9">
      <c r="A586" s="2" t="s">
        <v>445</v>
      </c>
      <c r="B586" s="2" t="s">
        <v>27</v>
      </c>
      <c r="C586" s="11" t="s">
        <v>446</v>
      </c>
      <c r="D586" s="6" t="str">
        <f>VLOOKUP(C:C,'1'!$A:$C,2,FALSE)</f>
        <v>210mg*24s</v>
      </c>
      <c r="E586" s="6" t="str">
        <f>VLOOKUP(C:C,'1'!$A:$C,3,FALSE)</f>
        <v>晋城海斯药业有限公司</v>
      </c>
      <c r="F586" s="2">
        <v>50</v>
      </c>
      <c r="G586" s="7">
        <f>H586/1.17</f>
        <v>1014.95726495727</v>
      </c>
      <c r="H586" s="8">
        <v>1187.5</v>
      </c>
      <c r="I586" s="2">
        <f>H586/F586</f>
        <v>23.75</v>
      </c>
    </row>
    <row r="587" s="2" customFormat="1" customHeight="1" spans="1:9">
      <c r="A587" s="2" t="s">
        <v>447</v>
      </c>
      <c r="B587" s="2" t="s">
        <v>448</v>
      </c>
      <c r="C587" s="11" t="s">
        <v>449</v>
      </c>
      <c r="D587" s="6" t="str">
        <f>VLOOKUP(C:C,'1'!$A:$C,2,FALSE)</f>
        <v>50mg*24片</v>
      </c>
      <c r="E587" s="6" t="str">
        <f>VLOOKUP(C:C,'1'!$A:$C,3,FALSE)</f>
        <v>湖南千金协力药业有限公司</v>
      </c>
      <c r="F587" s="2">
        <v>600</v>
      </c>
      <c r="G587" s="7">
        <f>H587/1.17</f>
        <v>7179.48717948718</v>
      </c>
      <c r="H587" s="8">
        <v>8400</v>
      </c>
      <c r="I587" s="2">
        <f>H587/F587</f>
        <v>14</v>
      </c>
    </row>
    <row r="588" s="1" customFormat="1" customHeight="1" spans="1:9">
      <c r="A588" s="2" t="s">
        <v>447</v>
      </c>
      <c r="B588" s="2" t="s">
        <v>450</v>
      </c>
      <c r="C588" s="11" t="s">
        <v>449</v>
      </c>
      <c r="D588" s="6" t="str">
        <f>VLOOKUP(C:C,'1'!$A:$C,2,FALSE)</f>
        <v>50mg*24片</v>
      </c>
      <c r="E588" s="6" t="str">
        <f>VLOOKUP(C:C,'1'!$A:$C,3,FALSE)</f>
        <v>湖南千金协力药业有限公司</v>
      </c>
      <c r="F588" s="2">
        <v>600</v>
      </c>
      <c r="G588" s="7">
        <f>H588/1.17</f>
        <v>7179.48717948718</v>
      </c>
      <c r="H588" s="8">
        <v>8400</v>
      </c>
      <c r="I588" s="2">
        <f>H588/F588</f>
        <v>14</v>
      </c>
    </row>
    <row r="589" s="2" customFormat="1" customHeight="1" spans="1:9">
      <c r="A589" s="2" t="s">
        <v>447</v>
      </c>
      <c r="B589" s="2" t="s">
        <v>450</v>
      </c>
      <c r="C589" s="11" t="s">
        <v>449</v>
      </c>
      <c r="D589" s="6" t="str">
        <f>VLOOKUP(C:C,'1'!$A:$C,2,FALSE)</f>
        <v>50mg*24片</v>
      </c>
      <c r="E589" s="6" t="str">
        <f>VLOOKUP(C:C,'1'!$A:$C,3,FALSE)</f>
        <v>湖南千金协力药业有限公司</v>
      </c>
      <c r="F589" s="2">
        <v>800</v>
      </c>
      <c r="G589" s="7">
        <f>H589/1.17</f>
        <v>9572.64957264957</v>
      </c>
      <c r="H589" s="8">
        <v>11200</v>
      </c>
      <c r="I589" s="2">
        <f>H589/F589</f>
        <v>14</v>
      </c>
    </row>
    <row r="590" s="1" customFormat="1" customHeight="1" spans="1:9">
      <c r="A590" s="2" t="s">
        <v>447</v>
      </c>
      <c r="B590" s="2" t="s">
        <v>451</v>
      </c>
      <c r="C590" s="11" t="s">
        <v>449</v>
      </c>
      <c r="D590" s="6" t="str">
        <f>VLOOKUP(C:C,'1'!$A:$C,2,FALSE)</f>
        <v>50mg*24片</v>
      </c>
      <c r="E590" s="6" t="str">
        <f>VLOOKUP(C:C,'1'!$A:$C,3,FALSE)</f>
        <v>湖南千金协力药业有限公司</v>
      </c>
      <c r="F590" s="2">
        <v>200</v>
      </c>
      <c r="G590" s="7">
        <f>H590/1.17</f>
        <v>5811.96581196581</v>
      </c>
      <c r="H590" s="8">
        <v>6800</v>
      </c>
      <c r="I590" s="2">
        <f>H590/F590</f>
        <v>34</v>
      </c>
    </row>
    <row r="591" s="1" customFormat="1" customHeight="1" spans="1:9">
      <c r="A591" s="2" t="s">
        <v>447</v>
      </c>
      <c r="B591" s="2" t="s">
        <v>452</v>
      </c>
      <c r="C591" s="11" t="s">
        <v>449</v>
      </c>
      <c r="D591" s="6" t="str">
        <f>VLOOKUP(C:C,'1'!$A:$C,2,FALSE)</f>
        <v>50mg*24片</v>
      </c>
      <c r="E591" s="6" t="str">
        <f>VLOOKUP(C:C,'1'!$A:$C,3,FALSE)</f>
        <v>湖南千金协力药业有限公司</v>
      </c>
      <c r="F591" s="2">
        <v>800</v>
      </c>
      <c r="G591" s="7">
        <f>H591/1.17</f>
        <v>24273.5042735043</v>
      </c>
      <c r="H591" s="8">
        <v>28400</v>
      </c>
      <c r="I591" s="2">
        <f>H591/F591</f>
        <v>35.5</v>
      </c>
    </row>
    <row r="592" s="2" customFormat="1" customHeight="1" spans="1:9">
      <c r="A592" s="2" t="s">
        <v>115</v>
      </c>
      <c r="B592" s="1" t="s">
        <v>13</v>
      </c>
      <c r="C592" s="6" t="s">
        <v>453</v>
      </c>
      <c r="D592" s="6" t="str">
        <f>VLOOKUP(C:C,'1'!$A:$C,2,FALSE)</f>
        <v>SA84G 1</v>
      </c>
      <c r="E592" s="6" t="str">
        <f>VLOOKUP(C:C,'1'!$A:$C,3,FALSE)</f>
        <v>强生（中国）医疗器材有限公司</v>
      </c>
      <c r="F592" s="1">
        <v>30</v>
      </c>
      <c r="G592" s="4">
        <v>1723.08</v>
      </c>
      <c r="H592" s="5">
        <f>G592*1.17</f>
        <v>2016.0036</v>
      </c>
      <c r="I592" s="1">
        <f>H592/F592</f>
        <v>67.20012</v>
      </c>
    </row>
    <row r="593" s="2" customFormat="1" customHeight="1" spans="1:9">
      <c r="A593" s="2" t="s">
        <v>115</v>
      </c>
      <c r="B593" s="1" t="s">
        <v>13</v>
      </c>
      <c r="C593" s="6" t="s">
        <v>453</v>
      </c>
      <c r="D593" s="6" t="str">
        <f>VLOOKUP(C:C,'1'!$A:$C,2,FALSE)</f>
        <v>SA84G 1</v>
      </c>
      <c r="E593" s="6" t="str">
        <f>VLOOKUP(C:C,'1'!$A:$C,3,FALSE)</f>
        <v>强生（中国）医疗器材有限公司</v>
      </c>
      <c r="F593" s="1">
        <v>30</v>
      </c>
      <c r="G593" s="4">
        <v>-172.31</v>
      </c>
      <c r="H593" s="5">
        <f>G593*1.17</f>
        <v>-201.6027</v>
      </c>
      <c r="I593" s="1">
        <f>H593/F593</f>
        <v>-6.72009</v>
      </c>
    </row>
    <row r="594" s="2" customFormat="1" customHeight="1" spans="1:9">
      <c r="A594" s="2" t="s">
        <v>115</v>
      </c>
      <c r="B594" s="1" t="s">
        <v>13</v>
      </c>
      <c r="C594" s="6" t="s">
        <v>453</v>
      </c>
      <c r="D594" s="6" t="str">
        <f>VLOOKUP(C:C,'1'!$A:$C,2,FALSE)</f>
        <v>SA84G 1</v>
      </c>
      <c r="E594" s="6" t="str">
        <f>VLOOKUP(C:C,'1'!$A:$C,3,FALSE)</f>
        <v>强生（中国）医疗器材有限公司</v>
      </c>
      <c r="F594" s="1">
        <v>30</v>
      </c>
      <c r="G594" s="4">
        <v>1723.08</v>
      </c>
      <c r="H594" s="5">
        <f>G594*1.17</f>
        <v>2016.0036</v>
      </c>
      <c r="I594" s="1">
        <f>H594/F594</f>
        <v>67.20012</v>
      </c>
    </row>
    <row r="595" s="2" customFormat="1" customHeight="1" spans="1:9">
      <c r="A595" s="2" t="s">
        <v>115</v>
      </c>
      <c r="B595" s="1" t="s">
        <v>13</v>
      </c>
      <c r="C595" s="6" t="s">
        <v>453</v>
      </c>
      <c r="D595" s="6" t="str">
        <f>VLOOKUP(C:C,'1'!$A:$C,2,FALSE)</f>
        <v>SA84G 1</v>
      </c>
      <c r="E595" s="6" t="str">
        <f>VLOOKUP(C:C,'1'!$A:$C,3,FALSE)</f>
        <v>强生（中国）医疗器材有限公司</v>
      </c>
      <c r="F595" s="1">
        <v>30</v>
      </c>
      <c r="G595" s="4">
        <v>-172.31</v>
      </c>
      <c r="H595" s="5">
        <f>G595*1.17</f>
        <v>-201.6027</v>
      </c>
      <c r="I595" s="1">
        <f>H595/F595</f>
        <v>-6.72009</v>
      </c>
    </row>
    <row r="596" s="2" customFormat="1" customHeight="1" spans="1:9">
      <c r="A596" s="2" t="s">
        <v>115</v>
      </c>
      <c r="B596" s="1" t="s">
        <v>13</v>
      </c>
      <c r="C596" s="6" t="s">
        <v>453</v>
      </c>
      <c r="D596" s="6" t="str">
        <f>VLOOKUP(C:C,'1'!$A:$C,2,FALSE)</f>
        <v>SA84G 1</v>
      </c>
      <c r="E596" s="6" t="str">
        <f>VLOOKUP(C:C,'1'!$A:$C,3,FALSE)</f>
        <v>强生（中国）医疗器材有限公司</v>
      </c>
      <c r="F596" s="1">
        <v>30</v>
      </c>
      <c r="G596" s="4">
        <v>1723.08</v>
      </c>
      <c r="H596" s="5">
        <f>G596*1.17</f>
        <v>2016.0036</v>
      </c>
      <c r="I596" s="1">
        <f>H596/F596</f>
        <v>67.20012</v>
      </c>
    </row>
    <row r="597" s="2" customFormat="1" customHeight="1" spans="1:9">
      <c r="A597" s="2" t="s">
        <v>115</v>
      </c>
      <c r="B597" s="1" t="s">
        <v>13</v>
      </c>
      <c r="C597" s="6" t="s">
        <v>453</v>
      </c>
      <c r="D597" s="6" t="str">
        <f>VLOOKUP(C:C,'1'!$A:$C,2,FALSE)</f>
        <v>SA84G 1</v>
      </c>
      <c r="E597" s="6" t="str">
        <f>VLOOKUP(C:C,'1'!$A:$C,3,FALSE)</f>
        <v>强生（中国）医疗器材有限公司</v>
      </c>
      <c r="F597" s="1">
        <v>30</v>
      </c>
      <c r="G597" s="4">
        <v>-172.31</v>
      </c>
      <c r="H597" s="5">
        <f>G597*1.17</f>
        <v>-201.6027</v>
      </c>
      <c r="I597" s="1">
        <f>H597/F597</f>
        <v>-6.72009</v>
      </c>
    </row>
    <row r="598" s="2" customFormat="1" customHeight="1" spans="1:9">
      <c r="A598" s="2" t="s">
        <v>60</v>
      </c>
      <c r="B598" s="2" t="s">
        <v>269</v>
      </c>
      <c r="C598" s="1" t="s">
        <v>454</v>
      </c>
      <c r="D598" s="6" t="str">
        <f>VLOOKUP(C:C,'1'!$A:$C,2,FALSE)</f>
        <v>120ml</v>
      </c>
      <c r="E598" s="6" t="str">
        <f>VLOOKUP(C:C,'1'!$A:$C,3,FALSE)</f>
        <v>陕西海天制药有限公司</v>
      </c>
      <c r="F598" s="2">
        <v>15</v>
      </c>
      <c r="G598" s="7">
        <f>H598/1.17</f>
        <v>416.666666666667</v>
      </c>
      <c r="H598" s="8">
        <v>487.5</v>
      </c>
      <c r="I598" s="2">
        <f>H598/F598</f>
        <v>32.5</v>
      </c>
    </row>
    <row r="599" s="1" customFormat="1" customHeight="1" spans="1:9">
      <c r="A599" s="2" t="s">
        <v>78</v>
      </c>
      <c r="B599" s="2" t="s">
        <v>79</v>
      </c>
      <c r="C599" s="1" t="s">
        <v>455</v>
      </c>
      <c r="D599" s="6" t="str">
        <f>VLOOKUP(C:C,'1'!$A:$C,2,FALSE)</f>
        <v>净制</v>
      </c>
      <c r="E599" s="6" t="str">
        <f>VLOOKUP(C:C,'1'!$A:$C,3,FALSE)</f>
        <v>成都科欣药业有限公司</v>
      </c>
      <c r="F599" s="2">
        <v>1</v>
      </c>
      <c r="G599" s="12">
        <f>H599/1.13</f>
        <v>217.964601769912</v>
      </c>
      <c r="H599" s="8">
        <v>246.3</v>
      </c>
      <c r="I599" s="2">
        <f>H599/F599</f>
        <v>246.3</v>
      </c>
    </row>
    <row r="600" s="2" customFormat="1" customHeight="1" spans="1:9">
      <c r="A600" s="1" t="s">
        <v>119</v>
      </c>
      <c r="B600" s="1" t="s">
        <v>13</v>
      </c>
      <c r="C600" s="1" t="s">
        <v>456</v>
      </c>
      <c r="D600" s="6" t="str">
        <f>VLOOKUP(C:C,'1'!$A:$C,2,FALSE)</f>
        <v>1.6*250</v>
      </c>
      <c r="E600" s="6" t="str">
        <f>VLOOKUP(C:C,'1'!$A:$C,3,FALSE)</f>
        <v>江苏金鹿集团医疗器械有限公司</v>
      </c>
      <c r="F600" s="1">
        <v>20</v>
      </c>
      <c r="G600" s="4">
        <v>461.54</v>
      </c>
      <c r="H600" s="5">
        <f>G600*1.17</f>
        <v>540.0018</v>
      </c>
      <c r="I600" s="1">
        <f>H600/F600</f>
        <v>27.00009</v>
      </c>
    </row>
    <row r="601" s="1" customFormat="1" customHeight="1" spans="1:9">
      <c r="A601" s="1" t="s">
        <v>119</v>
      </c>
      <c r="B601" s="1" t="s">
        <v>13</v>
      </c>
      <c r="C601" s="1" t="s">
        <v>456</v>
      </c>
      <c r="D601" s="6" t="str">
        <f>VLOOKUP(C:C,'1'!$A:$C,2,FALSE)</f>
        <v>1.6*250</v>
      </c>
      <c r="E601" s="6" t="str">
        <f>VLOOKUP(C:C,'1'!$A:$C,3,FALSE)</f>
        <v>江苏金鹿集团医疗器械有限公司</v>
      </c>
      <c r="F601" s="1">
        <v>20</v>
      </c>
      <c r="G601" s="4">
        <v>-46.15</v>
      </c>
      <c r="H601" s="5">
        <f>G601*1.17</f>
        <v>-53.9955</v>
      </c>
      <c r="I601" s="1">
        <f>H601/F601</f>
        <v>-2.699775</v>
      </c>
    </row>
    <row r="602" s="2" customFormat="1" customHeight="1" spans="1:9">
      <c r="A602" s="2" t="s">
        <v>9</v>
      </c>
      <c r="B602" s="2" t="s">
        <v>29</v>
      </c>
      <c r="C602" s="10" t="s">
        <v>457</v>
      </c>
      <c r="D602" s="6" t="str">
        <f>VLOOKUP(C:C,'1'!$A:$C,2,FALSE)</f>
        <v>0.25克*12片</v>
      </c>
      <c r="E602" s="6" t="str">
        <f>VLOOKUP(C:C,'1'!$A:$C,3,FALSE)</f>
        <v>广州白云山制药股份有限公司(广州白云山制药总厂)</v>
      </c>
      <c r="F602" s="2">
        <v>100</v>
      </c>
      <c r="G602" s="7">
        <f>H602/1.17</f>
        <v>256.410256410256</v>
      </c>
      <c r="H602" s="8">
        <v>300</v>
      </c>
      <c r="I602" s="2">
        <f>H602/F602</f>
        <v>3</v>
      </c>
    </row>
    <row r="603" s="2" customFormat="1" customHeight="1" spans="1:9">
      <c r="A603" s="2" t="s">
        <v>218</v>
      </c>
      <c r="B603" s="1" t="s">
        <v>19</v>
      </c>
      <c r="C603" s="1" t="s">
        <v>458</v>
      </c>
      <c r="D603" s="6" t="str">
        <f>VLOOKUP(C:C,'1'!$A:$C,2,FALSE)</f>
        <v>4ml</v>
      </c>
      <c r="E603" s="6" t="str">
        <f>VLOOKUP(C:C,'1'!$A:$C,3,FALSE)</f>
        <v>贵阳黔峰生物制品有限责任公司</v>
      </c>
      <c r="F603" s="2">
        <v>30</v>
      </c>
      <c r="G603" s="7">
        <f>H603/1.17</f>
        <v>1753.33333333333</v>
      </c>
      <c r="H603" s="8">
        <v>2051.4</v>
      </c>
      <c r="I603" s="2">
        <f>H603/F603</f>
        <v>68.38</v>
      </c>
    </row>
    <row r="604" s="2" customFormat="1" customHeight="1" spans="1:9">
      <c r="A604" s="2" t="s">
        <v>218</v>
      </c>
      <c r="B604" s="1" t="s">
        <v>19</v>
      </c>
      <c r="C604" s="1" t="s">
        <v>458</v>
      </c>
      <c r="D604" s="6" t="str">
        <f>VLOOKUP(C:C,'1'!$A:$C,2,FALSE)</f>
        <v>4ml</v>
      </c>
      <c r="E604" s="6" t="str">
        <f>VLOOKUP(C:C,'1'!$A:$C,3,FALSE)</f>
        <v>贵阳黔峰生物制品有限责任公司</v>
      </c>
      <c r="F604" s="2">
        <v>170</v>
      </c>
      <c r="G604" s="7">
        <f>H604/1.17</f>
        <v>9935.56</v>
      </c>
      <c r="H604" s="8">
        <v>11624.6052</v>
      </c>
      <c r="I604" s="2">
        <f>H604/F604</f>
        <v>68.3800305882353</v>
      </c>
    </row>
    <row r="605" s="2" customFormat="1" customHeight="1" spans="1:9">
      <c r="A605" s="2" t="s">
        <v>218</v>
      </c>
      <c r="B605" s="1" t="s">
        <v>19</v>
      </c>
      <c r="C605" s="1" t="s">
        <v>458</v>
      </c>
      <c r="D605" s="6" t="str">
        <f>VLOOKUP(C:C,'1'!$A:$C,2,FALSE)</f>
        <v>4ml</v>
      </c>
      <c r="E605" s="6" t="str">
        <f>VLOOKUP(C:C,'1'!$A:$C,3,FALSE)</f>
        <v>贵阳黔峰生物制品有限责任公司</v>
      </c>
      <c r="F605" s="2">
        <v>200</v>
      </c>
      <c r="G605" s="7">
        <f>H605/1.17</f>
        <v>11688.8888888889</v>
      </c>
      <c r="H605" s="8">
        <v>13676</v>
      </c>
      <c r="I605" s="2">
        <f>H605/F605</f>
        <v>68.38</v>
      </c>
    </row>
    <row r="606" s="2" customFormat="1" customHeight="1" spans="1:9">
      <c r="A606" s="2" t="s">
        <v>115</v>
      </c>
      <c r="B606" s="1" t="s">
        <v>459</v>
      </c>
      <c r="C606" s="6" t="s">
        <v>460</v>
      </c>
      <c r="D606" s="6" t="str">
        <f>VLOOKUP(C:C,'1'!$A:$C,2,FALSE)</f>
        <v>/</v>
      </c>
      <c r="E606" s="6" t="str">
        <f>VLOOKUP(C:C,'1'!$A:$C,3,FALSE)</f>
        <v>江苏省仪征市制盒厂</v>
      </c>
      <c r="F606" s="1">
        <v>800</v>
      </c>
      <c r="G606" s="4">
        <f>H606/1.17</f>
        <v>512.820512820513</v>
      </c>
      <c r="H606" s="5">
        <v>600</v>
      </c>
      <c r="I606" s="1">
        <f>H606/F606</f>
        <v>0.75</v>
      </c>
    </row>
    <row r="607" s="2" customFormat="1" customHeight="1" spans="1:9">
      <c r="A607" s="2" t="s">
        <v>115</v>
      </c>
      <c r="B607" s="1" t="s">
        <v>459</v>
      </c>
      <c r="C607" s="6" t="s">
        <v>460</v>
      </c>
      <c r="D607" s="6" t="str">
        <f>VLOOKUP(C:C,'1'!$A:$C,2,FALSE)</f>
        <v>/</v>
      </c>
      <c r="E607" s="6" t="str">
        <f>VLOOKUP(C:C,'1'!$A:$C,3,FALSE)</f>
        <v>江苏省仪征市制盒厂</v>
      </c>
      <c r="F607" s="1">
        <v>3200</v>
      </c>
      <c r="G607" s="4">
        <f>H607/1.17</f>
        <v>2461.53846153846</v>
      </c>
      <c r="H607" s="5">
        <v>2880</v>
      </c>
      <c r="I607" s="1">
        <f>H607/F607</f>
        <v>0.9</v>
      </c>
    </row>
    <row r="608" s="2" customFormat="1" customHeight="1" spans="1:9">
      <c r="A608" s="2" t="s">
        <v>60</v>
      </c>
      <c r="B608" s="2" t="s">
        <v>36</v>
      </c>
      <c r="C608" s="1" t="s">
        <v>461</v>
      </c>
      <c r="D608" s="6" t="str">
        <f>VLOOKUP(C:C,'1'!$A:$C,2,FALSE)</f>
        <v>250ml：12.5g</v>
      </c>
      <c r="E608" s="6" t="str">
        <f>VLOOKUP(C:C,'1'!$A:$C,3,FALSE)</f>
        <v>四川蜀乐药业股份有限公司</v>
      </c>
      <c r="F608" s="2">
        <v>10</v>
      </c>
      <c r="G608" s="7">
        <f>H608/1.17</f>
        <v>38.4615384615385</v>
      </c>
      <c r="H608" s="8">
        <v>45</v>
      </c>
      <c r="I608" s="2">
        <f>H608/F608</f>
        <v>4.5</v>
      </c>
    </row>
    <row r="609" s="1" customFormat="1" customHeight="1" spans="1:9">
      <c r="A609" s="1" t="s">
        <v>12</v>
      </c>
      <c r="B609" s="1" t="s">
        <v>10</v>
      </c>
      <c r="C609" s="1" t="s">
        <v>462</v>
      </c>
      <c r="D609" s="6" t="str">
        <f>VLOOKUP(C:C,'1'!$A:$C,2,FALSE)</f>
        <v>8372</v>
      </c>
      <c r="E609" s="6" t="str">
        <f>VLOOKUP(C:C,'1'!$A:$C,3,FALSE)</f>
        <v>美国Allergan</v>
      </c>
      <c r="F609" s="1">
        <v>8</v>
      </c>
      <c r="G609" s="4">
        <f>H609/1.17</f>
        <v>205.128205128205</v>
      </c>
      <c r="H609" s="5">
        <v>240</v>
      </c>
      <c r="I609" s="1">
        <f>H609/F609</f>
        <v>30</v>
      </c>
    </row>
    <row r="610" s="2" customFormat="1" customHeight="1" spans="1:9">
      <c r="A610" s="1" t="s">
        <v>12</v>
      </c>
      <c r="B610" s="1" t="s">
        <v>10</v>
      </c>
      <c r="C610" s="1" t="s">
        <v>462</v>
      </c>
      <c r="D610" s="6" t="str">
        <f>VLOOKUP(C:C,'1'!$A:$C,2,FALSE)</f>
        <v>8372</v>
      </c>
      <c r="E610" s="6" t="str">
        <f>VLOOKUP(C:C,'1'!$A:$C,3,FALSE)</f>
        <v>美国Allergan</v>
      </c>
      <c r="F610" s="1">
        <v>5</v>
      </c>
      <c r="G610" s="4">
        <f>H610/1.17</f>
        <v>128.205128205128</v>
      </c>
      <c r="H610" s="5">
        <v>150</v>
      </c>
      <c r="I610" s="1">
        <f>H610/F610</f>
        <v>30</v>
      </c>
    </row>
    <row r="611" s="1" customFormat="1" customHeight="1" spans="1:9">
      <c r="A611" s="1" t="s">
        <v>16</v>
      </c>
      <c r="B611" s="1" t="s">
        <v>10</v>
      </c>
      <c r="C611" s="6" t="s">
        <v>463</v>
      </c>
      <c r="D611" s="6" t="str">
        <f>VLOOKUP(C:C,'1'!$A:$C,2,FALSE)</f>
        <v>TDP-L1</v>
      </c>
      <c r="E611" s="6" t="str">
        <f>VLOOKUP(C:C,'1'!$A:$C,3,FALSE)</f>
        <v>四川恒明科技开发有限公司</v>
      </c>
      <c r="F611" s="1">
        <v>1</v>
      </c>
      <c r="G611" s="4">
        <f>H611/1.17</f>
        <v>324.786324786325</v>
      </c>
      <c r="H611" s="5">
        <v>380</v>
      </c>
      <c r="I611" s="1">
        <f>H611/F611</f>
        <v>380</v>
      </c>
    </row>
    <row r="612" s="2" customFormat="1" customHeight="1" spans="1:9">
      <c r="A612" s="1" t="s">
        <v>16</v>
      </c>
      <c r="B612" s="1" t="s">
        <v>10</v>
      </c>
      <c r="C612" s="6" t="s">
        <v>463</v>
      </c>
      <c r="D612" s="6" t="str">
        <f>VLOOKUP(C:C,'1'!$A:$C,2,FALSE)</f>
        <v>TDP-L1</v>
      </c>
      <c r="E612" s="6" t="str">
        <f>VLOOKUP(C:C,'1'!$A:$C,3,FALSE)</f>
        <v>四川恒明科技开发有限公司</v>
      </c>
      <c r="F612" s="1">
        <v>1</v>
      </c>
      <c r="G612" s="4">
        <f>H612/1.17</f>
        <v>324.786324786325</v>
      </c>
      <c r="H612" s="5">
        <v>380</v>
      </c>
      <c r="I612" s="1">
        <f>H612/F612</f>
        <v>380</v>
      </c>
    </row>
    <row r="613" s="2" customFormat="1" customHeight="1" spans="1:9">
      <c r="A613" s="2" t="s">
        <v>9</v>
      </c>
      <c r="B613" s="2" t="s">
        <v>92</v>
      </c>
      <c r="C613" s="1" t="s">
        <v>464</v>
      </c>
      <c r="D613" s="6" t="str">
        <f>VLOOKUP(C:C,'1'!$A:$C,2,FALSE)</f>
        <v>10g</v>
      </c>
      <c r="E613" s="6" t="str">
        <f>VLOOKUP(C:C,'1'!$A:$C,3,FALSE)</f>
        <v>广东一方制药有限公司</v>
      </c>
      <c r="F613" s="2">
        <v>1</v>
      </c>
      <c r="G613" s="7">
        <f>H613/1.17</f>
        <v>42.3076923076923</v>
      </c>
      <c r="H613" s="8">
        <v>49.5</v>
      </c>
      <c r="I613" s="2">
        <f>H613/F613</f>
        <v>49.5</v>
      </c>
    </row>
    <row r="614" s="2" customFormat="1" customHeight="1" spans="1:9">
      <c r="A614" s="2" t="s">
        <v>70</v>
      </c>
      <c r="B614" s="2" t="s">
        <v>71</v>
      </c>
      <c r="C614" s="2" t="s">
        <v>465</v>
      </c>
      <c r="D614" s="6" t="str">
        <f>VLOOKUP(C:C,'1'!$A:$C,2,FALSE)</f>
        <v>2ml：0.2g</v>
      </c>
      <c r="E614" s="6" t="str">
        <f>VLOOKUP(C:C,'1'!$A:$C,3,FALSE)</f>
        <v>海南利能康泰制药有限公司</v>
      </c>
      <c r="F614" s="2">
        <v>1200</v>
      </c>
      <c r="G614" s="7">
        <v>11876.92</v>
      </c>
      <c r="H614" s="8">
        <f>G614*1.17</f>
        <v>13895.9964</v>
      </c>
      <c r="I614" s="2">
        <f>H614/F614</f>
        <v>11.579997</v>
      </c>
    </row>
    <row r="615" s="2" customFormat="1" customHeight="1" spans="1:9">
      <c r="A615" s="2" t="s">
        <v>70</v>
      </c>
      <c r="B615" s="2" t="s">
        <v>208</v>
      </c>
      <c r="C615" s="2" t="s">
        <v>465</v>
      </c>
      <c r="D615" s="6" t="str">
        <f>VLOOKUP(C:C,'1'!$A:$C,2,FALSE)</f>
        <v>2ml：0.2g</v>
      </c>
      <c r="E615" s="6" t="str">
        <f>VLOOKUP(C:C,'1'!$A:$C,3,FALSE)</f>
        <v>海南利能康泰制药有限公司</v>
      </c>
      <c r="F615" s="2">
        <v>600</v>
      </c>
      <c r="G615" s="7">
        <v>5938.46</v>
      </c>
      <c r="H615" s="8">
        <f>G615*1.17</f>
        <v>6947.9982</v>
      </c>
      <c r="I615" s="2">
        <f>H615/F615</f>
        <v>11.579997</v>
      </c>
    </row>
    <row r="616" s="2" customFormat="1" customHeight="1" spans="1:9">
      <c r="A616" s="2" t="s">
        <v>70</v>
      </c>
      <c r="B616" s="2" t="s">
        <v>208</v>
      </c>
      <c r="C616" s="2" t="s">
        <v>465</v>
      </c>
      <c r="D616" s="6" t="str">
        <f>VLOOKUP(C:C,'1'!$A:$C,2,FALSE)</f>
        <v>2ml：0.2g</v>
      </c>
      <c r="E616" s="6" t="str">
        <f>VLOOKUP(C:C,'1'!$A:$C,3,FALSE)</f>
        <v>海南利能康泰制药有限公司</v>
      </c>
      <c r="F616" s="2">
        <v>1500</v>
      </c>
      <c r="G616" s="7">
        <v>14846.15</v>
      </c>
      <c r="H616" s="8">
        <f>G616*1.17</f>
        <v>17369.9955</v>
      </c>
      <c r="I616" s="2">
        <f>H616/F616</f>
        <v>11.579997</v>
      </c>
    </row>
    <row r="617" s="2" customFormat="1" customHeight="1" spans="1:9">
      <c r="A617" s="2" t="s">
        <v>70</v>
      </c>
      <c r="B617" s="2" t="s">
        <v>162</v>
      </c>
      <c r="C617" s="2" t="s">
        <v>465</v>
      </c>
      <c r="D617" s="6" t="str">
        <f>VLOOKUP(C:C,'1'!$A:$C,2,FALSE)</f>
        <v>2ml：0.2g</v>
      </c>
      <c r="E617" s="6" t="str">
        <f>VLOOKUP(C:C,'1'!$A:$C,3,FALSE)</f>
        <v>海南利能康泰制药有限公司</v>
      </c>
      <c r="F617" s="2">
        <v>180</v>
      </c>
      <c r="G617" s="7">
        <f>H617/1.17</f>
        <v>3706.15384615385</v>
      </c>
      <c r="H617" s="8">
        <v>4336.2</v>
      </c>
      <c r="I617" s="2">
        <f>H617/F617</f>
        <v>24.09</v>
      </c>
    </row>
    <row r="618" s="2" customFormat="1" customHeight="1" spans="1:9">
      <c r="A618" s="2" t="s">
        <v>70</v>
      </c>
      <c r="B618" s="2" t="s">
        <v>162</v>
      </c>
      <c r="C618" s="2" t="s">
        <v>465</v>
      </c>
      <c r="D618" s="6" t="str">
        <f>VLOOKUP(C:C,'1'!$A:$C,2,FALSE)</f>
        <v>2ml：0.2g</v>
      </c>
      <c r="E618" s="6" t="str">
        <f>VLOOKUP(C:C,'1'!$A:$C,3,FALSE)</f>
        <v>海南利能康泰制药有限公司</v>
      </c>
      <c r="F618" s="2">
        <v>540</v>
      </c>
      <c r="G618" s="7">
        <f>H618/1.17</f>
        <v>11118.4615384615</v>
      </c>
      <c r="H618" s="8">
        <v>13008.6</v>
      </c>
      <c r="I618" s="2">
        <f>H618/F618</f>
        <v>24.09</v>
      </c>
    </row>
    <row r="619" s="2" customFormat="1" customHeight="1" spans="1:9">
      <c r="A619" s="2" t="s">
        <v>70</v>
      </c>
      <c r="B619" s="2" t="s">
        <v>298</v>
      </c>
      <c r="C619" s="2" t="s">
        <v>465</v>
      </c>
      <c r="D619" s="6" t="str">
        <f>VLOOKUP(C:C,'1'!$A:$C,2,FALSE)</f>
        <v>2ml：0.2g</v>
      </c>
      <c r="E619" s="6" t="str">
        <f>VLOOKUP(C:C,'1'!$A:$C,3,FALSE)</f>
        <v>海南利能康泰制药有限公司</v>
      </c>
      <c r="F619" s="2">
        <v>20</v>
      </c>
      <c r="G619" s="7">
        <f>H619/1.17</f>
        <v>256.410256410256</v>
      </c>
      <c r="H619" s="8">
        <v>300</v>
      </c>
      <c r="I619" s="2">
        <f>H619/F619</f>
        <v>15</v>
      </c>
    </row>
    <row r="620" s="2" customFormat="1" customHeight="1" spans="1:9">
      <c r="A620" s="2" t="s">
        <v>70</v>
      </c>
      <c r="B620" s="2" t="s">
        <v>298</v>
      </c>
      <c r="C620" s="2" t="s">
        <v>465</v>
      </c>
      <c r="D620" s="6" t="str">
        <f>VLOOKUP(C:C,'1'!$A:$C,2,FALSE)</f>
        <v>2ml：0.2g</v>
      </c>
      <c r="E620" s="6" t="str">
        <f>VLOOKUP(C:C,'1'!$A:$C,3,FALSE)</f>
        <v>海南利能康泰制药有限公司</v>
      </c>
      <c r="F620" s="2">
        <v>20</v>
      </c>
      <c r="G620" s="7">
        <f>H620/1.17</f>
        <v>256.410256410256</v>
      </c>
      <c r="H620" s="8">
        <v>300</v>
      </c>
      <c r="I620" s="2">
        <f>H620/F620</f>
        <v>15</v>
      </c>
    </row>
    <row r="621" s="2" customFormat="1" customHeight="1" spans="1:9">
      <c r="A621" s="2" t="s">
        <v>70</v>
      </c>
      <c r="B621" s="2" t="s">
        <v>53</v>
      </c>
      <c r="C621" s="2" t="s">
        <v>465</v>
      </c>
      <c r="D621" s="6" t="str">
        <f>VLOOKUP(C:C,'1'!$A:$C,2,FALSE)</f>
        <v>2ml：0.2g</v>
      </c>
      <c r="E621" s="6" t="str">
        <f>VLOOKUP(C:C,'1'!$A:$C,3,FALSE)</f>
        <v>海南利能康泰制药有限公司</v>
      </c>
      <c r="F621" s="2">
        <v>50</v>
      </c>
      <c r="G621" s="7">
        <f>H621/1.17</f>
        <v>641.025641025641</v>
      </c>
      <c r="H621" s="8">
        <v>750</v>
      </c>
      <c r="I621" s="2">
        <f>H621/F621</f>
        <v>15</v>
      </c>
    </row>
    <row r="622" s="1" customFormat="1" customHeight="1" spans="1:9">
      <c r="A622" s="1" t="s">
        <v>115</v>
      </c>
      <c r="B622" s="1" t="s">
        <v>13</v>
      </c>
      <c r="C622" s="6" t="s">
        <v>466</v>
      </c>
      <c r="D622" s="6" t="str">
        <f>VLOOKUP(C:C,'1'!$A:$C,2,FALSE)</f>
        <v>18 30-45CC</v>
      </c>
      <c r="E622" s="6" t="str">
        <f>VLOOKUP(C:C,'1'!$A:$C,3,FALSE)</f>
        <v>B.Braun Medical Industries Sdn. Bhd（马来西亚）</v>
      </c>
      <c r="F622" s="1">
        <v>24</v>
      </c>
      <c r="G622" s="4">
        <v>4512.82</v>
      </c>
      <c r="H622" s="5">
        <f>G622*1.17</f>
        <v>5279.9994</v>
      </c>
      <c r="I622" s="1">
        <f>H622/F622</f>
        <v>219.999975</v>
      </c>
    </row>
    <row r="623" s="2" customFormat="1" customHeight="1" spans="1:9">
      <c r="A623" s="1" t="s">
        <v>115</v>
      </c>
      <c r="B623" s="1" t="s">
        <v>13</v>
      </c>
      <c r="C623" s="6" t="s">
        <v>467</v>
      </c>
      <c r="D623" s="6" t="str">
        <f>VLOOKUP(C:C,'1'!$A:$C,2,FALSE)</f>
        <v>F20</v>
      </c>
      <c r="E623" s="6" t="str">
        <f>VLOOKUP(C:C,'1'!$A:$C,3,FALSE)</f>
        <v>B.Braun Medical Industries Sdn. Bhd（马来西亚）</v>
      </c>
      <c r="F623" s="1">
        <v>24</v>
      </c>
      <c r="G623" s="4">
        <v>-451.28</v>
      </c>
      <c r="H623" s="5">
        <f>G623*1.17</f>
        <v>-527.9976</v>
      </c>
      <c r="I623" s="1">
        <f>H623/F623</f>
        <v>-21.9999</v>
      </c>
    </row>
    <row r="624" s="1" customFormat="1" customHeight="1" spans="1:9">
      <c r="A624" s="1" t="s">
        <v>115</v>
      </c>
      <c r="B624" s="1" t="s">
        <v>13</v>
      </c>
      <c r="C624" s="6" t="s">
        <v>467</v>
      </c>
      <c r="D624" s="6" t="str">
        <f>VLOOKUP(C:C,'1'!$A:$C,2,FALSE)</f>
        <v>F20</v>
      </c>
      <c r="E624" s="6" t="str">
        <f>VLOOKUP(C:C,'1'!$A:$C,3,FALSE)</f>
        <v>B.Braun Medical Industries Sdn. Bhd（马来西亚）</v>
      </c>
      <c r="F624" s="1">
        <v>12</v>
      </c>
      <c r="G624" s="4">
        <v>1846.15</v>
      </c>
      <c r="H624" s="5">
        <f>G624*1.17</f>
        <v>2159.9955</v>
      </c>
      <c r="I624" s="1">
        <f>H624/F624</f>
        <v>179.999625</v>
      </c>
    </row>
    <row r="625" s="1" customFormat="1" ht="27" spans="1:9">
      <c r="A625" s="1" t="s">
        <v>115</v>
      </c>
      <c r="B625" s="1" t="s">
        <v>13</v>
      </c>
      <c r="C625" s="6" t="s">
        <v>467</v>
      </c>
      <c r="D625" s="6" t="str">
        <f>VLOOKUP(C:C,'1'!$A:$C,2,FALSE)</f>
        <v>F20</v>
      </c>
      <c r="E625" s="6" t="str">
        <f>VLOOKUP(C:C,'1'!$A:$C,3,FALSE)</f>
        <v>B.Braun Medical Industries Sdn. Bhd（马来西亚）</v>
      </c>
      <c r="F625" s="1">
        <v>12</v>
      </c>
      <c r="G625" s="4">
        <v>-184.62</v>
      </c>
      <c r="H625" s="5">
        <f>G625*1.17</f>
        <v>-216.0054</v>
      </c>
      <c r="I625" s="1">
        <f>H625/F625</f>
        <v>-18.00045</v>
      </c>
    </row>
    <row r="626" s="2" customFormat="1" ht="13.5" spans="1:9">
      <c r="A626" s="2" t="s">
        <v>468</v>
      </c>
      <c r="B626" s="2" t="s">
        <v>379</v>
      </c>
      <c r="C626" s="1" t="s">
        <v>469</v>
      </c>
      <c r="D626" s="6" t="str">
        <f>VLOOKUP(C:C,'1'!$A:$C,2,FALSE)</f>
        <v>500ml</v>
      </c>
      <c r="E626" s="6" t="str">
        <f>VLOOKUP(C:C,'1'!$A:$C,3,FALSE)</f>
        <v>四川华天科技实业有限公司</v>
      </c>
      <c r="F626" s="2">
        <v>1200</v>
      </c>
      <c r="G626" s="12">
        <f>H626/1.17</f>
        <v>9230.76923076923</v>
      </c>
      <c r="H626" s="8">
        <v>10800</v>
      </c>
      <c r="I626" s="2">
        <f>H626/F626</f>
        <v>9</v>
      </c>
    </row>
    <row r="627" s="1" customFormat="1" customHeight="1" spans="1:9">
      <c r="A627" s="2" t="s">
        <v>470</v>
      </c>
      <c r="B627" s="1" t="s">
        <v>32</v>
      </c>
      <c r="C627" s="1" t="s">
        <v>471</v>
      </c>
      <c r="D627" s="6" t="str">
        <f>VLOOKUP(C:C,'1'!$A:$C,2,FALSE)</f>
        <v>0.1g*6片</v>
      </c>
      <c r="E627" s="6" t="str">
        <f>VLOOKUP(C:C,'1'!$A:$C,3,FALSE)</f>
        <v>天津市中央药业有限公司</v>
      </c>
      <c r="F627" s="2">
        <v>800</v>
      </c>
      <c r="G627" s="7">
        <f>H627/1.17</f>
        <v>14365.811965812</v>
      </c>
      <c r="H627" s="8">
        <v>16808</v>
      </c>
      <c r="I627" s="2">
        <f>H627/F627</f>
        <v>21.01</v>
      </c>
    </row>
    <row r="628" s="2" customFormat="1" customHeight="1" spans="1:9">
      <c r="A628" s="2" t="s">
        <v>470</v>
      </c>
      <c r="B628" s="1" t="s">
        <v>32</v>
      </c>
      <c r="C628" s="1" t="s">
        <v>471</v>
      </c>
      <c r="D628" s="6" t="str">
        <f>VLOOKUP(C:C,'1'!$A:$C,2,FALSE)</f>
        <v>0.1g*6片</v>
      </c>
      <c r="E628" s="6" t="str">
        <f>VLOOKUP(C:C,'1'!$A:$C,3,FALSE)</f>
        <v>天津市中央药业有限公司</v>
      </c>
      <c r="F628" s="2">
        <v>1200</v>
      </c>
      <c r="G628" s="7">
        <f>H628/1.17</f>
        <v>34430.7692307692</v>
      </c>
      <c r="H628" s="8">
        <v>40284</v>
      </c>
      <c r="I628" s="2">
        <f>H628/F628</f>
        <v>33.57</v>
      </c>
    </row>
    <row r="629" s="2" customFormat="1" customHeight="1" spans="1:9">
      <c r="A629" s="2" t="s">
        <v>470</v>
      </c>
      <c r="B629" s="1" t="s">
        <v>32</v>
      </c>
      <c r="C629" s="1" t="s">
        <v>471</v>
      </c>
      <c r="D629" s="6" t="str">
        <f>VLOOKUP(C:C,'1'!$A:$C,2,FALSE)</f>
        <v>0.1g*6片</v>
      </c>
      <c r="E629" s="6" t="str">
        <f>VLOOKUP(C:C,'1'!$A:$C,3,FALSE)</f>
        <v>天津市中央药业有限公司</v>
      </c>
      <c r="F629" s="2">
        <v>3200</v>
      </c>
      <c r="G629" s="7">
        <f>H629/1.17</f>
        <v>57463.2478632479</v>
      </c>
      <c r="H629" s="8">
        <v>67232</v>
      </c>
      <c r="I629" s="2">
        <f>H629/F629</f>
        <v>21.01</v>
      </c>
    </row>
    <row r="630" s="2" customFormat="1" customHeight="1" spans="1:9">
      <c r="A630" s="2" t="s">
        <v>470</v>
      </c>
      <c r="B630" s="1" t="s">
        <v>32</v>
      </c>
      <c r="C630" s="1" t="s">
        <v>471</v>
      </c>
      <c r="D630" s="6" t="str">
        <f>VLOOKUP(C:C,'1'!$A:$C,2,FALSE)</f>
        <v>0.1g*6片</v>
      </c>
      <c r="E630" s="6" t="str">
        <f>VLOOKUP(C:C,'1'!$A:$C,3,FALSE)</f>
        <v>天津市中央药业有限公司</v>
      </c>
      <c r="F630" s="2">
        <v>1500</v>
      </c>
      <c r="G630" s="7">
        <f>H630/1.17</f>
        <v>43038.4615384615</v>
      </c>
      <c r="H630" s="8">
        <v>50355</v>
      </c>
      <c r="I630" s="2">
        <f>H630/F630</f>
        <v>33.57</v>
      </c>
    </row>
    <row r="631" s="2" customFormat="1" customHeight="1" spans="1:9">
      <c r="A631" s="2" t="s">
        <v>470</v>
      </c>
      <c r="B631" s="1" t="s">
        <v>32</v>
      </c>
      <c r="C631" s="1" t="s">
        <v>471</v>
      </c>
      <c r="D631" s="6" t="str">
        <f>VLOOKUP(C:C,'1'!$A:$C,2,FALSE)</f>
        <v>0.1g*6片</v>
      </c>
      <c r="E631" s="6" t="str">
        <f>VLOOKUP(C:C,'1'!$A:$C,3,FALSE)</f>
        <v>天津市中央药业有限公司</v>
      </c>
      <c r="F631" s="2">
        <v>2400</v>
      </c>
      <c r="G631" s="7">
        <f>H631/1.17</f>
        <v>43097.4358974359</v>
      </c>
      <c r="H631" s="8">
        <f>2400*21.01</f>
        <v>50424</v>
      </c>
      <c r="I631" s="2">
        <f>H631/F631</f>
        <v>21.01</v>
      </c>
    </row>
    <row r="632" s="2" customFormat="1" customHeight="1" spans="1:9">
      <c r="A632" s="2" t="s">
        <v>470</v>
      </c>
      <c r="B632" s="1" t="s">
        <v>32</v>
      </c>
      <c r="C632" s="1" t="s">
        <v>471</v>
      </c>
      <c r="D632" s="6" t="str">
        <f>VLOOKUP(C:C,'1'!$A:$C,2,FALSE)</f>
        <v>0.1g*6片</v>
      </c>
      <c r="E632" s="6" t="str">
        <f>VLOOKUP(C:C,'1'!$A:$C,3,FALSE)</f>
        <v>天津市中央药业有限公司</v>
      </c>
      <c r="F632" s="2">
        <v>900</v>
      </c>
      <c r="G632" s="7">
        <f>H632/1.17</f>
        <v>25823.0769230769</v>
      </c>
      <c r="H632" s="8">
        <v>30213</v>
      </c>
      <c r="I632" s="2">
        <f>H632/F632</f>
        <v>33.57</v>
      </c>
    </row>
    <row r="633" s="2" customFormat="1" customHeight="1" spans="1:9">
      <c r="A633" s="2" t="s">
        <v>470</v>
      </c>
      <c r="B633" s="1" t="s">
        <v>32</v>
      </c>
      <c r="C633" s="1" t="s">
        <v>471</v>
      </c>
      <c r="D633" s="6" t="str">
        <f>VLOOKUP(C:C,'1'!$A:$C,2,FALSE)</f>
        <v>0.1g*6片</v>
      </c>
      <c r="E633" s="6" t="str">
        <f>VLOOKUP(C:C,'1'!$A:$C,3,FALSE)</f>
        <v>天津市中央药业有限公司</v>
      </c>
      <c r="F633" s="2">
        <v>300</v>
      </c>
      <c r="G633" s="7">
        <f>H633/1.17</f>
        <v>8607.69230769231</v>
      </c>
      <c r="H633" s="8">
        <v>10071</v>
      </c>
      <c r="I633" s="2">
        <f>H633/F633</f>
        <v>33.57</v>
      </c>
    </row>
    <row r="634" s="2" customFormat="1" customHeight="1" spans="1:9">
      <c r="A634" s="2" t="s">
        <v>470</v>
      </c>
      <c r="B634" s="1" t="s">
        <v>32</v>
      </c>
      <c r="C634" s="1" t="s">
        <v>471</v>
      </c>
      <c r="D634" s="6" t="str">
        <f>VLOOKUP(C:C,'1'!$A:$C,2,FALSE)</f>
        <v>0.1g*6片</v>
      </c>
      <c r="E634" s="6" t="str">
        <f>VLOOKUP(C:C,'1'!$A:$C,3,FALSE)</f>
        <v>天津市中央药业有限公司</v>
      </c>
      <c r="F634" s="2">
        <v>1200</v>
      </c>
      <c r="G634" s="7">
        <f>H634/1.17</f>
        <v>34430.7692307692</v>
      </c>
      <c r="H634" s="8">
        <v>40284</v>
      </c>
      <c r="I634" s="2">
        <f>H634/F634</f>
        <v>33.57</v>
      </c>
    </row>
    <row r="635" s="2" customFormat="1" customHeight="1" spans="1:9">
      <c r="A635" s="2" t="s">
        <v>9</v>
      </c>
      <c r="B635" s="2" t="s">
        <v>53</v>
      </c>
      <c r="C635" s="1" t="s">
        <v>472</v>
      </c>
      <c r="D635" s="6" t="str">
        <f>VLOOKUP(C:C,'1'!$A:$C,2,FALSE)</f>
        <v>0.25g*6片</v>
      </c>
      <c r="E635" s="6" t="str">
        <f>VLOOKUP(C:C,'1'!$A:$C,3,FALSE)</f>
        <v>成都倍特药业有限公司</v>
      </c>
      <c r="F635" s="2">
        <v>240</v>
      </c>
      <c r="G635" s="7">
        <f>H635/1.17</f>
        <v>2974.35897435897</v>
      </c>
      <c r="H635" s="8">
        <v>3480</v>
      </c>
      <c r="I635" s="2">
        <f>H635/F635</f>
        <v>14.5</v>
      </c>
    </row>
    <row r="636" s="2" customFormat="1" customHeight="1" spans="1:9">
      <c r="A636" s="2" t="s">
        <v>473</v>
      </c>
      <c r="B636" s="1" t="s">
        <v>19</v>
      </c>
      <c r="C636" s="1" t="s">
        <v>474</v>
      </c>
      <c r="D636" s="6" t="str">
        <f>VLOOKUP(C:C,'1'!$A:$C,2,FALSE)</f>
        <v>0.25g*6粒</v>
      </c>
      <c r="E636" s="6" t="str">
        <f>VLOOKUP(C:C,'1'!$A:$C,3,FALSE)</f>
        <v>丽珠集团丽珠制药厂</v>
      </c>
      <c r="F636" s="2">
        <v>500</v>
      </c>
      <c r="G636" s="7">
        <f>H636/1.17</f>
        <v>7072.64957264957</v>
      </c>
      <c r="H636" s="8">
        <v>8275</v>
      </c>
      <c r="I636" s="2">
        <f>H636/F636</f>
        <v>16.55</v>
      </c>
    </row>
    <row r="637" s="1" customFormat="1" customHeight="1" spans="1:9">
      <c r="A637" s="2" t="s">
        <v>43</v>
      </c>
      <c r="B637" s="1" t="s">
        <v>32</v>
      </c>
      <c r="C637" s="1" t="s">
        <v>475</v>
      </c>
      <c r="D637" s="6" t="str">
        <f>VLOOKUP(C:C,'1'!$A:$C,2,FALSE)</f>
        <v>100mg*6片</v>
      </c>
      <c r="E637" s="6" t="str">
        <f>VLOOKUP(C:C,'1'!$A:$C,3,FALSE)</f>
        <v>四川方向药业有限责任公司</v>
      </c>
      <c r="F637" s="2">
        <v>400</v>
      </c>
      <c r="G637" s="7">
        <f>H637/1.17</f>
        <v>7182.90598290598</v>
      </c>
      <c r="H637" s="8">
        <v>8404</v>
      </c>
      <c r="I637" s="2">
        <f>H637/F637</f>
        <v>21.01</v>
      </c>
    </row>
    <row r="638" s="1" customFormat="1" customHeight="1" spans="1:9">
      <c r="A638" s="2" t="s">
        <v>43</v>
      </c>
      <c r="B638" s="1" t="s">
        <v>32</v>
      </c>
      <c r="C638" s="1" t="s">
        <v>475</v>
      </c>
      <c r="D638" s="6" t="str">
        <f>VLOOKUP(C:C,'1'!$A:$C,2,FALSE)</f>
        <v>100mg*6片</v>
      </c>
      <c r="E638" s="6" t="str">
        <f>VLOOKUP(C:C,'1'!$A:$C,3,FALSE)</f>
        <v>四川方向药业有限责任公司</v>
      </c>
      <c r="F638" s="2">
        <v>800</v>
      </c>
      <c r="G638" s="7">
        <f>H638/1.17</f>
        <v>14365.811965812</v>
      </c>
      <c r="H638" s="8">
        <v>16808</v>
      </c>
      <c r="I638" s="2">
        <f>H638/F638</f>
        <v>21.01</v>
      </c>
    </row>
    <row r="639" s="2" customFormat="1" customHeight="1" spans="1:9">
      <c r="A639" s="2" t="s">
        <v>43</v>
      </c>
      <c r="B639" s="1" t="s">
        <v>32</v>
      </c>
      <c r="C639" s="1" t="s">
        <v>475</v>
      </c>
      <c r="D639" s="6" t="str">
        <f>VLOOKUP(C:C,'1'!$A:$C,2,FALSE)</f>
        <v>100mg*6片</v>
      </c>
      <c r="E639" s="6" t="str">
        <f>VLOOKUP(C:C,'1'!$A:$C,3,FALSE)</f>
        <v>四川方向药业有限责任公司</v>
      </c>
      <c r="F639" s="2">
        <v>1200</v>
      </c>
      <c r="G639" s="7">
        <f>H639/1.17</f>
        <v>21548.7179487179</v>
      </c>
      <c r="H639" s="8">
        <v>25212</v>
      </c>
      <c r="I639" s="2">
        <f>H639/F639</f>
        <v>21.01</v>
      </c>
    </row>
    <row r="640" s="2" customFormat="1" customHeight="1" spans="1:9">
      <c r="A640" s="2" t="s">
        <v>43</v>
      </c>
      <c r="B640" s="1" t="s">
        <v>19</v>
      </c>
      <c r="C640" s="1" t="s">
        <v>475</v>
      </c>
      <c r="D640" s="6" t="str">
        <f>VLOOKUP(C:C,'1'!$A:$C,2,FALSE)</f>
        <v>100mg*6片</v>
      </c>
      <c r="E640" s="6" t="str">
        <f>VLOOKUP(C:C,'1'!$A:$C,3,FALSE)</f>
        <v>四川方向药业有限责任公司</v>
      </c>
      <c r="F640" s="2">
        <v>1200</v>
      </c>
      <c r="G640" s="7">
        <f>H640/1.17</f>
        <v>21548.7179487179</v>
      </c>
      <c r="H640" s="8">
        <v>25212</v>
      </c>
      <c r="I640" s="2">
        <f>H640/F640</f>
        <v>21.01</v>
      </c>
    </row>
    <row r="641" s="2" customFormat="1" customHeight="1" spans="1:9">
      <c r="A641" s="2" t="s">
        <v>43</v>
      </c>
      <c r="B641" s="1" t="s">
        <v>19</v>
      </c>
      <c r="C641" s="1" t="s">
        <v>475</v>
      </c>
      <c r="D641" s="6" t="str">
        <f>VLOOKUP(C:C,'1'!$A:$C,2,FALSE)</f>
        <v>100mg*6片</v>
      </c>
      <c r="E641" s="6" t="str">
        <f>VLOOKUP(C:C,'1'!$A:$C,3,FALSE)</f>
        <v>四川方向药业有限责任公司</v>
      </c>
      <c r="F641" s="2">
        <v>1200</v>
      </c>
      <c r="G641" s="7">
        <f>H641/1.17</f>
        <v>21548.7179487179</v>
      </c>
      <c r="H641" s="8">
        <v>25212</v>
      </c>
      <c r="I641" s="2">
        <f>H641/F641</f>
        <v>21.01</v>
      </c>
    </row>
    <row r="642" s="2" customFormat="1" customHeight="1" spans="1:9">
      <c r="A642" s="2" t="s">
        <v>43</v>
      </c>
      <c r="B642" s="1" t="s">
        <v>19</v>
      </c>
      <c r="C642" s="1" t="s">
        <v>475</v>
      </c>
      <c r="D642" s="6" t="str">
        <f>VLOOKUP(C:C,'1'!$A:$C,2,FALSE)</f>
        <v>100mg*6片</v>
      </c>
      <c r="E642" s="6" t="str">
        <f>VLOOKUP(C:C,'1'!$A:$C,3,FALSE)</f>
        <v>四川方向药业有限责任公司</v>
      </c>
      <c r="F642" s="2">
        <v>1200</v>
      </c>
      <c r="G642" s="7">
        <f>H642/1.17</f>
        <v>21548.72</v>
      </c>
      <c r="H642" s="8">
        <v>25212.0024</v>
      </c>
      <c r="I642" s="2">
        <f>H642/F642</f>
        <v>21.010002</v>
      </c>
    </row>
    <row r="643" s="2" customFormat="1" customHeight="1" spans="1:9">
      <c r="A643" s="2" t="s">
        <v>43</v>
      </c>
      <c r="B643" s="1" t="s">
        <v>19</v>
      </c>
      <c r="C643" s="1" t="s">
        <v>475</v>
      </c>
      <c r="D643" s="6" t="str">
        <f>VLOOKUP(C:C,'1'!$A:$C,2,FALSE)</f>
        <v>100mg*6片</v>
      </c>
      <c r="E643" s="6" t="str">
        <f>VLOOKUP(C:C,'1'!$A:$C,3,FALSE)</f>
        <v>四川方向药业有限责任公司</v>
      </c>
      <c r="F643" s="2">
        <v>2400</v>
      </c>
      <c r="G643" s="7">
        <f>H643/1.17</f>
        <v>43097.4358974359</v>
      </c>
      <c r="H643" s="8">
        <v>50424</v>
      </c>
      <c r="I643" s="2">
        <f>H643/F643</f>
        <v>21.01</v>
      </c>
    </row>
    <row r="644" s="2" customFormat="1" customHeight="1" spans="1:9">
      <c r="A644" s="2" t="s">
        <v>43</v>
      </c>
      <c r="B644" s="2" t="s">
        <v>103</v>
      </c>
      <c r="C644" s="9" t="s">
        <v>475</v>
      </c>
      <c r="D644" s="6" t="str">
        <f>VLOOKUP(C:C,'1'!$A:$C,2,FALSE)</f>
        <v>100mg*6片</v>
      </c>
      <c r="E644" s="6" t="str">
        <f>VLOOKUP(C:C,'1'!$A:$C,3,FALSE)</f>
        <v>四川方向药业有限责任公司</v>
      </c>
      <c r="F644" s="2">
        <v>400</v>
      </c>
      <c r="G644" s="13">
        <f>H644/1.17</f>
        <v>4704.2735042735</v>
      </c>
      <c r="H644" s="8">
        <v>5504</v>
      </c>
      <c r="I644" s="2">
        <f>H644/F644</f>
        <v>13.76</v>
      </c>
    </row>
    <row r="645" s="2" customFormat="1" customHeight="1" spans="1:9">
      <c r="A645" s="2" t="s">
        <v>43</v>
      </c>
      <c r="B645" s="2" t="s">
        <v>9</v>
      </c>
      <c r="C645" s="9" t="s">
        <v>475</v>
      </c>
      <c r="D645" s="6" t="str">
        <f>VLOOKUP(C:C,'1'!$A:$C,2,FALSE)</f>
        <v>100mg*6片</v>
      </c>
      <c r="E645" s="6" t="str">
        <f>VLOOKUP(C:C,'1'!$A:$C,3,FALSE)</f>
        <v>四川方向药业有限责任公司</v>
      </c>
      <c r="F645" s="2">
        <v>1200</v>
      </c>
      <c r="G645" s="18">
        <f>H645/1.17</f>
        <v>19825.641025641</v>
      </c>
      <c r="H645" s="8">
        <v>23196</v>
      </c>
      <c r="I645" s="2">
        <f>H645/F645</f>
        <v>19.33</v>
      </c>
    </row>
    <row r="646" s="2" customFormat="1" customHeight="1" spans="1:9">
      <c r="A646" s="2" t="s">
        <v>43</v>
      </c>
      <c r="B646" s="2" t="s">
        <v>476</v>
      </c>
      <c r="C646" s="9" t="s">
        <v>475</v>
      </c>
      <c r="D646" s="6" t="str">
        <f>VLOOKUP(C:C,'1'!$A:$C,2,FALSE)</f>
        <v>100mg*6片</v>
      </c>
      <c r="E646" s="6" t="str">
        <f>VLOOKUP(C:C,'1'!$A:$C,3,FALSE)</f>
        <v>四川方向药业有限责任公司</v>
      </c>
      <c r="F646" s="2">
        <v>1500</v>
      </c>
      <c r="G646" s="7">
        <f>H646/1.17</f>
        <v>8974.35897435897</v>
      </c>
      <c r="H646" s="8">
        <v>10500</v>
      </c>
      <c r="I646" s="2">
        <f>H646/F646</f>
        <v>7</v>
      </c>
    </row>
    <row r="647" s="1" customFormat="1" customHeight="1" spans="1:9">
      <c r="A647" s="2" t="s">
        <v>43</v>
      </c>
      <c r="B647" s="2" t="s">
        <v>60</v>
      </c>
      <c r="C647" s="1" t="s">
        <v>475</v>
      </c>
      <c r="D647" s="6" t="str">
        <f>VLOOKUP(C:C,'1'!$A:$C,2,FALSE)</f>
        <v>100mg*6片</v>
      </c>
      <c r="E647" s="6" t="str">
        <f>VLOOKUP(C:C,'1'!$A:$C,3,FALSE)</f>
        <v>四川方向药业有限责任公司</v>
      </c>
      <c r="F647" s="2">
        <v>2000</v>
      </c>
      <c r="G647" s="7">
        <f>H647/1.17</f>
        <v>39658.1196581197</v>
      </c>
      <c r="H647" s="8">
        <v>46400</v>
      </c>
      <c r="I647" s="2">
        <f>H647/F647</f>
        <v>23.2</v>
      </c>
    </row>
    <row r="648" s="2" customFormat="1" customHeight="1" spans="1:9">
      <c r="A648" s="2" t="s">
        <v>43</v>
      </c>
      <c r="B648" s="2" t="s">
        <v>53</v>
      </c>
      <c r="C648" s="9" t="s">
        <v>475</v>
      </c>
      <c r="D648" s="6" t="str">
        <f>VLOOKUP(C:C,'1'!$A:$C,2,FALSE)</f>
        <v>100mg*6片</v>
      </c>
      <c r="E648" s="6" t="str">
        <f>VLOOKUP(C:C,'1'!$A:$C,3,FALSE)</f>
        <v>四川方向药业有限责任公司</v>
      </c>
      <c r="F648" s="2">
        <v>1200</v>
      </c>
      <c r="G648" s="7">
        <f>H648/1.17</f>
        <v>33323.0769230769</v>
      </c>
      <c r="H648" s="8">
        <v>38988</v>
      </c>
      <c r="I648" s="2">
        <f>H648/F648</f>
        <v>32.49</v>
      </c>
    </row>
    <row r="649" s="2" customFormat="1" customHeight="1" spans="1:9">
      <c r="A649" s="2" t="s">
        <v>477</v>
      </c>
      <c r="B649" s="1" t="s">
        <v>19</v>
      </c>
      <c r="C649" s="1" t="s">
        <v>478</v>
      </c>
      <c r="D649" s="6" t="str">
        <f>VLOOKUP(C:C,'1'!$A:$C,2,FALSE)</f>
        <v>100mg*6粒</v>
      </c>
      <c r="E649" s="6" t="str">
        <f>VLOOKUP(C:C,'1'!$A:$C,3,FALSE)</f>
        <v>成都倍特药业有限公司</v>
      </c>
      <c r="F649" s="2">
        <v>500</v>
      </c>
      <c r="G649" s="7">
        <f>H649/1.17</f>
        <v>13568.3760683761</v>
      </c>
      <c r="H649" s="8">
        <v>15875</v>
      </c>
      <c r="I649" s="2">
        <f>H649/F649</f>
        <v>31.75</v>
      </c>
    </row>
    <row r="650" s="2" customFormat="1" customHeight="1" spans="1:9">
      <c r="A650" s="2" t="s">
        <v>477</v>
      </c>
      <c r="B650" s="1" t="s">
        <v>19</v>
      </c>
      <c r="C650" s="1" t="s">
        <v>478</v>
      </c>
      <c r="D650" s="6" t="str">
        <f>VLOOKUP(C:C,'1'!$A:$C,2,FALSE)</f>
        <v>100mg*6粒</v>
      </c>
      <c r="E650" s="6" t="str">
        <f>VLOOKUP(C:C,'1'!$A:$C,3,FALSE)</f>
        <v>成都倍特药业有限公司</v>
      </c>
      <c r="F650" s="2">
        <v>1000</v>
      </c>
      <c r="G650" s="7">
        <f>H650/1.17</f>
        <v>27136.7521367521</v>
      </c>
      <c r="H650" s="8">
        <v>31750</v>
      </c>
      <c r="I650" s="2">
        <f>H650/F650</f>
        <v>31.75</v>
      </c>
    </row>
    <row r="651" s="2" customFormat="1" customHeight="1" spans="1:9">
      <c r="A651" s="2" t="s">
        <v>477</v>
      </c>
      <c r="B651" s="1" t="s">
        <v>19</v>
      </c>
      <c r="C651" s="1" t="s">
        <v>478</v>
      </c>
      <c r="D651" s="6" t="str">
        <f>VLOOKUP(C:C,'1'!$A:$C,2,FALSE)</f>
        <v>100mg*6粒</v>
      </c>
      <c r="E651" s="6" t="str">
        <f>VLOOKUP(C:C,'1'!$A:$C,3,FALSE)</f>
        <v>成都倍特药业有限公司</v>
      </c>
      <c r="F651" s="2">
        <v>500</v>
      </c>
      <c r="G651" s="7">
        <f>H651/1.17</f>
        <v>7072.64957264957</v>
      </c>
      <c r="H651" s="8">
        <v>8275</v>
      </c>
      <c r="I651" s="2">
        <f>H651/F651</f>
        <v>16.55</v>
      </c>
    </row>
    <row r="652" s="2" customFormat="1" customHeight="1" spans="1:9">
      <c r="A652" s="2" t="s">
        <v>477</v>
      </c>
      <c r="B652" s="1" t="s">
        <v>19</v>
      </c>
      <c r="C652" s="1" t="s">
        <v>478</v>
      </c>
      <c r="D652" s="6" t="str">
        <f>VLOOKUP(C:C,'1'!$A:$C,2,FALSE)</f>
        <v>100mg*6粒</v>
      </c>
      <c r="E652" s="6" t="str">
        <f>VLOOKUP(C:C,'1'!$A:$C,3,FALSE)</f>
        <v>成都倍特药业有限公司</v>
      </c>
      <c r="F652" s="2">
        <v>1000</v>
      </c>
      <c r="G652" s="7">
        <f>H652/1.17</f>
        <v>27136.7521367521</v>
      </c>
      <c r="H652" s="8">
        <v>31750</v>
      </c>
      <c r="I652" s="2">
        <f>H652/F652</f>
        <v>31.75</v>
      </c>
    </row>
    <row r="653" s="2" customFormat="1" customHeight="1" spans="1:9">
      <c r="A653" s="2" t="s">
        <v>477</v>
      </c>
      <c r="B653" s="1" t="s">
        <v>19</v>
      </c>
      <c r="C653" s="1" t="s">
        <v>478</v>
      </c>
      <c r="D653" s="6" t="str">
        <f>VLOOKUP(C:C,'1'!$A:$C,2,FALSE)</f>
        <v>100mg*6粒</v>
      </c>
      <c r="E653" s="6" t="str">
        <f>VLOOKUP(C:C,'1'!$A:$C,3,FALSE)</f>
        <v>成都倍特药业有限公司</v>
      </c>
      <c r="F653" s="2">
        <v>500</v>
      </c>
      <c r="G653" s="7">
        <f>H653/1.17</f>
        <v>7072.64957264957</v>
      </c>
      <c r="H653" s="8">
        <v>8275</v>
      </c>
      <c r="I653" s="2">
        <f>H653/F653</f>
        <v>16.55</v>
      </c>
    </row>
    <row r="654" s="2" customFormat="1" customHeight="1" spans="1:9">
      <c r="A654" s="2" t="s">
        <v>477</v>
      </c>
      <c r="B654" s="1" t="s">
        <v>19</v>
      </c>
      <c r="C654" s="1" t="s">
        <v>478</v>
      </c>
      <c r="D654" s="6" t="str">
        <f>VLOOKUP(C:C,'1'!$A:$C,2,FALSE)</f>
        <v>100mg*6粒</v>
      </c>
      <c r="E654" s="6" t="str">
        <f>VLOOKUP(C:C,'1'!$A:$C,3,FALSE)</f>
        <v>成都倍特药业有限公司</v>
      </c>
      <c r="F654" s="2">
        <v>1500</v>
      </c>
      <c r="G654" s="7">
        <f>H654/1.17</f>
        <v>40705.1282051282</v>
      </c>
      <c r="H654" s="8">
        <v>47625</v>
      </c>
      <c r="I654" s="2">
        <f>H654/F654</f>
        <v>31.75</v>
      </c>
    </row>
    <row r="655" s="2" customFormat="1" customHeight="1" spans="1:9">
      <c r="A655" s="2" t="s">
        <v>477</v>
      </c>
      <c r="B655" s="2" t="s">
        <v>36</v>
      </c>
      <c r="C655" s="1" t="s">
        <v>478</v>
      </c>
      <c r="D655" s="6" t="str">
        <f>VLOOKUP(C:C,'1'!$A:$C,2,FALSE)</f>
        <v>100mg*6粒</v>
      </c>
      <c r="E655" s="6" t="str">
        <f>VLOOKUP(C:C,'1'!$A:$C,3,FALSE)</f>
        <v>成都倍特药业有限公司</v>
      </c>
      <c r="F655" s="2">
        <v>20</v>
      </c>
      <c r="G655" s="7">
        <f>H655/1.17</f>
        <v>82.0512820512821</v>
      </c>
      <c r="H655" s="8">
        <v>96</v>
      </c>
      <c r="I655" s="2">
        <f>H655/F655</f>
        <v>4.8</v>
      </c>
    </row>
    <row r="656" s="2" customFormat="1" customHeight="1" spans="1:9">
      <c r="A656" s="2" t="s">
        <v>479</v>
      </c>
      <c r="B656" s="2" t="s">
        <v>480</v>
      </c>
      <c r="C656" s="11" t="s">
        <v>481</v>
      </c>
      <c r="D656" s="6" t="str">
        <f>VLOOKUP(C:C,'1'!$A:$C,2,FALSE)</f>
        <v>50mg*6袋</v>
      </c>
      <c r="E656" s="6" t="str">
        <f>VLOOKUP(C:C,'1'!$A:$C,3,FALSE)</f>
        <v>成都倍特药业有限公司</v>
      </c>
      <c r="F656" s="2">
        <v>50</v>
      </c>
      <c r="G656" s="7">
        <f>H656/1.17</f>
        <v>591.880341880342</v>
      </c>
      <c r="H656" s="8">
        <v>692.5</v>
      </c>
      <c r="I656" s="2">
        <f>H656/F656</f>
        <v>13.85</v>
      </c>
    </row>
    <row r="657" s="2" customFormat="1" customHeight="1" spans="1:9">
      <c r="A657" s="2" t="s">
        <v>31</v>
      </c>
      <c r="B657" s="2" t="s">
        <v>45</v>
      </c>
      <c r="C657" s="17" t="s">
        <v>482</v>
      </c>
      <c r="D657" s="6" t="str">
        <f>VLOOKUP(C:C,'1'!$A:$C,2,FALSE)</f>
        <v>100mg*6片</v>
      </c>
      <c r="E657" s="6" t="str">
        <f>VLOOKUP(C:C,'1'!$A:$C,3,FALSE)</f>
        <v>四川方向药业有限责任公司</v>
      </c>
      <c r="F657" s="2">
        <v>100</v>
      </c>
      <c r="G657" s="7">
        <f>H657/1.17</f>
        <v>1453.84615384615</v>
      </c>
      <c r="H657" s="8">
        <v>1701</v>
      </c>
      <c r="I657" s="2">
        <f>H657/F657</f>
        <v>17.01</v>
      </c>
    </row>
    <row r="658" s="2" customFormat="1" customHeight="1" spans="1:9">
      <c r="A658" s="2" t="s">
        <v>31</v>
      </c>
      <c r="B658" s="2" t="s">
        <v>140</v>
      </c>
      <c r="C658" s="11" t="s">
        <v>482</v>
      </c>
      <c r="D658" s="6" t="str">
        <f>VLOOKUP(C:C,'1'!$A:$C,2,FALSE)</f>
        <v>100mg*6片</v>
      </c>
      <c r="E658" s="6" t="str">
        <f>VLOOKUP(C:C,'1'!$A:$C,3,FALSE)</f>
        <v>四川方向药业有限责任公司</v>
      </c>
      <c r="F658" s="2">
        <v>400</v>
      </c>
      <c r="G658" s="7">
        <f>H658/1.17</f>
        <v>8088.88888888889</v>
      </c>
      <c r="H658" s="8">
        <v>9464</v>
      </c>
      <c r="I658" s="2">
        <f>H658/F658</f>
        <v>23.66</v>
      </c>
    </row>
    <row r="659" s="2" customFormat="1" customHeight="1" spans="1:9">
      <c r="A659" s="2" t="s">
        <v>31</v>
      </c>
      <c r="B659" s="2" t="s">
        <v>142</v>
      </c>
      <c r="C659" s="11" t="s">
        <v>482</v>
      </c>
      <c r="D659" s="6" t="str">
        <f>VLOOKUP(C:C,'1'!$A:$C,2,FALSE)</f>
        <v>100mg*6片</v>
      </c>
      <c r="E659" s="6" t="str">
        <f>VLOOKUP(C:C,'1'!$A:$C,3,FALSE)</f>
        <v>四川方向药业有限责任公司</v>
      </c>
      <c r="F659" s="2">
        <v>400</v>
      </c>
      <c r="G659" s="7">
        <f>H659/1.17</f>
        <v>8088.88888888889</v>
      </c>
      <c r="H659" s="8">
        <v>9464</v>
      </c>
      <c r="I659" s="2">
        <f>H659/F659</f>
        <v>23.66</v>
      </c>
    </row>
    <row r="660" s="2" customFormat="1" customHeight="1" spans="1:9">
      <c r="A660" s="2" t="s">
        <v>31</v>
      </c>
      <c r="B660" s="2" t="s">
        <v>142</v>
      </c>
      <c r="C660" s="11" t="s">
        <v>482</v>
      </c>
      <c r="D660" s="6" t="str">
        <f>VLOOKUP(C:C,'1'!$A:$C,2,FALSE)</f>
        <v>100mg*6片</v>
      </c>
      <c r="E660" s="6" t="str">
        <f>VLOOKUP(C:C,'1'!$A:$C,3,FALSE)</f>
        <v>四川方向药业有限责任公司</v>
      </c>
      <c r="F660" s="2">
        <v>400</v>
      </c>
      <c r="G660" s="7">
        <f>H660/1.17</f>
        <v>8088.88888888889</v>
      </c>
      <c r="H660" s="8">
        <v>9464</v>
      </c>
      <c r="I660" s="2">
        <f>H660/F660</f>
        <v>23.66</v>
      </c>
    </row>
    <row r="661" s="2" customFormat="1" customHeight="1" spans="1:9">
      <c r="A661" s="2" t="s">
        <v>31</v>
      </c>
      <c r="B661" s="2" t="s">
        <v>142</v>
      </c>
      <c r="C661" s="11" t="s">
        <v>482</v>
      </c>
      <c r="D661" s="6" t="str">
        <f>VLOOKUP(C:C,'1'!$A:$C,2,FALSE)</f>
        <v>100mg*6片</v>
      </c>
      <c r="E661" s="6" t="str">
        <f>VLOOKUP(C:C,'1'!$A:$C,3,FALSE)</f>
        <v>四川方向药业有限责任公司</v>
      </c>
      <c r="F661" s="2">
        <v>400</v>
      </c>
      <c r="G661" s="7">
        <f>H661/1.17</f>
        <v>8088.88888888889</v>
      </c>
      <c r="H661" s="8">
        <v>9464</v>
      </c>
      <c r="I661" s="2">
        <f>H661/F661</f>
        <v>23.66</v>
      </c>
    </row>
    <row r="662" s="2" customFormat="1" customHeight="1" spans="1:9">
      <c r="A662" s="2" t="s">
        <v>31</v>
      </c>
      <c r="B662" s="2" t="s">
        <v>71</v>
      </c>
      <c r="C662" s="11" t="s">
        <v>482</v>
      </c>
      <c r="D662" s="6" t="str">
        <f>VLOOKUP(C:C,'1'!$A:$C,2,FALSE)</f>
        <v>100mg*6片</v>
      </c>
      <c r="E662" s="6" t="str">
        <f>VLOOKUP(C:C,'1'!$A:$C,3,FALSE)</f>
        <v>四川方向药业有限责任公司</v>
      </c>
      <c r="F662" s="2">
        <v>2800</v>
      </c>
      <c r="G662" s="7">
        <f>H662/1.17</f>
        <v>40707.6923076923</v>
      </c>
      <c r="H662" s="8">
        <v>47628</v>
      </c>
      <c r="I662" s="2">
        <f>H662/F662</f>
        <v>17.01</v>
      </c>
    </row>
    <row r="663" s="2" customFormat="1" customHeight="1" spans="1:9">
      <c r="A663" s="2" t="s">
        <v>31</v>
      </c>
      <c r="B663" s="2" t="s">
        <v>71</v>
      </c>
      <c r="C663" s="11" t="s">
        <v>482</v>
      </c>
      <c r="D663" s="6" t="str">
        <f>VLOOKUP(C:C,'1'!$A:$C,2,FALSE)</f>
        <v>100mg*6片</v>
      </c>
      <c r="E663" s="6" t="str">
        <f>VLOOKUP(C:C,'1'!$A:$C,3,FALSE)</f>
        <v>四川方向药业有限责任公司</v>
      </c>
      <c r="F663" s="2">
        <v>2000</v>
      </c>
      <c r="G663" s="7">
        <f>H663/1.17</f>
        <v>29076.9230769231</v>
      </c>
      <c r="H663" s="8">
        <v>34020</v>
      </c>
      <c r="I663" s="2">
        <f>H663/F663</f>
        <v>17.01</v>
      </c>
    </row>
    <row r="664" s="2" customFormat="1" customHeight="1" spans="1:9">
      <c r="A664" s="2" t="s">
        <v>31</v>
      </c>
      <c r="B664" s="2" t="s">
        <v>208</v>
      </c>
      <c r="C664" s="11" t="s">
        <v>482</v>
      </c>
      <c r="D664" s="6" t="str">
        <f>VLOOKUP(C:C,'1'!$A:$C,2,FALSE)</f>
        <v>100mg*6片</v>
      </c>
      <c r="E664" s="6" t="str">
        <f>VLOOKUP(C:C,'1'!$A:$C,3,FALSE)</f>
        <v>四川方向药业有限责任公司</v>
      </c>
      <c r="F664" s="2">
        <v>400</v>
      </c>
      <c r="G664" s="7">
        <v>5815.38</v>
      </c>
      <c r="H664" s="8">
        <f>G664*1.17</f>
        <v>6803.9946</v>
      </c>
      <c r="I664" s="2">
        <f>H664/F664</f>
        <v>17.0099865</v>
      </c>
    </row>
    <row r="665" s="2" customFormat="1" customHeight="1" spans="1:9">
      <c r="A665" s="2" t="s">
        <v>31</v>
      </c>
      <c r="B665" s="2" t="s">
        <v>27</v>
      </c>
      <c r="C665" s="1" t="s">
        <v>482</v>
      </c>
      <c r="D665" s="6" t="str">
        <f>VLOOKUP(C:C,'1'!$A:$C,2,FALSE)</f>
        <v>100mg*6片</v>
      </c>
      <c r="E665" s="6" t="str">
        <f>VLOOKUP(C:C,'1'!$A:$C,3,FALSE)</f>
        <v>四川方向药业有限责任公司</v>
      </c>
      <c r="F665" s="2">
        <v>5</v>
      </c>
      <c r="G665" s="7">
        <f>H665/1.17</f>
        <v>66.8803418803419</v>
      </c>
      <c r="H665" s="8">
        <v>78.25</v>
      </c>
      <c r="I665" s="2">
        <f>H665/F665</f>
        <v>15.65</v>
      </c>
    </row>
    <row r="666" s="2" customFormat="1" customHeight="1" spans="1:9">
      <c r="A666" s="2" t="s">
        <v>31</v>
      </c>
      <c r="B666" s="19" t="s">
        <v>483</v>
      </c>
      <c r="C666" s="19" t="s">
        <v>482</v>
      </c>
      <c r="D666" s="6" t="str">
        <f>VLOOKUP(C:C,'1'!$A:$C,2,FALSE)</f>
        <v>100mg*6片</v>
      </c>
      <c r="E666" s="6" t="str">
        <f>VLOOKUP(C:C,'1'!$A:$C,3,FALSE)</f>
        <v>四川方向药业有限责任公司</v>
      </c>
      <c r="F666" s="20">
        <v>30800</v>
      </c>
      <c r="G666" s="21">
        <f>H666/1.17</f>
        <v>68444.4444444445</v>
      </c>
      <c r="H666" s="21">
        <v>80080</v>
      </c>
      <c r="I666" s="2">
        <f>H666/F666</f>
        <v>2.6</v>
      </c>
    </row>
    <row r="667" s="2" customFormat="1" customHeight="1" spans="1:9">
      <c r="A667" s="2" t="s">
        <v>31</v>
      </c>
      <c r="B667" s="14" t="s">
        <v>484</v>
      </c>
      <c r="C667" s="14" t="s">
        <v>482</v>
      </c>
      <c r="D667" s="6" t="str">
        <f>VLOOKUP(C:C,'1'!$A:$C,2,FALSE)</f>
        <v>100mg*6片</v>
      </c>
      <c r="E667" s="6" t="str">
        <f>VLOOKUP(C:C,'1'!$A:$C,3,FALSE)</f>
        <v>四川方向药业有限责任公司</v>
      </c>
      <c r="F667" s="15">
        <v>400</v>
      </c>
      <c r="G667" s="16">
        <f>H667/1.17</f>
        <v>1059.82905982906</v>
      </c>
      <c r="H667" s="16">
        <v>1240</v>
      </c>
      <c r="I667" s="2">
        <f>H667/F667</f>
        <v>3.1</v>
      </c>
    </row>
    <row r="668" s="2" customFormat="1" customHeight="1" spans="1:9">
      <c r="A668" s="2" t="s">
        <v>31</v>
      </c>
      <c r="B668" s="14" t="s">
        <v>485</v>
      </c>
      <c r="C668" s="14" t="s">
        <v>482</v>
      </c>
      <c r="D668" s="6" t="str">
        <f>VLOOKUP(C:C,'1'!$A:$C,2,FALSE)</f>
        <v>100mg*6片</v>
      </c>
      <c r="E668" s="6" t="str">
        <f>VLOOKUP(C:C,'1'!$A:$C,3,FALSE)</f>
        <v>四川方向药业有限责任公司</v>
      </c>
      <c r="F668" s="15">
        <v>2000</v>
      </c>
      <c r="G668" s="16">
        <f>H668/1.17</f>
        <v>5128.20512820513</v>
      </c>
      <c r="H668" s="16">
        <v>6000</v>
      </c>
      <c r="I668" s="2">
        <f>H668/F668</f>
        <v>3</v>
      </c>
    </row>
    <row r="669" s="2" customFormat="1" customHeight="1" spans="1:9">
      <c r="A669" s="2" t="s">
        <v>31</v>
      </c>
      <c r="B669" s="14" t="s">
        <v>486</v>
      </c>
      <c r="C669" s="14" t="s">
        <v>482</v>
      </c>
      <c r="D669" s="6" t="str">
        <f>VLOOKUP(C:C,'1'!$A:$C,2,FALSE)</f>
        <v>100mg*6片</v>
      </c>
      <c r="E669" s="6" t="str">
        <f>VLOOKUP(C:C,'1'!$A:$C,3,FALSE)</f>
        <v>四川方向药业有限责任公司</v>
      </c>
      <c r="F669" s="15">
        <v>800</v>
      </c>
      <c r="G669" s="16">
        <f>H669/1.17</f>
        <v>3487.17948717949</v>
      </c>
      <c r="H669" s="16">
        <v>4080</v>
      </c>
      <c r="I669" s="2">
        <f>H669/F669</f>
        <v>5.1</v>
      </c>
    </row>
    <row r="670" s="2" customFormat="1" customHeight="1" spans="1:9">
      <c r="A670" s="2" t="s">
        <v>31</v>
      </c>
      <c r="B670" s="14" t="s">
        <v>487</v>
      </c>
      <c r="C670" s="14" t="s">
        <v>482</v>
      </c>
      <c r="D670" s="6" t="str">
        <f>VLOOKUP(C:C,'1'!$A:$C,2,FALSE)</f>
        <v>100mg*6片</v>
      </c>
      <c r="E670" s="6" t="str">
        <f>VLOOKUP(C:C,'1'!$A:$C,3,FALSE)</f>
        <v>四川方向药业有限责任公司</v>
      </c>
      <c r="F670" s="15">
        <v>1200</v>
      </c>
      <c r="G670" s="16">
        <f>H670/1.17</f>
        <v>5230.76923076923</v>
      </c>
      <c r="H670" s="16">
        <v>6120</v>
      </c>
      <c r="I670" s="2">
        <f>H670/F670</f>
        <v>5.1</v>
      </c>
    </row>
    <row r="671" s="2" customFormat="1" customHeight="1" spans="1:9">
      <c r="A671" s="2" t="s">
        <v>31</v>
      </c>
      <c r="B671" s="14" t="s">
        <v>488</v>
      </c>
      <c r="C671" s="14" t="s">
        <v>482</v>
      </c>
      <c r="D671" s="6" t="str">
        <f>VLOOKUP(C:C,'1'!$A:$C,2,FALSE)</f>
        <v>100mg*6片</v>
      </c>
      <c r="E671" s="6" t="str">
        <f>VLOOKUP(C:C,'1'!$A:$C,3,FALSE)</f>
        <v>四川方向药业有限责任公司</v>
      </c>
      <c r="F671" s="15">
        <v>400</v>
      </c>
      <c r="G671" s="16">
        <f>H671/1.17</f>
        <v>1059.82905982906</v>
      </c>
      <c r="H671" s="16">
        <v>1240</v>
      </c>
      <c r="I671" s="2">
        <f>H671/F671</f>
        <v>3.1</v>
      </c>
    </row>
    <row r="672" s="2" customFormat="1" customHeight="1" spans="1:9">
      <c r="A672" s="2" t="s">
        <v>31</v>
      </c>
      <c r="B672" s="14" t="s">
        <v>487</v>
      </c>
      <c r="C672" s="14" t="s">
        <v>482</v>
      </c>
      <c r="D672" s="6" t="str">
        <f>VLOOKUP(C:C,'1'!$A:$C,2,FALSE)</f>
        <v>100mg*6片</v>
      </c>
      <c r="E672" s="6" t="str">
        <f>VLOOKUP(C:C,'1'!$A:$C,3,FALSE)</f>
        <v>四川方向药业有限责任公司</v>
      </c>
      <c r="F672" s="15">
        <v>800</v>
      </c>
      <c r="G672" s="16">
        <f>H672/1.17</f>
        <v>3487.17948717949</v>
      </c>
      <c r="H672" s="16">
        <v>4080</v>
      </c>
      <c r="I672" s="2">
        <f>H672/F672</f>
        <v>5.1</v>
      </c>
    </row>
    <row r="673" s="2" customFormat="1" ht="27" spans="1:9">
      <c r="A673" s="1" t="s">
        <v>89</v>
      </c>
      <c r="B673" s="1" t="s">
        <v>13</v>
      </c>
      <c r="C673" s="1" t="s">
        <v>489</v>
      </c>
      <c r="D673" s="6" t="str">
        <f>VLOOKUP(C:C,'1'!$A:$C,2,FALSE)</f>
        <v>SS-3型 160mm</v>
      </c>
      <c r="E673" s="6" t="str">
        <f>VLOOKUP(C:C,'1'!$A:$C,3,FALSE)</f>
        <v>山东新华手术器械有限公司</v>
      </c>
      <c r="F673" s="1">
        <v>4</v>
      </c>
      <c r="G673" s="4">
        <v>1135.04</v>
      </c>
      <c r="H673" s="5">
        <f>G673*1.17</f>
        <v>1327.9968</v>
      </c>
      <c r="I673" s="1">
        <f>H673/F673</f>
        <v>331.9992</v>
      </c>
    </row>
    <row r="674" s="1" customFormat="1" customHeight="1" spans="1:9">
      <c r="A674" s="1" t="s">
        <v>89</v>
      </c>
      <c r="B674" s="1" t="s">
        <v>13</v>
      </c>
      <c r="C674" s="1" t="s">
        <v>489</v>
      </c>
      <c r="D674" s="6" t="str">
        <f>VLOOKUP(C:C,'1'!$A:$C,2,FALSE)</f>
        <v>SS-3型 160mm</v>
      </c>
      <c r="E674" s="6" t="str">
        <f>VLOOKUP(C:C,'1'!$A:$C,3,FALSE)</f>
        <v>山东新华手术器械有限公司</v>
      </c>
      <c r="F674" s="1">
        <v>1</v>
      </c>
      <c r="G674" s="4">
        <v>-113.5</v>
      </c>
      <c r="H674" s="5">
        <f>G674*1.17</f>
        <v>-132.795</v>
      </c>
      <c r="I674" s="1">
        <f>H674/F674</f>
        <v>-132.795</v>
      </c>
    </row>
    <row r="675" s="2" customFormat="1" customHeight="1" spans="1:9">
      <c r="A675" s="2" t="s">
        <v>490</v>
      </c>
      <c r="B675" s="1" t="s">
        <v>19</v>
      </c>
      <c r="C675" s="1" t="s">
        <v>491</v>
      </c>
      <c r="D675" s="6" t="str">
        <f>VLOOKUP(C:C,'1'!$A:$C,2,FALSE)</f>
        <v>10mg*12片</v>
      </c>
      <c r="E675" s="6" t="str">
        <f>VLOOKUP(C:C,'1'!$A:$C,3,FALSE)</f>
        <v>南京正科医药股份有限公司</v>
      </c>
      <c r="F675" s="2">
        <v>300</v>
      </c>
      <c r="G675" s="7">
        <f>H675/1.17</f>
        <v>6748.71794871795</v>
      </c>
      <c r="H675" s="8">
        <v>7896</v>
      </c>
      <c r="I675" s="2">
        <f>H675/F675</f>
        <v>26.32</v>
      </c>
    </row>
    <row r="676" s="2" customFormat="1" customHeight="1" spans="1:9">
      <c r="A676" s="2" t="s">
        <v>490</v>
      </c>
      <c r="B676" s="1" t="s">
        <v>19</v>
      </c>
      <c r="C676" s="1" t="s">
        <v>491</v>
      </c>
      <c r="D676" s="6" t="str">
        <f>VLOOKUP(C:C,'1'!$A:$C,2,FALSE)</f>
        <v>10mg*12片</v>
      </c>
      <c r="E676" s="6" t="str">
        <f>VLOOKUP(C:C,'1'!$A:$C,3,FALSE)</f>
        <v>南京正科医药股份有限公司</v>
      </c>
      <c r="F676" s="2">
        <v>300</v>
      </c>
      <c r="G676" s="7">
        <f>H676/1.17</f>
        <v>6748.71794871795</v>
      </c>
      <c r="H676" s="8">
        <v>7896</v>
      </c>
      <c r="I676" s="2">
        <f>H676/F676</f>
        <v>26.32</v>
      </c>
    </row>
    <row r="677" s="2" customFormat="1" customHeight="1" spans="1:9">
      <c r="A677" s="2" t="s">
        <v>490</v>
      </c>
      <c r="B677" s="1" t="s">
        <v>19</v>
      </c>
      <c r="C677" s="1" t="s">
        <v>491</v>
      </c>
      <c r="D677" s="6" t="str">
        <f>VLOOKUP(C:C,'1'!$A:$C,2,FALSE)</f>
        <v>10mg*12片</v>
      </c>
      <c r="E677" s="6" t="str">
        <f>VLOOKUP(C:C,'1'!$A:$C,3,FALSE)</f>
        <v>南京正科医药股份有限公司</v>
      </c>
      <c r="F677" s="2">
        <v>300</v>
      </c>
      <c r="G677" s="7">
        <f>H677/1.17</f>
        <v>6748.71794871795</v>
      </c>
      <c r="H677" s="8">
        <v>7896</v>
      </c>
      <c r="I677" s="2">
        <f>H677/F677</f>
        <v>26.32</v>
      </c>
    </row>
    <row r="678" s="2" customFormat="1" customHeight="1" spans="1:9">
      <c r="A678" s="1" t="s">
        <v>119</v>
      </c>
      <c r="B678" s="1" t="s">
        <v>13</v>
      </c>
      <c r="C678" s="6" t="s">
        <v>492</v>
      </c>
      <c r="D678" s="6" t="str">
        <f>VLOOKUP(C:C,'1'!$A:$C,2,FALSE)</f>
        <v>6*8*8*200片</v>
      </c>
      <c r="E678" s="6" t="str">
        <f>VLOOKUP(C:C,'1'!$A:$C,3,FALSE)</f>
        <v>成都市卫生材料厂</v>
      </c>
      <c r="F678" s="1">
        <v>250</v>
      </c>
      <c r="G678" s="4">
        <v>961.54</v>
      </c>
      <c r="H678" s="5">
        <f>G678*1.17</f>
        <v>1125.0018</v>
      </c>
      <c r="I678" s="1">
        <f>H678/F678</f>
        <v>4.5000072</v>
      </c>
    </row>
    <row r="679" s="2" customFormat="1" customHeight="1" spans="1:9">
      <c r="A679" s="1" t="s">
        <v>119</v>
      </c>
      <c r="B679" s="1" t="s">
        <v>13</v>
      </c>
      <c r="C679" s="6" t="s">
        <v>492</v>
      </c>
      <c r="D679" s="6" t="str">
        <f>VLOOKUP(C:C,'1'!$A:$C,2,FALSE)</f>
        <v>6*8*8*200片</v>
      </c>
      <c r="E679" s="6" t="str">
        <f>VLOOKUP(C:C,'1'!$A:$C,3,FALSE)</f>
        <v>成都市卫生材料厂</v>
      </c>
      <c r="F679" s="1">
        <v>250</v>
      </c>
      <c r="G679" s="4">
        <v>-96.15</v>
      </c>
      <c r="H679" s="5">
        <f>G679*1.17</f>
        <v>-112.4955</v>
      </c>
      <c r="I679" s="1">
        <f>H679/F679</f>
        <v>-0.449982</v>
      </c>
    </row>
    <row r="680" s="2" customFormat="1" customHeight="1" spans="1:9">
      <c r="A680" s="2" t="s">
        <v>9</v>
      </c>
      <c r="B680" s="2" t="s">
        <v>53</v>
      </c>
      <c r="C680" s="1" t="s">
        <v>493</v>
      </c>
      <c r="D680" s="6" t="str">
        <f>VLOOKUP(C:C,'1'!$A:$C,2,FALSE)</f>
        <v>5ml：15mg</v>
      </c>
      <c r="E680" s="6" t="str">
        <f>VLOOKUP(C:C,'1'!$A:$C,3,FALSE)</f>
        <v>四川方向药业有限责任公司</v>
      </c>
      <c r="F680" s="2">
        <v>100</v>
      </c>
      <c r="G680" s="7">
        <f>H680/1.17</f>
        <v>414.529914529915</v>
      </c>
      <c r="H680" s="8">
        <v>485</v>
      </c>
      <c r="I680" s="2">
        <f>H680/F680</f>
        <v>4.85</v>
      </c>
    </row>
    <row r="681" s="2" customFormat="1" customHeight="1" spans="1:9">
      <c r="A681" s="2" t="s">
        <v>9</v>
      </c>
      <c r="B681" s="2" t="s">
        <v>53</v>
      </c>
      <c r="C681" s="1" t="s">
        <v>494</v>
      </c>
      <c r="D681" s="6" t="str">
        <f>VLOOKUP(C:C,'1'!$A:$C,2,FALSE)</f>
        <v>0.2g*12粒*1板</v>
      </c>
      <c r="E681" s="6" t="str">
        <f>VLOOKUP(C:C,'1'!$A:$C,3,FALSE)</f>
        <v>甘肃医药集团西峰制药厂</v>
      </c>
      <c r="F681" s="2">
        <v>100</v>
      </c>
      <c r="G681" s="7">
        <f>H681/1.17</f>
        <v>384.615384615385</v>
      </c>
      <c r="H681" s="8">
        <v>450</v>
      </c>
      <c r="I681" s="2">
        <f>H681/F681</f>
        <v>4.5</v>
      </c>
    </row>
    <row r="682" s="2" customFormat="1" customHeight="1" spans="1:9">
      <c r="A682" s="2" t="s">
        <v>60</v>
      </c>
      <c r="B682" s="2" t="s">
        <v>53</v>
      </c>
      <c r="C682" s="1" t="s">
        <v>495</v>
      </c>
      <c r="D682" s="6" t="str">
        <f>VLOOKUP(C:C,'1'!$A:$C,2,FALSE)</f>
        <v>1ml：0.5mg*10支</v>
      </c>
      <c r="E682" s="6" t="str">
        <f>VLOOKUP(C:C,'1'!$A:$C,3,FALSE)</f>
        <v>山西晋新双鹤药业有限责任公司</v>
      </c>
      <c r="F682" s="2">
        <v>20</v>
      </c>
      <c r="G682" s="7">
        <f>H682/1.17</f>
        <v>22.2222222222222</v>
      </c>
      <c r="H682" s="8">
        <v>26</v>
      </c>
      <c r="I682" s="2">
        <f>H682/F682</f>
        <v>1.3</v>
      </c>
    </row>
    <row r="683" s="2" customFormat="1" customHeight="1" spans="1:9">
      <c r="A683" s="2" t="s">
        <v>34</v>
      </c>
      <c r="B683" s="2" t="s">
        <v>298</v>
      </c>
      <c r="C683" s="1" t="s">
        <v>496</v>
      </c>
      <c r="D683" s="6" t="str">
        <f>VLOOKUP(C:C,'1'!$A:$C,2,FALSE)</f>
        <v>10mg*1000片</v>
      </c>
      <c r="E683" s="6" t="str">
        <f>VLOOKUP(C:C,'1'!$A:$C,3,FALSE)</f>
        <v>江苏平光制药有限责任公司</v>
      </c>
      <c r="F683" s="2">
        <v>1</v>
      </c>
      <c r="G683" s="7">
        <f>H683/1.17</f>
        <v>27.7777777777778</v>
      </c>
      <c r="H683" s="8">
        <v>32.5</v>
      </c>
      <c r="I683" s="2">
        <f>H683/F683</f>
        <v>32.5</v>
      </c>
    </row>
    <row r="684" s="2" customFormat="1" ht="13.5" spans="1:9">
      <c r="A684" s="2" t="s">
        <v>60</v>
      </c>
      <c r="B684" s="2" t="s">
        <v>53</v>
      </c>
      <c r="C684" s="1" t="s">
        <v>497</v>
      </c>
      <c r="D684" s="6" t="str">
        <f>VLOOKUP(C:C,'1'!$A:$C,2,FALSE)</f>
        <v>10mg*100片</v>
      </c>
      <c r="E684" s="6" t="str">
        <f>VLOOKUP(C:C,'1'!$A:$C,3,FALSE)</f>
        <v>华中药业股份有限公司</v>
      </c>
      <c r="F684" s="2">
        <v>50</v>
      </c>
      <c r="G684" s="7">
        <f>H684/1.17</f>
        <v>769.230769230769</v>
      </c>
      <c r="H684" s="8">
        <v>900</v>
      </c>
      <c r="I684" s="2">
        <f>H684/F684</f>
        <v>18</v>
      </c>
    </row>
    <row r="685" s="1" customFormat="1" customHeight="1" spans="1:9">
      <c r="A685" s="2" t="s">
        <v>9</v>
      </c>
      <c r="B685" s="2" t="s">
        <v>53</v>
      </c>
      <c r="C685" s="1" t="s">
        <v>498</v>
      </c>
      <c r="D685" s="6" t="str">
        <f>VLOOKUP(C:C,'1'!$A:$C,2,FALSE)</f>
        <v>2ml:0.5g*10支</v>
      </c>
      <c r="E685" s="6" t="str">
        <f>VLOOKUP(C:C,'1'!$A:$C,3,FALSE)</f>
        <v>徐州莱恩药业有限公司</v>
      </c>
      <c r="F685" s="2">
        <v>400</v>
      </c>
      <c r="G685" s="7">
        <f>H685/1.17</f>
        <v>1025.64102564103</v>
      </c>
      <c r="H685" s="8">
        <v>1200</v>
      </c>
      <c r="I685" s="2">
        <f>H685/F685</f>
        <v>3</v>
      </c>
    </row>
    <row r="686" s="2" customFormat="1" customHeight="1" spans="1:9">
      <c r="A686" s="2" t="s">
        <v>58</v>
      </c>
      <c r="B686" s="2" t="s">
        <v>25</v>
      </c>
      <c r="C686" s="1" t="s">
        <v>499</v>
      </c>
      <c r="D686" s="6" t="str">
        <f>VLOOKUP(C:C,'1'!$A:$C,2,FALSE)</f>
        <v>1ml:5mg</v>
      </c>
      <c r="E686" s="6" t="str">
        <f>VLOOKUP(C:C,'1'!$A:$C,3,FALSE)</f>
        <v>江西赣南海欣药业股份有限公司</v>
      </c>
      <c r="F686" s="2">
        <v>2400</v>
      </c>
      <c r="G686" s="7">
        <f>H686/1.17</f>
        <v>33641.0256410256</v>
      </c>
      <c r="H686" s="8">
        <v>39360</v>
      </c>
      <c r="I686" s="2">
        <f>H686/F686</f>
        <v>16.4</v>
      </c>
    </row>
    <row r="687" s="2" customFormat="1" customHeight="1" spans="1:9">
      <c r="A687" s="2" t="s">
        <v>121</v>
      </c>
      <c r="B687" s="2" t="s">
        <v>208</v>
      </c>
      <c r="C687" s="1" t="s">
        <v>500</v>
      </c>
      <c r="D687" s="6" t="str">
        <f>VLOOKUP(C:C,'1'!$A:$C,2,FALSE)</f>
        <v>1ml：10mg*10支</v>
      </c>
      <c r="E687" s="6" t="str">
        <f>VLOOKUP(C:C,'1'!$A:$C,3,FALSE)</f>
        <v>芜湖康奇制药有限公司（原芜湖长江药业有限公司）</v>
      </c>
      <c r="F687" s="2">
        <v>20</v>
      </c>
      <c r="G687" s="7">
        <v>888.89</v>
      </c>
      <c r="H687" s="8">
        <f>G687*1.17</f>
        <v>1040.0013</v>
      </c>
      <c r="I687" s="2">
        <f>H687/F687</f>
        <v>52.000065</v>
      </c>
    </row>
    <row r="688" s="2" customFormat="1" customHeight="1" spans="1:9">
      <c r="A688" s="2" t="s">
        <v>121</v>
      </c>
      <c r="B688" s="2" t="s">
        <v>21</v>
      </c>
      <c r="C688" s="1" t="s">
        <v>500</v>
      </c>
      <c r="D688" s="6" t="str">
        <f>VLOOKUP(C:C,'1'!$A:$C,2,FALSE)</f>
        <v>1ml：10mg*10支</v>
      </c>
      <c r="E688" s="6" t="str">
        <f>VLOOKUP(C:C,'1'!$A:$C,3,FALSE)</f>
        <v>芜湖康奇制药有限公司（原芜湖长江药业有限公司）</v>
      </c>
      <c r="F688" s="2">
        <v>10</v>
      </c>
      <c r="G688" s="7">
        <f>H688/1.17</f>
        <v>384.615384615385</v>
      </c>
      <c r="H688" s="8">
        <v>450</v>
      </c>
      <c r="I688" s="2">
        <f>H688/F688</f>
        <v>45</v>
      </c>
    </row>
    <row r="689" s="2" customFormat="1" customHeight="1" spans="1:9">
      <c r="A689" s="2" t="s">
        <v>9</v>
      </c>
      <c r="B689" s="2" t="s">
        <v>53</v>
      </c>
      <c r="C689" s="1" t="s">
        <v>501</v>
      </c>
      <c r="D689" s="6" t="str">
        <f>VLOOKUP(C:C,'1'!$A:$C,2,FALSE)</f>
        <v>15g*3袋</v>
      </c>
      <c r="E689" s="6" t="str">
        <f>VLOOKUP(C:C,'1'!$A:$C,3,FALSE)</f>
        <v>扬子江制药股份有限公司</v>
      </c>
      <c r="F689" s="2">
        <v>60</v>
      </c>
      <c r="G689" s="7">
        <f>H689/1.17</f>
        <v>1084.61538461538</v>
      </c>
      <c r="H689" s="8">
        <v>1269</v>
      </c>
      <c r="I689" s="2">
        <f>H689/F689</f>
        <v>21.15</v>
      </c>
    </row>
    <row r="690" s="2" customFormat="1" customHeight="1" spans="1:9">
      <c r="A690" s="1" t="s">
        <v>12</v>
      </c>
      <c r="B690" s="1" t="s">
        <v>10</v>
      </c>
      <c r="C690" s="6" t="s">
        <v>502</v>
      </c>
      <c r="D690" s="6" t="str">
        <f>VLOOKUP(C:C,'1'!$A:$C,2,FALSE)</f>
        <v>稳豪型</v>
      </c>
      <c r="E690" s="6" t="str">
        <f>VLOOKUP(C:C,'1'!$A:$C,3,FALSE)</f>
        <v>美国理康LIFESCAN,INC</v>
      </c>
      <c r="F690" s="1">
        <v>160</v>
      </c>
      <c r="G690" s="4">
        <f>H690/1.17</f>
        <v>23247.8632478632</v>
      </c>
      <c r="H690" s="5">
        <v>27200</v>
      </c>
      <c r="I690" s="1">
        <f>H690/F690</f>
        <v>170</v>
      </c>
    </row>
    <row r="691" s="2" customFormat="1" customHeight="1" spans="1:9">
      <c r="A691" s="1" t="s">
        <v>12</v>
      </c>
      <c r="B691" s="1" t="s">
        <v>10</v>
      </c>
      <c r="C691" s="6" t="s">
        <v>502</v>
      </c>
      <c r="D691" s="6" t="str">
        <f>VLOOKUP(C:C,'1'!$A:$C,2,FALSE)</f>
        <v>稳豪型</v>
      </c>
      <c r="E691" s="6" t="str">
        <f>VLOOKUP(C:C,'1'!$A:$C,3,FALSE)</f>
        <v>美国理康LIFESCAN,INC</v>
      </c>
      <c r="F691" s="1">
        <v>170</v>
      </c>
      <c r="G691" s="4">
        <f>H691/1.17</f>
        <v>23247.8632478632</v>
      </c>
      <c r="H691" s="5">
        <v>27200</v>
      </c>
      <c r="I691" s="1">
        <f>H691/F691</f>
        <v>160</v>
      </c>
    </row>
    <row r="692" s="2" customFormat="1" customHeight="1" spans="1:9">
      <c r="A692" s="1" t="s">
        <v>12</v>
      </c>
      <c r="B692" s="1" t="s">
        <v>10</v>
      </c>
      <c r="C692" s="6" t="s">
        <v>502</v>
      </c>
      <c r="D692" s="6" t="str">
        <f>VLOOKUP(C:C,'1'!$A:$C,2,FALSE)</f>
        <v>稳豪型</v>
      </c>
      <c r="E692" s="6" t="str">
        <f>VLOOKUP(C:C,'1'!$A:$C,3,FALSE)</f>
        <v>美国理康LIFESCAN,INC</v>
      </c>
      <c r="F692" s="1">
        <v>1</v>
      </c>
      <c r="G692" s="4">
        <f>H692/1.17</f>
        <v>427.350427350427</v>
      </c>
      <c r="H692" s="5">
        <v>500</v>
      </c>
      <c r="I692" s="1">
        <f>H692/F692</f>
        <v>500</v>
      </c>
    </row>
    <row r="693" s="2" customFormat="1" customHeight="1" spans="1:9">
      <c r="A693" s="1" t="s">
        <v>12</v>
      </c>
      <c r="B693" s="1" t="s">
        <v>10</v>
      </c>
      <c r="C693" s="6" t="s">
        <v>502</v>
      </c>
      <c r="D693" s="6" t="str">
        <f>VLOOKUP(C:C,'1'!$A:$C,2,FALSE)</f>
        <v>稳豪型</v>
      </c>
      <c r="E693" s="6" t="str">
        <f>VLOOKUP(C:C,'1'!$A:$C,3,FALSE)</f>
        <v>美国理康LIFESCAN,INC</v>
      </c>
      <c r="F693" s="1">
        <v>1</v>
      </c>
      <c r="G693" s="4">
        <f>H693/1.17</f>
        <v>-42.9059829059829</v>
      </c>
      <c r="H693" s="5">
        <v>-50.2</v>
      </c>
      <c r="I693" s="1">
        <f>H693/F693</f>
        <v>-50.2</v>
      </c>
    </row>
    <row r="694" s="2" customFormat="1" customHeight="1" spans="1:9">
      <c r="A694" s="2" t="s">
        <v>503</v>
      </c>
      <c r="B694" s="2" t="s">
        <v>298</v>
      </c>
      <c r="C694" s="1" t="s">
        <v>504</v>
      </c>
      <c r="D694" s="6" t="str">
        <f>VLOOKUP(C:C,'1'!$A:$C,2,FALSE)</f>
        <v>9g*9袋</v>
      </c>
      <c r="E694" s="6" t="str">
        <f>VLOOKUP(C:C,'1'!$A:$C,3,FALSE)</f>
        <v>山东步长制药股份有限公司</v>
      </c>
      <c r="F694" s="2">
        <v>30</v>
      </c>
      <c r="G694" s="7">
        <f>H694/1.17</f>
        <v>794.871794871795</v>
      </c>
      <c r="H694" s="8">
        <v>930</v>
      </c>
      <c r="I694" s="2">
        <f>H694/F694</f>
        <v>31</v>
      </c>
    </row>
    <row r="695" s="2" customFormat="1" customHeight="1" spans="1:9">
      <c r="A695" s="2" t="s">
        <v>503</v>
      </c>
      <c r="B695" s="2" t="s">
        <v>298</v>
      </c>
      <c r="C695" s="1" t="s">
        <v>504</v>
      </c>
      <c r="D695" s="6" t="str">
        <f>VLOOKUP(C:C,'1'!$A:$C,2,FALSE)</f>
        <v>9g*9袋</v>
      </c>
      <c r="E695" s="6" t="str">
        <f>VLOOKUP(C:C,'1'!$A:$C,3,FALSE)</f>
        <v>山东步长制药股份有限公司</v>
      </c>
      <c r="F695" s="2">
        <v>30</v>
      </c>
      <c r="G695" s="7">
        <f>H695/1.17</f>
        <v>794.871794871795</v>
      </c>
      <c r="H695" s="8">
        <v>930</v>
      </c>
      <c r="I695" s="2">
        <f>H695/F695</f>
        <v>31</v>
      </c>
    </row>
    <row r="696" s="2" customFormat="1" customHeight="1" spans="1:9">
      <c r="A696" s="1" t="s">
        <v>505</v>
      </c>
      <c r="B696" s="1" t="s">
        <v>506</v>
      </c>
      <c r="C696" s="22" t="s">
        <v>507</v>
      </c>
      <c r="D696" s="6">
        <f>VLOOKUP(C:C,'1'!$A:$C,2,FALSE)</f>
        <v>0</v>
      </c>
      <c r="E696" s="6" t="str">
        <f>VLOOKUP(C:C,'1'!$A:$C,3,FALSE)</f>
        <v>扬州邗江红桥康宁医疗器械厂</v>
      </c>
      <c r="F696" s="1">
        <v>300</v>
      </c>
      <c r="G696" s="4">
        <f>H696/1.17</f>
        <v>8461.53846153846</v>
      </c>
      <c r="H696" s="5">
        <v>9900</v>
      </c>
      <c r="I696" s="1">
        <f>H696/F696</f>
        <v>33</v>
      </c>
    </row>
    <row r="697" s="2" customFormat="1" customHeight="1" spans="1:9">
      <c r="A697" s="1" t="s">
        <v>505</v>
      </c>
      <c r="B697" s="1" t="s">
        <v>506</v>
      </c>
      <c r="C697" s="22" t="s">
        <v>507</v>
      </c>
      <c r="D697" s="6">
        <f>VLOOKUP(C:C,'1'!$A:$C,2,FALSE)</f>
        <v>0</v>
      </c>
      <c r="E697" s="6" t="str">
        <f>VLOOKUP(C:C,'1'!$A:$C,3,FALSE)</f>
        <v>扬州邗江红桥康宁医疗器械厂</v>
      </c>
      <c r="F697" s="1">
        <v>300</v>
      </c>
      <c r="G697" s="4">
        <f>H697/1.17</f>
        <v>8461.53846153846</v>
      </c>
      <c r="H697" s="5">
        <v>9900</v>
      </c>
      <c r="I697" s="1">
        <f>H697/F697</f>
        <v>33</v>
      </c>
    </row>
    <row r="698" s="2" customFormat="1" customHeight="1" spans="1:9">
      <c r="A698" s="1" t="s">
        <v>505</v>
      </c>
      <c r="B698" s="1" t="s">
        <v>506</v>
      </c>
      <c r="C698" s="22" t="s">
        <v>507</v>
      </c>
      <c r="D698" s="6">
        <f>VLOOKUP(C:C,'1'!$A:$C,2,FALSE)</f>
        <v>0</v>
      </c>
      <c r="E698" s="6" t="str">
        <f>VLOOKUP(C:C,'1'!$A:$C,3,FALSE)</f>
        <v>扬州邗江红桥康宁医疗器械厂</v>
      </c>
      <c r="F698" s="1">
        <v>200</v>
      </c>
      <c r="G698" s="4">
        <f>H698/1.17</f>
        <v>5641.02564102564</v>
      </c>
      <c r="H698" s="5">
        <v>6600</v>
      </c>
      <c r="I698" s="1">
        <f>H698/F698</f>
        <v>33</v>
      </c>
    </row>
    <row r="699" s="2" customFormat="1" customHeight="1" spans="1:9">
      <c r="A699" s="1" t="s">
        <v>505</v>
      </c>
      <c r="B699" s="1" t="s">
        <v>506</v>
      </c>
      <c r="C699" s="22" t="s">
        <v>507</v>
      </c>
      <c r="D699" s="6">
        <f>VLOOKUP(C:C,'1'!$A:$C,2,FALSE)</f>
        <v>0</v>
      </c>
      <c r="E699" s="6" t="str">
        <f>VLOOKUP(C:C,'1'!$A:$C,3,FALSE)</f>
        <v>扬州邗江红桥康宁医疗器械厂</v>
      </c>
      <c r="F699" s="1">
        <v>150</v>
      </c>
      <c r="G699" s="4">
        <f>H699/1.17</f>
        <v>4230.76923076923</v>
      </c>
      <c r="H699" s="5">
        <v>4950</v>
      </c>
      <c r="I699" s="1">
        <f>H699/F699</f>
        <v>33</v>
      </c>
    </row>
    <row r="700" s="2" customFormat="1" customHeight="1" spans="1:9">
      <c r="A700" s="1" t="s">
        <v>505</v>
      </c>
      <c r="B700" s="1" t="s">
        <v>506</v>
      </c>
      <c r="C700" s="22" t="s">
        <v>507</v>
      </c>
      <c r="D700" s="6">
        <f>VLOOKUP(C:C,'1'!$A:$C,2,FALSE)</f>
        <v>0</v>
      </c>
      <c r="E700" s="6" t="str">
        <f>VLOOKUP(C:C,'1'!$A:$C,3,FALSE)</f>
        <v>扬州邗江红桥康宁医疗器械厂</v>
      </c>
      <c r="F700" s="1">
        <v>300</v>
      </c>
      <c r="G700" s="4">
        <f>H700/1.17</f>
        <v>8461.53846153846</v>
      </c>
      <c r="H700" s="5">
        <v>9900</v>
      </c>
      <c r="I700" s="1">
        <f>H700/F700</f>
        <v>33</v>
      </c>
    </row>
    <row r="701" s="2" customFormat="1" customHeight="1" spans="1:9">
      <c r="A701" s="1" t="s">
        <v>505</v>
      </c>
      <c r="B701" s="1" t="s">
        <v>506</v>
      </c>
      <c r="C701" s="22" t="s">
        <v>507</v>
      </c>
      <c r="D701" s="6">
        <f>VLOOKUP(C:C,'1'!$A:$C,2,FALSE)</f>
        <v>0</v>
      </c>
      <c r="E701" s="6" t="str">
        <f>VLOOKUP(C:C,'1'!$A:$C,3,FALSE)</f>
        <v>扬州邗江红桥康宁医疗器械厂</v>
      </c>
      <c r="F701" s="1">
        <v>300</v>
      </c>
      <c r="G701" s="4">
        <f>H701/1.17</f>
        <v>8461.53846153846</v>
      </c>
      <c r="H701" s="5">
        <v>9900</v>
      </c>
      <c r="I701" s="1">
        <f>H701/F701</f>
        <v>33</v>
      </c>
    </row>
    <row r="702" s="2" customFormat="1" customHeight="1" spans="1:9">
      <c r="A702" s="1" t="s">
        <v>505</v>
      </c>
      <c r="B702" s="1" t="s">
        <v>317</v>
      </c>
      <c r="C702" s="22" t="s">
        <v>507</v>
      </c>
      <c r="D702" s="6">
        <f>VLOOKUP(C:C,'1'!$A:$C,2,FALSE)</f>
        <v>0</v>
      </c>
      <c r="E702" s="6" t="str">
        <f>VLOOKUP(C:C,'1'!$A:$C,3,FALSE)</f>
        <v>扬州邗江红桥康宁医疗器械厂</v>
      </c>
      <c r="F702" s="1">
        <v>200</v>
      </c>
      <c r="G702" s="4">
        <f>H702/1.17</f>
        <v>4273.50427350427</v>
      </c>
      <c r="H702" s="5">
        <v>5000</v>
      </c>
      <c r="I702" s="1">
        <f>H702/F702</f>
        <v>25</v>
      </c>
    </row>
    <row r="703" s="2" customFormat="1" customHeight="1" spans="1:9">
      <c r="A703" s="1" t="s">
        <v>505</v>
      </c>
      <c r="B703" s="1" t="s">
        <v>317</v>
      </c>
      <c r="C703" s="22" t="s">
        <v>507</v>
      </c>
      <c r="D703" s="6">
        <f>VLOOKUP(C:C,'1'!$A:$C,2,FALSE)</f>
        <v>0</v>
      </c>
      <c r="E703" s="6" t="str">
        <f>VLOOKUP(C:C,'1'!$A:$C,3,FALSE)</f>
        <v>扬州邗江红桥康宁医疗器械厂</v>
      </c>
      <c r="F703" s="1">
        <v>200</v>
      </c>
      <c r="G703" s="4">
        <f>H703/1.17</f>
        <v>4273.50427350427</v>
      </c>
      <c r="H703" s="5">
        <v>5000</v>
      </c>
      <c r="I703" s="1">
        <f>H703/F703</f>
        <v>25</v>
      </c>
    </row>
    <row r="704" s="2" customFormat="1" customHeight="1" spans="1:9">
      <c r="A704" s="1" t="s">
        <v>505</v>
      </c>
      <c r="B704" s="1" t="s">
        <v>317</v>
      </c>
      <c r="C704" s="22" t="s">
        <v>507</v>
      </c>
      <c r="D704" s="6">
        <f>VLOOKUP(C:C,'1'!$A:$C,2,FALSE)</f>
        <v>0</v>
      </c>
      <c r="E704" s="6" t="str">
        <f>VLOOKUP(C:C,'1'!$A:$C,3,FALSE)</f>
        <v>扬州邗江红桥康宁医疗器械厂</v>
      </c>
      <c r="F704" s="1">
        <v>200</v>
      </c>
      <c r="G704" s="4">
        <f>H704/1.17</f>
        <v>4923.07692307692</v>
      </c>
      <c r="H704" s="5">
        <v>5760</v>
      </c>
      <c r="I704" s="1">
        <f>H704/F704</f>
        <v>28.8</v>
      </c>
    </row>
    <row r="705" s="2" customFormat="1" customHeight="1" spans="1:9">
      <c r="A705" s="1" t="s">
        <v>505</v>
      </c>
      <c r="B705" s="1" t="s">
        <v>317</v>
      </c>
      <c r="C705" s="22" t="s">
        <v>507</v>
      </c>
      <c r="D705" s="6">
        <f>VLOOKUP(C:C,'1'!$A:$C,2,FALSE)</f>
        <v>0</v>
      </c>
      <c r="E705" s="6" t="str">
        <f>VLOOKUP(C:C,'1'!$A:$C,3,FALSE)</f>
        <v>扬州邗江红桥康宁医疗器械厂</v>
      </c>
      <c r="F705" s="1">
        <v>200</v>
      </c>
      <c r="G705" s="4">
        <f>H705/1.17</f>
        <v>4923.07692307692</v>
      </c>
      <c r="H705" s="5">
        <v>5760</v>
      </c>
      <c r="I705" s="1">
        <f>H705/F705</f>
        <v>28.8</v>
      </c>
    </row>
    <row r="706" s="2" customFormat="1" ht="27" spans="1:9">
      <c r="A706" s="1" t="s">
        <v>505</v>
      </c>
      <c r="B706" s="1" t="s">
        <v>317</v>
      </c>
      <c r="C706" s="22" t="s">
        <v>507</v>
      </c>
      <c r="D706" s="6">
        <f>VLOOKUP(C:C,'1'!$A:$C,2,FALSE)</f>
        <v>0</v>
      </c>
      <c r="E706" s="6" t="str">
        <f>VLOOKUP(C:C,'1'!$A:$C,3,FALSE)</f>
        <v>扬州邗江红桥康宁医疗器械厂</v>
      </c>
      <c r="F706" s="1">
        <v>50</v>
      </c>
      <c r="G706" s="4">
        <f>H706/1.17</f>
        <v>1495.7264957265</v>
      </c>
      <c r="H706" s="5">
        <v>1750</v>
      </c>
      <c r="I706" s="1">
        <f>H706/F706</f>
        <v>35</v>
      </c>
    </row>
    <row r="707" s="1" customFormat="1" customHeight="1" spans="1:9">
      <c r="A707" s="1" t="s">
        <v>505</v>
      </c>
      <c r="B707" s="1" t="s">
        <v>317</v>
      </c>
      <c r="C707" s="22" t="s">
        <v>507</v>
      </c>
      <c r="D707" s="6">
        <f>VLOOKUP(C:C,'1'!$A:$C,2,FALSE)</f>
        <v>0</v>
      </c>
      <c r="E707" s="6" t="str">
        <f>VLOOKUP(C:C,'1'!$A:$C,3,FALSE)</f>
        <v>扬州邗江红桥康宁医疗器械厂</v>
      </c>
      <c r="F707" s="1">
        <v>500</v>
      </c>
      <c r="G707" s="4">
        <f>H707/1.17</f>
        <v>14957.264957265</v>
      </c>
      <c r="H707" s="5">
        <v>17500</v>
      </c>
      <c r="I707" s="1">
        <f>H707/F707</f>
        <v>35</v>
      </c>
    </row>
    <row r="708" s="2" customFormat="1" ht="27" spans="1:9">
      <c r="A708" s="1" t="s">
        <v>82</v>
      </c>
      <c r="B708" s="1" t="s">
        <v>269</v>
      </c>
      <c r="C708" s="6" t="s">
        <v>508</v>
      </c>
      <c r="D708" s="6" t="str">
        <f>VLOOKUP(C:C,'1'!$A:$C,2,FALSE)</f>
        <v>1mg：2ml*5支</v>
      </c>
      <c r="E708" s="6" t="str">
        <f>VLOOKUP(C:C,'1'!$A:$C,3,FALSE)</f>
        <v>AstraZeneca Pty Ltd</v>
      </c>
      <c r="F708" s="1">
        <v>108</v>
      </c>
      <c r="G708" s="4">
        <f>H708/1.17</f>
        <v>8307.69230769231</v>
      </c>
      <c r="H708" s="5">
        <v>9720</v>
      </c>
      <c r="I708" s="1">
        <f>H708/F708</f>
        <v>90</v>
      </c>
    </row>
    <row r="709" s="1" customFormat="1" customHeight="1" spans="1:9">
      <c r="A709" s="1" t="s">
        <v>82</v>
      </c>
      <c r="B709" s="1" t="s">
        <v>53</v>
      </c>
      <c r="C709" s="6" t="s">
        <v>508</v>
      </c>
      <c r="D709" s="6" t="str">
        <f>VLOOKUP(C:C,'1'!$A:$C,2,FALSE)</f>
        <v>1mg：2ml*5支</v>
      </c>
      <c r="E709" s="6" t="str">
        <f>VLOOKUP(C:C,'1'!$A:$C,3,FALSE)</f>
        <v>AstraZeneca Pty Ltd</v>
      </c>
      <c r="F709" s="1">
        <v>30</v>
      </c>
      <c r="G709" s="4">
        <f>H709/1.17</f>
        <v>1835.89743589744</v>
      </c>
      <c r="H709" s="5">
        <v>2148</v>
      </c>
      <c r="I709" s="1">
        <f>H709/F709</f>
        <v>71.6</v>
      </c>
    </row>
    <row r="710" s="2" customFormat="1" customHeight="1" spans="1:9">
      <c r="A710" s="1" t="s">
        <v>82</v>
      </c>
      <c r="B710" s="1" t="s">
        <v>53</v>
      </c>
      <c r="C710" s="6" t="s">
        <v>508</v>
      </c>
      <c r="D710" s="6" t="str">
        <f>VLOOKUP(C:C,'1'!$A:$C,2,FALSE)</f>
        <v>1mg：2ml*5支</v>
      </c>
      <c r="E710" s="6" t="str">
        <f>VLOOKUP(C:C,'1'!$A:$C,3,FALSE)</f>
        <v>AstraZeneca Pty Ltd</v>
      </c>
      <c r="F710" s="1">
        <v>30</v>
      </c>
      <c r="G710" s="4">
        <f>H710/1.17</f>
        <v>1835.89743589744</v>
      </c>
      <c r="H710" s="5">
        <v>2148</v>
      </c>
      <c r="I710" s="1">
        <f>H710/F710</f>
        <v>71.6</v>
      </c>
    </row>
    <row r="711" s="2" customFormat="1" customHeight="1" spans="1:9">
      <c r="A711" s="1" t="s">
        <v>82</v>
      </c>
      <c r="B711" s="1" t="s">
        <v>53</v>
      </c>
      <c r="C711" s="6" t="s">
        <v>508</v>
      </c>
      <c r="D711" s="6" t="str">
        <f>VLOOKUP(C:C,'1'!$A:$C,2,FALSE)</f>
        <v>1mg：2ml*5支</v>
      </c>
      <c r="E711" s="6" t="str">
        <f>VLOOKUP(C:C,'1'!$A:$C,3,FALSE)</f>
        <v>AstraZeneca Pty Ltd</v>
      </c>
      <c r="F711" s="1">
        <v>30</v>
      </c>
      <c r="G711" s="4">
        <f>H711/1.17</f>
        <v>1835.89743589744</v>
      </c>
      <c r="H711" s="5">
        <v>2148</v>
      </c>
      <c r="I711" s="1">
        <f>H711/F711</f>
        <v>71.6</v>
      </c>
    </row>
    <row r="712" s="2" customFormat="1" customHeight="1" spans="1:9">
      <c r="A712" s="1" t="s">
        <v>82</v>
      </c>
      <c r="B712" s="1" t="s">
        <v>21</v>
      </c>
      <c r="C712" s="6" t="s">
        <v>508</v>
      </c>
      <c r="D712" s="6" t="str">
        <f>VLOOKUP(C:C,'1'!$A:$C,2,FALSE)</f>
        <v>1mg：2ml*5支</v>
      </c>
      <c r="E712" s="6" t="str">
        <f>VLOOKUP(C:C,'1'!$A:$C,3,FALSE)</f>
        <v>AstraZeneca Pty Ltd</v>
      </c>
      <c r="F712" s="1">
        <v>24</v>
      </c>
      <c r="G712" s="4">
        <f>H712/1.17</f>
        <v>1954.87179487179</v>
      </c>
      <c r="H712" s="5">
        <v>2287.2</v>
      </c>
      <c r="I712" s="1">
        <f>H712/F712</f>
        <v>95.3</v>
      </c>
    </row>
    <row r="713" s="2" customFormat="1" customHeight="1" spans="1:9">
      <c r="A713" s="1" t="s">
        <v>16</v>
      </c>
      <c r="B713" s="1" t="s">
        <v>10</v>
      </c>
      <c r="C713" s="6" t="s">
        <v>509</v>
      </c>
      <c r="D713" s="6" t="str">
        <f>VLOOKUP(C:C,'1'!$A:$C,2,FALSE)</f>
        <v>12*15</v>
      </c>
      <c r="E713" s="6" t="str">
        <f>VLOOKUP(C:C,'1'!$A:$C,3,FALSE)</f>
        <v>潮州市彩塘时代医疗器械厂</v>
      </c>
      <c r="F713" s="1">
        <v>10</v>
      </c>
      <c r="G713" s="4">
        <f>H713/1.17</f>
        <v>1367.52136752137</v>
      </c>
      <c r="H713" s="5">
        <v>1600</v>
      </c>
      <c r="I713" s="1">
        <f>H713/F713</f>
        <v>160</v>
      </c>
    </row>
    <row r="714" s="2" customFormat="1" customHeight="1" spans="1:9">
      <c r="A714" s="2" t="s">
        <v>78</v>
      </c>
      <c r="B714" s="2" t="s">
        <v>79</v>
      </c>
      <c r="C714" s="1" t="s">
        <v>510</v>
      </c>
      <c r="D714" s="6" t="str">
        <f>VLOOKUP(C:C,'1'!$A:$C,2,FALSE)</f>
        <v>3g</v>
      </c>
      <c r="E714" s="6" t="str">
        <f>VLOOKUP(C:C,'1'!$A:$C,3,FALSE)</f>
        <v>广东一方制药有限公司</v>
      </c>
      <c r="F714" s="2">
        <v>1</v>
      </c>
      <c r="G714" s="12">
        <f>H714/1.13</f>
        <v>109.115044247788</v>
      </c>
      <c r="H714" s="8">
        <v>123.3</v>
      </c>
      <c r="I714" s="2">
        <f>H714/F714</f>
        <v>123.3</v>
      </c>
    </row>
    <row r="715" s="2" customFormat="1" customHeight="1" spans="1:9">
      <c r="A715" s="2" t="s">
        <v>369</v>
      </c>
      <c r="B715" s="1" t="s">
        <v>32</v>
      </c>
      <c r="C715" s="1" t="s">
        <v>511</v>
      </c>
      <c r="D715" s="6" t="str">
        <f>VLOOKUP(C:C,'1'!$A:$C,2,FALSE)</f>
        <v>10ml*12支</v>
      </c>
      <c r="E715" s="6" t="str">
        <f>VLOOKUP(C:C,'1'!$A:$C,3,FALSE)</f>
        <v>贵阳新天药业股份有限公司</v>
      </c>
      <c r="F715" s="2">
        <v>180</v>
      </c>
      <c r="G715" s="7">
        <f>H715/1.17</f>
        <v>3836.92307692308</v>
      </c>
      <c r="H715" s="8">
        <v>4489.2</v>
      </c>
      <c r="I715" s="2">
        <f>H715/F715</f>
        <v>24.94</v>
      </c>
    </row>
    <row r="716" s="2" customFormat="1" customHeight="1" spans="1:9">
      <c r="A716" s="2" t="s">
        <v>369</v>
      </c>
      <c r="B716" s="1" t="s">
        <v>32</v>
      </c>
      <c r="C716" s="1" t="s">
        <v>511</v>
      </c>
      <c r="D716" s="6" t="str">
        <f>VLOOKUP(C:C,'1'!$A:$C,2,FALSE)</f>
        <v>10ml*12支</v>
      </c>
      <c r="E716" s="6" t="str">
        <f>VLOOKUP(C:C,'1'!$A:$C,3,FALSE)</f>
        <v>贵阳新天药业股份有限公司</v>
      </c>
      <c r="F716" s="2">
        <v>60</v>
      </c>
      <c r="G716" s="7">
        <f>H716/1.17</f>
        <v>1278.97435897436</v>
      </c>
      <c r="H716" s="8">
        <v>1496.4</v>
      </c>
      <c r="I716" s="2">
        <f>H716/F716</f>
        <v>24.94</v>
      </c>
    </row>
    <row r="717" s="2" customFormat="1" customHeight="1" spans="1:9">
      <c r="A717" s="2" t="s">
        <v>369</v>
      </c>
      <c r="B717" s="1" t="s">
        <v>32</v>
      </c>
      <c r="C717" s="1" t="s">
        <v>511</v>
      </c>
      <c r="D717" s="6" t="str">
        <f>VLOOKUP(C:C,'1'!$A:$C,2,FALSE)</f>
        <v>10ml*12支</v>
      </c>
      <c r="E717" s="6" t="str">
        <f>VLOOKUP(C:C,'1'!$A:$C,3,FALSE)</f>
        <v>贵阳新天药业股份有限公司</v>
      </c>
      <c r="F717" s="2">
        <v>120</v>
      </c>
      <c r="G717" s="7">
        <f>H717/1.17</f>
        <v>2557.94871794872</v>
      </c>
      <c r="H717" s="8">
        <v>2992.8</v>
      </c>
      <c r="I717" s="2">
        <f>H717/F717</f>
        <v>24.94</v>
      </c>
    </row>
    <row r="718" s="2" customFormat="1" customHeight="1" spans="1:9">
      <c r="A718" s="2" t="s">
        <v>369</v>
      </c>
      <c r="B718" s="1" t="s">
        <v>32</v>
      </c>
      <c r="C718" s="1" t="s">
        <v>511</v>
      </c>
      <c r="D718" s="6" t="str">
        <f>VLOOKUP(C:C,'1'!$A:$C,2,FALSE)</f>
        <v>10ml*12支</v>
      </c>
      <c r="E718" s="6" t="str">
        <f>VLOOKUP(C:C,'1'!$A:$C,3,FALSE)</f>
        <v>贵阳新天药业股份有限公司</v>
      </c>
      <c r="F718" s="2">
        <v>180</v>
      </c>
      <c r="G718" s="7">
        <f>H718/1.17</f>
        <v>3836.92307692308</v>
      </c>
      <c r="H718" s="8">
        <v>4489.2</v>
      </c>
      <c r="I718" s="2">
        <f>H718/F718</f>
        <v>24.94</v>
      </c>
    </row>
    <row r="719" s="2" customFormat="1" customHeight="1" spans="1:9">
      <c r="A719" s="2" t="s">
        <v>369</v>
      </c>
      <c r="B719" s="1" t="s">
        <v>32</v>
      </c>
      <c r="C719" s="1" t="s">
        <v>511</v>
      </c>
      <c r="D719" s="6" t="str">
        <f>VLOOKUP(C:C,'1'!$A:$C,2,FALSE)</f>
        <v>10ml*12支</v>
      </c>
      <c r="E719" s="6" t="str">
        <f>VLOOKUP(C:C,'1'!$A:$C,3,FALSE)</f>
        <v>贵阳新天药业股份有限公司</v>
      </c>
      <c r="F719" s="2">
        <v>120</v>
      </c>
      <c r="G719" s="7">
        <f>H719/1.17</f>
        <v>2557.94871794872</v>
      </c>
      <c r="H719" s="8">
        <v>2992.8</v>
      </c>
      <c r="I719" s="2">
        <f>H719/F719</f>
        <v>24.94</v>
      </c>
    </row>
    <row r="720" s="2" customFormat="1" customHeight="1" spans="1:9">
      <c r="A720" s="1" t="s">
        <v>12</v>
      </c>
      <c r="B720" s="1" t="s">
        <v>13</v>
      </c>
      <c r="C720" s="1" t="s">
        <v>512</v>
      </c>
      <c r="D720" s="6" t="str">
        <f>VLOOKUP(C:C,'1'!$A:$C,2,FALSE)</f>
        <v>14*200</v>
      </c>
      <c r="E720" s="6" t="str">
        <f>VLOOKUP(C:C,'1'!$A:$C,3,FALSE)</f>
        <v>浙江省淳安县人和医疗用品工贸有限公司</v>
      </c>
      <c r="F720" s="1">
        <v>400</v>
      </c>
      <c r="G720" s="4">
        <v>2051.28</v>
      </c>
      <c r="H720" s="5">
        <f>G720*1.17</f>
        <v>2399.9976</v>
      </c>
      <c r="I720" s="1">
        <f>H720/F720</f>
        <v>5.999994</v>
      </c>
    </row>
    <row r="721" s="2" customFormat="1" customHeight="1" spans="1:9">
      <c r="A721" s="1" t="s">
        <v>12</v>
      </c>
      <c r="B721" s="1" t="s">
        <v>13</v>
      </c>
      <c r="C721" s="1" t="s">
        <v>512</v>
      </c>
      <c r="D721" s="6" t="str">
        <f>VLOOKUP(C:C,'1'!$A:$C,2,FALSE)</f>
        <v>14*200</v>
      </c>
      <c r="E721" s="6" t="str">
        <f>VLOOKUP(C:C,'1'!$A:$C,3,FALSE)</f>
        <v>浙江省淳安县人和医疗用品工贸有限公司</v>
      </c>
      <c r="F721" s="1">
        <v>400</v>
      </c>
      <c r="G721" s="4">
        <v>-205.13</v>
      </c>
      <c r="H721" s="5">
        <f>G721*1.17</f>
        <v>-240.0021</v>
      </c>
      <c r="I721" s="1">
        <f>H721/F721</f>
        <v>-0.60000525</v>
      </c>
    </row>
    <row r="722" s="2" customFormat="1" customHeight="1" spans="1:9">
      <c r="A722" s="2" t="s">
        <v>513</v>
      </c>
      <c r="B722" s="2" t="s">
        <v>27</v>
      </c>
      <c r="C722" s="1" t="s">
        <v>514</v>
      </c>
      <c r="D722" s="6" t="str">
        <f>VLOOKUP(C:C,'1'!$A:$C,2,FALSE)</f>
        <v>0.4克*24粒</v>
      </c>
      <c r="E722" s="6" t="str">
        <f>VLOOKUP(C:C,'1'!$A:$C,3,FALSE)</f>
        <v>湖南正清制药集团股份有限公司</v>
      </c>
      <c r="F722" s="2">
        <v>480</v>
      </c>
      <c r="G722" s="7">
        <f>H722/1.17</f>
        <v>9025.64102564103</v>
      </c>
      <c r="H722" s="8">
        <v>10560</v>
      </c>
      <c r="I722" s="2">
        <f>H722/F722</f>
        <v>22</v>
      </c>
    </row>
    <row r="723" s="2" customFormat="1" customHeight="1" spans="1:9">
      <c r="A723" s="2" t="s">
        <v>9</v>
      </c>
      <c r="B723" s="2" t="s">
        <v>53</v>
      </c>
      <c r="C723" s="1" t="s">
        <v>515</v>
      </c>
      <c r="D723" s="6" t="str">
        <f>VLOOKUP(C:C,'1'!$A:$C,2,FALSE)</f>
        <v>5mg*100片</v>
      </c>
      <c r="E723" s="6" t="str">
        <f>VLOOKUP(C:C,'1'!$A:$C,3,FALSE)</f>
        <v>杭州民生药业集团有限公司</v>
      </c>
      <c r="F723" s="2">
        <v>79</v>
      </c>
      <c r="G723" s="7">
        <f>H723/1.17</f>
        <v>911.538461538462</v>
      </c>
      <c r="H723" s="8">
        <v>1066.5</v>
      </c>
      <c r="I723" s="2">
        <f>H723/F723</f>
        <v>13.5</v>
      </c>
    </row>
    <row r="724" s="2" customFormat="1" customHeight="1" spans="1:9">
      <c r="A724" s="2" t="s">
        <v>9</v>
      </c>
      <c r="B724" s="2" t="s">
        <v>53</v>
      </c>
      <c r="C724" s="1" t="s">
        <v>515</v>
      </c>
      <c r="D724" s="6" t="str">
        <f>VLOOKUP(C:C,'1'!$A:$C,2,FALSE)</f>
        <v>5mg*100片</v>
      </c>
      <c r="E724" s="6" t="str">
        <f>VLOOKUP(C:C,'1'!$A:$C,3,FALSE)</f>
        <v>杭州民生药业集团有限公司</v>
      </c>
      <c r="F724" s="2">
        <v>21</v>
      </c>
      <c r="G724" s="7">
        <f>H724/1.17</f>
        <v>242.307692307692</v>
      </c>
      <c r="H724" s="8">
        <v>283.5</v>
      </c>
      <c r="I724" s="2">
        <f>H724/F724</f>
        <v>13.5</v>
      </c>
    </row>
    <row r="725" s="2" customFormat="1" customHeight="1" spans="1:9">
      <c r="A725" s="2" t="s">
        <v>516</v>
      </c>
      <c r="B725" s="14" t="s">
        <v>483</v>
      </c>
      <c r="C725" s="14" t="s">
        <v>517</v>
      </c>
      <c r="D725" s="6" t="str">
        <f>VLOOKUP(C:C,'1'!$A:$C,2,FALSE)</f>
        <v>10g*12袋</v>
      </c>
      <c r="E725" s="6" t="str">
        <f>VLOOKUP(C:C,'1'!$A:$C,3,FALSE)</f>
        <v>江西华太药业有限公司</v>
      </c>
      <c r="F725" s="15">
        <v>2000</v>
      </c>
      <c r="G725" s="16">
        <f>H725/1.17</f>
        <v>8547.00854700855</v>
      </c>
      <c r="H725" s="16">
        <v>10000</v>
      </c>
      <c r="I725" s="2">
        <f>H725/F725</f>
        <v>5</v>
      </c>
    </row>
    <row r="726" s="2" customFormat="1" customHeight="1" spans="1:9">
      <c r="A726" s="2" t="s">
        <v>518</v>
      </c>
      <c r="B726" s="2" t="s">
        <v>71</v>
      </c>
      <c r="C726" s="1" t="s">
        <v>519</v>
      </c>
      <c r="D726" s="6" t="str">
        <f>VLOOKUP(C:C,'1'!$A:$C,2,FALSE)</f>
        <v>10ml：0.4g*5支</v>
      </c>
      <c r="E726" s="6" t="str">
        <f>VLOOKUP(C:C,'1'!$A:$C,3,FALSE)</f>
        <v>吉林省集安益盛药业股份有限公司</v>
      </c>
      <c r="F726" s="2">
        <v>80</v>
      </c>
      <c r="G726" s="7">
        <f>H726/1.17</f>
        <v>13379.8290598291</v>
      </c>
      <c r="H726" s="8">
        <v>15654.4</v>
      </c>
      <c r="I726" s="2">
        <f>H726/F726</f>
        <v>195.68</v>
      </c>
    </row>
    <row r="727" s="2" customFormat="1" customHeight="1" spans="1:9">
      <c r="A727" s="2" t="s">
        <v>60</v>
      </c>
      <c r="B727" s="2" t="s">
        <v>21</v>
      </c>
      <c r="C727" s="1" t="s">
        <v>520</v>
      </c>
      <c r="D727" s="6" t="str">
        <f>VLOOKUP(C:C,'1'!$A:$C,2,FALSE)</f>
        <v>10mg*30片</v>
      </c>
      <c r="E727" s="6" t="str">
        <f>VLOOKUP(C:C,'1'!$A:$C,3,FALSE)</f>
        <v>地奥集团成都药业股份有限公司</v>
      </c>
      <c r="F727" s="2">
        <v>200</v>
      </c>
      <c r="G727" s="7">
        <f>H727/1.17</f>
        <v>1504.2735042735</v>
      </c>
      <c r="H727" s="8">
        <v>1760</v>
      </c>
      <c r="I727" s="2">
        <f>H727/F727</f>
        <v>8.8</v>
      </c>
    </row>
    <row r="728" s="1" customFormat="1" customHeight="1" spans="1:9">
      <c r="A728" s="2" t="s">
        <v>521</v>
      </c>
      <c r="B728" s="2" t="s">
        <v>522</v>
      </c>
      <c r="C728" s="2" t="s">
        <v>523</v>
      </c>
      <c r="D728" s="6" t="str">
        <f>VLOOKUP(C:C,'1'!$A:$C,2,FALSE)</f>
        <v>硝呋太尔0.5g：制霉菌素20万单位</v>
      </c>
      <c r="E728" s="6" t="str">
        <f>VLOOKUP(C:C,'1'!$A:$C,3,FALSE)</f>
        <v>南京南大药业有限责任公司</v>
      </c>
      <c r="F728" s="2">
        <v>240</v>
      </c>
      <c r="G728" s="7">
        <f>H728/1.17</f>
        <v>7807.17948717949</v>
      </c>
      <c r="H728" s="8">
        <v>9134.4</v>
      </c>
      <c r="I728" s="2">
        <f>H728/F728</f>
        <v>38.06</v>
      </c>
    </row>
    <row r="729" s="2" customFormat="1" customHeight="1" spans="1:9">
      <c r="A729" s="2" t="s">
        <v>521</v>
      </c>
      <c r="B729" s="2" t="s">
        <v>522</v>
      </c>
      <c r="C729" s="2" t="s">
        <v>523</v>
      </c>
      <c r="D729" s="6" t="str">
        <f>VLOOKUP(C:C,'1'!$A:$C,2,FALSE)</f>
        <v>硝呋太尔0.5g：制霉菌素20万单位</v>
      </c>
      <c r="E729" s="6" t="str">
        <f>VLOOKUP(C:C,'1'!$A:$C,3,FALSE)</f>
        <v>南京南大药业有限责任公司</v>
      </c>
      <c r="F729" s="2">
        <v>240</v>
      </c>
      <c r="G729" s="7">
        <f>H729/1.17</f>
        <v>7807.17948717949</v>
      </c>
      <c r="H729" s="8">
        <v>9134.4</v>
      </c>
      <c r="I729" s="2">
        <f>H729/F729</f>
        <v>38.06</v>
      </c>
    </row>
    <row r="730" s="2" customFormat="1" customHeight="1" spans="1:9">
      <c r="A730" s="2" t="s">
        <v>218</v>
      </c>
      <c r="B730" s="1" t="s">
        <v>32</v>
      </c>
      <c r="C730" s="1" t="s">
        <v>524</v>
      </c>
      <c r="D730" s="6" t="str">
        <f>VLOOKUP(C:C,'1'!$A:$C,2,FALSE)</f>
        <v>500mg/20万单位*6s</v>
      </c>
      <c r="E730" s="6" t="str">
        <f>VLOOKUP(C:C,'1'!$A:$C,3,FALSE)</f>
        <v>国药集团川抗制药有限公司</v>
      </c>
      <c r="F730" s="2">
        <v>100</v>
      </c>
      <c r="G730" s="7">
        <f>H730/1.17</f>
        <v>2451.28205128205</v>
      </c>
      <c r="H730" s="8">
        <v>2868</v>
      </c>
      <c r="I730" s="2">
        <f>H730/F730</f>
        <v>28.68</v>
      </c>
    </row>
    <row r="731" s="2" customFormat="1" customHeight="1" spans="1:9">
      <c r="A731" s="2" t="s">
        <v>218</v>
      </c>
      <c r="B731" s="1" t="s">
        <v>32</v>
      </c>
      <c r="C731" s="1" t="s">
        <v>524</v>
      </c>
      <c r="D731" s="6" t="str">
        <f>VLOOKUP(C:C,'1'!$A:$C,2,FALSE)</f>
        <v>500mg/20万单位*6s</v>
      </c>
      <c r="E731" s="6" t="str">
        <f>VLOOKUP(C:C,'1'!$A:$C,3,FALSE)</f>
        <v>国药集团川抗制药有限公司</v>
      </c>
      <c r="F731" s="2">
        <v>200</v>
      </c>
      <c r="G731" s="7">
        <f>H731/1.17</f>
        <v>4902.5641025641</v>
      </c>
      <c r="H731" s="8">
        <v>5736</v>
      </c>
      <c r="I731" s="2">
        <f>H731/F731</f>
        <v>28.68</v>
      </c>
    </row>
    <row r="732" s="2" customFormat="1" customHeight="1" spans="1:9">
      <c r="A732" s="2" t="s">
        <v>218</v>
      </c>
      <c r="B732" s="1" t="s">
        <v>32</v>
      </c>
      <c r="C732" s="1" t="s">
        <v>524</v>
      </c>
      <c r="D732" s="6" t="str">
        <f>VLOOKUP(C:C,'1'!$A:$C,2,FALSE)</f>
        <v>500mg/20万单位*6s</v>
      </c>
      <c r="E732" s="6" t="str">
        <f>VLOOKUP(C:C,'1'!$A:$C,3,FALSE)</f>
        <v>国药集团川抗制药有限公司</v>
      </c>
      <c r="F732" s="2">
        <v>400</v>
      </c>
      <c r="G732" s="7">
        <f>H732/1.17</f>
        <v>9805.12820512821</v>
      </c>
      <c r="H732" s="8">
        <v>11472</v>
      </c>
      <c r="I732" s="2">
        <f>H732/F732</f>
        <v>28.68</v>
      </c>
    </row>
    <row r="733" s="2" customFormat="1" customHeight="1" spans="1:9">
      <c r="A733" s="2" t="s">
        <v>218</v>
      </c>
      <c r="B733" s="2" t="s">
        <v>223</v>
      </c>
      <c r="C733" s="1" t="s">
        <v>524</v>
      </c>
      <c r="D733" s="6" t="str">
        <f>VLOOKUP(C:C,'1'!$A:$C,2,FALSE)</f>
        <v>500mg/20万单位*6s</v>
      </c>
      <c r="E733" s="6" t="str">
        <f>VLOOKUP(C:C,'1'!$A:$C,3,FALSE)</f>
        <v>国药集团川抗制药有限公司</v>
      </c>
      <c r="F733" s="2">
        <v>-140</v>
      </c>
      <c r="G733" s="7">
        <f>H733/1.17</f>
        <v>-1212.13675213675</v>
      </c>
      <c r="H733" s="8">
        <v>-1418.2</v>
      </c>
      <c r="I733" s="2">
        <f>H733/F733</f>
        <v>10.13</v>
      </c>
    </row>
    <row r="734" s="2" customFormat="1" customHeight="1" spans="1:9">
      <c r="A734" s="2" t="s">
        <v>60</v>
      </c>
      <c r="B734" s="2" t="s">
        <v>85</v>
      </c>
      <c r="C734" s="1" t="s">
        <v>525</v>
      </c>
      <c r="D734" s="6" t="str">
        <f>VLOOKUP(C:C,'1'!$A:$C,2,FALSE)</f>
        <v>0.5mg*100片</v>
      </c>
      <c r="E734" s="6" t="str">
        <f>VLOOKUP(C:C,'1'!$A:$C,3,FALSE)</f>
        <v>山东信谊制药有限公司</v>
      </c>
      <c r="F734" s="2">
        <v>100</v>
      </c>
      <c r="G734" s="7">
        <f>H734/1.17</f>
        <v>1025.64102564103</v>
      </c>
      <c r="H734" s="8">
        <v>1200</v>
      </c>
      <c r="I734" s="2">
        <f>H734/F734</f>
        <v>12</v>
      </c>
    </row>
    <row r="735" s="2" customFormat="1" customHeight="1" spans="1:9">
      <c r="A735" s="2" t="s">
        <v>46</v>
      </c>
      <c r="B735" s="2" t="s">
        <v>71</v>
      </c>
      <c r="C735" s="11" t="s">
        <v>526</v>
      </c>
      <c r="D735" s="6" t="str">
        <f>VLOOKUP(C:C,'1'!$A:$C,2,FALSE)</f>
        <v>1ml:5mg*10支</v>
      </c>
      <c r="E735" s="6" t="str">
        <f>VLOOKUP(C:C,'1'!$A:$C,3,FALSE)</f>
        <v>山西康宝生物制品有限公司</v>
      </c>
      <c r="F735" s="2">
        <v>300</v>
      </c>
      <c r="G735" s="7">
        <f>H735/1.17</f>
        <v>2615.38461538462</v>
      </c>
      <c r="H735" s="8">
        <v>3060</v>
      </c>
      <c r="I735" s="2">
        <f>H735/F735</f>
        <v>10.2</v>
      </c>
    </row>
    <row r="736" s="2" customFormat="1" customHeight="1" spans="1:9">
      <c r="A736" s="2" t="s">
        <v>60</v>
      </c>
      <c r="B736" s="2" t="s">
        <v>53</v>
      </c>
      <c r="C736" s="1" t="s">
        <v>527</v>
      </c>
      <c r="D736" s="6" t="str">
        <f>VLOOKUP(C:C,'1'!$A:$C,2,FALSE)</f>
        <v>2%20g</v>
      </c>
      <c r="E736" s="6" t="str">
        <f>VLOOKUP(C:C,'1'!$A:$C,3,FALSE)</f>
        <v>广西北生药业股份有限公司</v>
      </c>
      <c r="F736" s="2">
        <v>50</v>
      </c>
      <c r="G736" s="7">
        <f>H736/1.17</f>
        <v>94.017094017094</v>
      </c>
      <c r="H736" s="8">
        <v>110</v>
      </c>
      <c r="I736" s="2">
        <f>H736/F736</f>
        <v>2.2</v>
      </c>
    </row>
    <row r="737" s="2" customFormat="1" customHeight="1" spans="1:9">
      <c r="A737" s="2" t="s">
        <v>60</v>
      </c>
      <c r="B737" s="2" t="s">
        <v>53</v>
      </c>
      <c r="C737" s="1" t="s">
        <v>528</v>
      </c>
      <c r="D737" s="6" t="str">
        <f>VLOOKUP(C:C,'1'!$A:$C,2,FALSE)</f>
        <v>5g*6袋</v>
      </c>
      <c r="E737" s="6" t="str">
        <f>VLOOKUP(C:C,'1'!$A:$C,3,FALSE)</f>
        <v>浙江泰康药业集团新余制药有限公司</v>
      </c>
      <c r="F737" s="2">
        <v>50</v>
      </c>
      <c r="G737" s="7">
        <f>H737/1.17</f>
        <v>1276.92307692308</v>
      </c>
      <c r="H737" s="8">
        <v>1494</v>
      </c>
      <c r="I737" s="2">
        <f>H737/F737</f>
        <v>29.88</v>
      </c>
    </row>
    <row r="738" s="2" customFormat="1" customHeight="1" spans="1:9">
      <c r="A738" s="1" t="s">
        <v>529</v>
      </c>
      <c r="B738" s="1" t="s">
        <v>530</v>
      </c>
      <c r="C738" s="23" t="s">
        <v>531</v>
      </c>
      <c r="D738" s="6" t="str">
        <f>VLOOKUP(C:C,'1'!$A:$C,2,FALSE)</f>
        <v>150mg*5粒</v>
      </c>
      <c r="E738" s="6" t="str">
        <f>VLOOKUP(C:C,'1'!$A:$C,3,FALSE)</f>
        <v>成都制药一厂</v>
      </c>
      <c r="F738" s="1">
        <v>320</v>
      </c>
      <c r="G738" s="4">
        <f>H738/1.17</f>
        <v>3555.55555555556</v>
      </c>
      <c r="H738" s="5">
        <v>4160</v>
      </c>
      <c r="I738" s="1">
        <f>H738/F738</f>
        <v>13</v>
      </c>
    </row>
    <row r="739" s="2" customFormat="1" customHeight="1" spans="1:9">
      <c r="A739" s="1" t="s">
        <v>12</v>
      </c>
      <c r="B739" s="1" t="s">
        <v>164</v>
      </c>
      <c r="C739" s="6" t="s">
        <v>532</v>
      </c>
      <c r="D739" s="6" t="str">
        <f>VLOOKUP(C:C,'1'!$A:$C,2,FALSE)</f>
        <v>/</v>
      </c>
      <c r="E739" s="6" t="str">
        <f>VLOOKUP(C:C,'1'!$A:$C,3,FALSE)</f>
        <v>四川友邦企业有限公司</v>
      </c>
      <c r="F739" s="1">
        <v>50</v>
      </c>
      <c r="G739" s="4">
        <v>2017.09</v>
      </c>
      <c r="H739" s="5">
        <f>G739*1.17</f>
        <v>2359.9953</v>
      </c>
      <c r="I739" s="1">
        <f>H739/F739</f>
        <v>47.199906</v>
      </c>
    </row>
    <row r="740" s="2" customFormat="1" customHeight="1" spans="1:9">
      <c r="A740" s="2" t="s">
        <v>9</v>
      </c>
      <c r="B740" s="2" t="s">
        <v>208</v>
      </c>
      <c r="C740" s="11" t="s">
        <v>533</v>
      </c>
      <c r="D740" s="6" t="str">
        <f>VLOOKUP(C:C,'1'!$A:$C,2,FALSE)</f>
        <v>80mg*14粒</v>
      </c>
      <c r="E740" s="6" t="str">
        <f>VLOOKUP(C:C,'1'!$A:$C,3,FALSE)</f>
        <v>海南澳美华制药有限公司</v>
      </c>
      <c r="F740" s="2">
        <v>200</v>
      </c>
      <c r="G740" s="7">
        <v>4736.75</v>
      </c>
      <c r="H740" s="8">
        <f>G740*1.17</f>
        <v>5541.9975</v>
      </c>
      <c r="I740" s="2">
        <f>H740/F740</f>
        <v>27.7099875</v>
      </c>
    </row>
    <row r="741" s="2" customFormat="1" customHeight="1" spans="1:9">
      <c r="A741" s="2" t="s">
        <v>9</v>
      </c>
      <c r="B741" s="2" t="s">
        <v>27</v>
      </c>
      <c r="C741" s="11" t="s">
        <v>533</v>
      </c>
      <c r="D741" s="6" t="str">
        <f>VLOOKUP(C:C,'1'!$A:$C,2,FALSE)</f>
        <v>80mg*14粒</v>
      </c>
      <c r="E741" s="6" t="str">
        <f>VLOOKUP(C:C,'1'!$A:$C,3,FALSE)</f>
        <v>海南澳美华制药有限公司</v>
      </c>
      <c r="F741" s="2">
        <v>100</v>
      </c>
      <c r="G741" s="7">
        <f>H741/1.17</f>
        <v>2080.34188034188</v>
      </c>
      <c r="H741" s="8">
        <v>2434</v>
      </c>
      <c r="I741" s="2">
        <f>H741/F741</f>
        <v>24.34</v>
      </c>
    </row>
    <row r="742" s="2" customFormat="1" customHeight="1" spans="1:9">
      <c r="A742" s="2" t="s">
        <v>9</v>
      </c>
      <c r="B742" s="2" t="s">
        <v>27</v>
      </c>
      <c r="C742" s="11" t="s">
        <v>533</v>
      </c>
      <c r="D742" s="6" t="str">
        <f>VLOOKUP(C:C,'1'!$A:$C,2,FALSE)</f>
        <v>80mg*14粒</v>
      </c>
      <c r="E742" s="6" t="str">
        <f>VLOOKUP(C:C,'1'!$A:$C,3,FALSE)</f>
        <v>海南澳美华制药有限公司</v>
      </c>
      <c r="F742" s="2">
        <v>100</v>
      </c>
      <c r="G742" s="7">
        <f>H742/1.17</f>
        <v>2080.34188034188</v>
      </c>
      <c r="H742" s="8">
        <v>2434</v>
      </c>
      <c r="I742" s="2">
        <f>H742/F742</f>
        <v>24.34</v>
      </c>
    </row>
    <row r="743" s="2" customFormat="1" customHeight="1" spans="1:9">
      <c r="A743" s="2" t="s">
        <v>9</v>
      </c>
      <c r="B743" s="2" t="s">
        <v>53</v>
      </c>
      <c r="C743" s="11" t="s">
        <v>533</v>
      </c>
      <c r="D743" s="6" t="str">
        <f>VLOOKUP(C:C,'1'!$A:$C,2,FALSE)</f>
        <v>80mg*14粒</v>
      </c>
      <c r="E743" s="6" t="str">
        <f>VLOOKUP(C:C,'1'!$A:$C,3,FALSE)</f>
        <v>海南澳美华制药有限公司</v>
      </c>
      <c r="F743" s="2">
        <v>100</v>
      </c>
      <c r="G743" s="7">
        <f>H743/1.17</f>
        <v>1659.82905982906</v>
      </c>
      <c r="H743" s="8">
        <v>1942</v>
      </c>
      <c r="I743" s="2">
        <f>H743/F743</f>
        <v>19.42</v>
      </c>
    </row>
    <row r="744" s="2" customFormat="1" customHeight="1" spans="1:9">
      <c r="A744" s="2" t="s">
        <v>516</v>
      </c>
      <c r="B744" s="14" t="s">
        <v>294</v>
      </c>
      <c r="C744" s="14" t="s">
        <v>534</v>
      </c>
      <c r="D744" s="6" t="str">
        <f>VLOOKUP(C:C,'1'!$A:$C,2,FALSE)</f>
        <v>3g*18袋</v>
      </c>
      <c r="E744" s="6" t="str">
        <f>VLOOKUP(C:C,'1'!$A:$C,3,FALSE)</f>
        <v>四川科瑞德制药股份有限公司</v>
      </c>
      <c r="F744" s="15">
        <v>23000</v>
      </c>
      <c r="G744" s="16">
        <f>H744/1.17</f>
        <v>74700.8547008547</v>
      </c>
      <c r="H744" s="16">
        <v>87400</v>
      </c>
      <c r="I744" s="2">
        <f>H744/F744</f>
        <v>3.8</v>
      </c>
    </row>
    <row r="745" s="2" customFormat="1" customHeight="1" spans="1:9">
      <c r="A745" s="2" t="s">
        <v>516</v>
      </c>
      <c r="B745" s="14" t="s">
        <v>43</v>
      </c>
      <c r="C745" s="14" t="s">
        <v>534</v>
      </c>
      <c r="D745" s="6" t="str">
        <f>VLOOKUP(C:C,'1'!$A:$C,2,FALSE)</f>
        <v>3g*18袋</v>
      </c>
      <c r="E745" s="6" t="str">
        <f>VLOOKUP(C:C,'1'!$A:$C,3,FALSE)</f>
        <v>四川科瑞德制药股份有限公司</v>
      </c>
      <c r="F745" s="15">
        <v>4000</v>
      </c>
      <c r="G745" s="16">
        <f>H745/1.17</f>
        <v>12991.452991453</v>
      </c>
      <c r="H745" s="16">
        <v>15200</v>
      </c>
      <c r="I745" s="2">
        <f>H745/F745</f>
        <v>3.8</v>
      </c>
    </row>
    <row r="746" s="2" customFormat="1" customHeight="1" spans="1:9">
      <c r="A746" s="2" t="s">
        <v>516</v>
      </c>
      <c r="B746" s="14" t="s">
        <v>218</v>
      </c>
      <c r="C746" s="14" t="s">
        <v>534</v>
      </c>
      <c r="D746" s="6" t="str">
        <f>VLOOKUP(C:C,'1'!$A:$C,2,FALSE)</f>
        <v>3g*18袋</v>
      </c>
      <c r="E746" s="6" t="str">
        <f>VLOOKUP(C:C,'1'!$A:$C,3,FALSE)</f>
        <v>四川科瑞德制药股份有限公司</v>
      </c>
      <c r="F746" s="15">
        <v>600</v>
      </c>
      <c r="G746" s="16">
        <f>H746/1.17</f>
        <v>1846.15384615385</v>
      </c>
      <c r="H746" s="16">
        <v>2160</v>
      </c>
      <c r="I746" s="2">
        <f>H746/F746</f>
        <v>3.6</v>
      </c>
    </row>
    <row r="747" s="2" customFormat="1" customHeight="1" spans="1:9">
      <c r="A747" s="2" t="s">
        <v>516</v>
      </c>
      <c r="B747" s="14" t="s">
        <v>483</v>
      </c>
      <c r="C747" s="14" t="s">
        <v>534</v>
      </c>
      <c r="D747" s="6" t="str">
        <f>VLOOKUP(C:C,'1'!$A:$C,2,FALSE)</f>
        <v>3g*18袋</v>
      </c>
      <c r="E747" s="6" t="str">
        <f>VLOOKUP(C:C,'1'!$A:$C,3,FALSE)</f>
        <v>四川科瑞德制药股份有限公司</v>
      </c>
      <c r="F747" s="15">
        <v>4964</v>
      </c>
      <c r="G747" s="16">
        <v>19091.6128124738</v>
      </c>
      <c r="H747" s="16">
        <v>53100</v>
      </c>
      <c r="I747" s="2">
        <f>H747/F747</f>
        <v>10.6970185334408</v>
      </c>
    </row>
    <row r="748" s="2" customFormat="1" customHeight="1" spans="1:9">
      <c r="A748" s="2" t="s">
        <v>60</v>
      </c>
      <c r="B748" s="2" t="s">
        <v>298</v>
      </c>
      <c r="C748" s="1" t="s">
        <v>535</v>
      </c>
      <c r="D748" s="6" t="str">
        <f>VLOOKUP(C:C,'1'!$A:$C,2,FALSE)</f>
        <v>10ml*6支</v>
      </c>
      <c r="E748" s="6" t="str">
        <f>VLOOKUP(C:C,'1'!$A:$C,3,FALSE)</f>
        <v>鲁南厚普制药有限公司（原鲁南制药有限公司）</v>
      </c>
      <c r="F748" s="2">
        <v>20</v>
      </c>
      <c r="G748" s="7">
        <f>H748/1.17</f>
        <v>162.393162393162</v>
      </c>
      <c r="H748" s="8">
        <v>190</v>
      </c>
      <c r="I748" s="2">
        <f>H748/F748</f>
        <v>9.5</v>
      </c>
    </row>
    <row r="749" s="2" customFormat="1" customHeight="1" spans="1:9">
      <c r="A749" s="2" t="s">
        <v>9</v>
      </c>
      <c r="B749" s="1" t="s">
        <v>19</v>
      </c>
      <c r="C749" s="10" t="s">
        <v>536</v>
      </c>
      <c r="D749" s="6" t="str">
        <f>VLOOKUP(C:C,'1'!$A:$C,2,FALSE)</f>
        <v>10mg*10片</v>
      </c>
      <c r="E749" s="6" t="str">
        <f>VLOOKUP(C:C,'1'!$A:$C,3,FALSE)</f>
        <v>上海信谊万象药业股份有限公司</v>
      </c>
      <c r="F749" s="2">
        <v>480</v>
      </c>
      <c r="G749" s="7">
        <f>H749/1.17</f>
        <v>5743.58974358974</v>
      </c>
      <c r="H749" s="8">
        <v>6720</v>
      </c>
      <c r="I749" s="2">
        <f>H749/F749</f>
        <v>14</v>
      </c>
    </row>
    <row r="750" s="2" customFormat="1" customHeight="1" spans="1:9">
      <c r="A750" s="2" t="s">
        <v>9</v>
      </c>
      <c r="B750" s="1" t="s">
        <v>19</v>
      </c>
      <c r="C750" s="10" t="s">
        <v>536</v>
      </c>
      <c r="D750" s="6" t="str">
        <f>VLOOKUP(C:C,'1'!$A:$C,2,FALSE)</f>
        <v>10mg*10片</v>
      </c>
      <c r="E750" s="6" t="str">
        <f>VLOOKUP(C:C,'1'!$A:$C,3,FALSE)</f>
        <v>上海信谊万象药业股份有限公司</v>
      </c>
      <c r="F750" s="2">
        <v>240</v>
      </c>
      <c r="G750" s="7">
        <f>H750/1.17</f>
        <v>2871.79487179487</v>
      </c>
      <c r="H750" s="8">
        <v>3360</v>
      </c>
      <c r="I750" s="2">
        <f>H750/F750</f>
        <v>14</v>
      </c>
    </row>
    <row r="751" s="2" customFormat="1" customHeight="1" spans="1:9">
      <c r="A751" s="2" t="s">
        <v>9</v>
      </c>
      <c r="B751" s="1" t="s">
        <v>19</v>
      </c>
      <c r="C751" s="10" t="s">
        <v>536</v>
      </c>
      <c r="D751" s="6" t="str">
        <f>VLOOKUP(C:C,'1'!$A:$C,2,FALSE)</f>
        <v>10mg*10片</v>
      </c>
      <c r="E751" s="6" t="str">
        <f>VLOOKUP(C:C,'1'!$A:$C,3,FALSE)</f>
        <v>上海信谊万象药业股份有限公司</v>
      </c>
      <c r="F751" s="2">
        <v>480</v>
      </c>
      <c r="G751" s="7">
        <f>H751/1.17</f>
        <v>5743.58974358974</v>
      </c>
      <c r="H751" s="8">
        <v>6720</v>
      </c>
      <c r="I751" s="2">
        <f>H751/F751</f>
        <v>14</v>
      </c>
    </row>
    <row r="752" s="2" customFormat="1" customHeight="1" spans="1:9">
      <c r="A752" s="2" t="s">
        <v>9</v>
      </c>
      <c r="B752" s="1" t="s">
        <v>19</v>
      </c>
      <c r="C752" s="10" t="s">
        <v>536</v>
      </c>
      <c r="D752" s="6" t="str">
        <f>VLOOKUP(C:C,'1'!$A:$C,2,FALSE)</f>
        <v>10mg*10片</v>
      </c>
      <c r="E752" s="6" t="str">
        <f>VLOOKUP(C:C,'1'!$A:$C,3,FALSE)</f>
        <v>上海信谊万象药业股份有限公司</v>
      </c>
      <c r="F752" s="2">
        <v>480</v>
      </c>
      <c r="G752" s="7">
        <f>H752/1.17</f>
        <v>5743.58974358974</v>
      </c>
      <c r="H752" s="8">
        <v>6720</v>
      </c>
      <c r="I752" s="2">
        <f>H752/F752</f>
        <v>14</v>
      </c>
    </row>
    <row r="753" s="2" customFormat="1" customHeight="1" spans="1:9">
      <c r="A753" s="2" t="s">
        <v>9</v>
      </c>
      <c r="B753" s="2" t="s">
        <v>27</v>
      </c>
      <c r="C753" s="10" t="s">
        <v>536</v>
      </c>
      <c r="D753" s="6" t="str">
        <f>VLOOKUP(C:C,'1'!$A:$C,2,FALSE)</f>
        <v>10mg*10片</v>
      </c>
      <c r="E753" s="6" t="str">
        <f>VLOOKUP(C:C,'1'!$A:$C,3,FALSE)</f>
        <v>上海信谊万象药业股份有限公司</v>
      </c>
      <c r="F753" s="2">
        <v>110</v>
      </c>
      <c r="G753" s="7">
        <f>H753/1.17</f>
        <v>1647.17948717949</v>
      </c>
      <c r="H753" s="8">
        <v>1927.2</v>
      </c>
      <c r="I753" s="2">
        <f>H753/F753</f>
        <v>17.52</v>
      </c>
    </row>
    <row r="754" s="2" customFormat="1" customHeight="1" spans="1:9">
      <c r="A754" s="2" t="s">
        <v>9</v>
      </c>
      <c r="B754" s="2" t="s">
        <v>21</v>
      </c>
      <c r="C754" s="1" t="s">
        <v>536</v>
      </c>
      <c r="D754" s="6" t="str">
        <f>VLOOKUP(C:C,'1'!$A:$C,2,FALSE)</f>
        <v>10mg*10片</v>
      </c>
      <c r="E754" s="6" t="str">
        <f>VLOOKUP(C:C,'1'!$A:$C,3,FALSE)</f>
        <v>上海信谊万象药业股份有限公司</v>
      </c>
      <c r="F754" s="2">
        <v>20</v>
      </c>
      <c r="G754" s="7">
        <f>H754/1.17</f>
        <v>299.145299145299</v>
      </c>
      <c r="H754" s="8">
        <v>350</v>
      </c>
      <c r="I754" s="2">
        <f>H754/F754</f>
        <v>17.5</v>
      </c>
    </row>
    <row r="755" s="2" customFormat="1" customHeight="1" spans="1:9">
      <c r="A755" s="2" t="s">
        <v>58</v>
      </c>
      <c r="B755" s="2" t="s">
        <v>25</v>
      </c>
      <c r="C755" s="9" t="s">
        <v>537</v>
      </c>
      <c r="D755" s="6" t="str">
        <f>VLOOKUP(C:C,'1'!$A:$C,2,FALSE)</f>
        <v>6g*12袋</v>
      </c>
      <c r="E755" s="6" t="str">
        <f>VLOOKUP(C:C,'1'!$A:$C,3,FALSE)</f>
        <v>安徽安科余良卿药业有限公司</v>
      </c>
      <c r="F755" s="2">
        <v>960</v>
      </c>
      <c r="G755" s="7">
        <f>H755/1.17</f>
        <v>19200</v>
      </c>
      <c r="H755" s="8">
        <v>22464</v>
      </c>
      <c r="I755" s="2">
        <f>H755/F755</f>
        <v>23.4</v>
      </c>
    </row>
    <row r="756" s="2" customFormat="1" customHeight="1" spans="1:9">
      <c r="A756" s="1" t="s">
        <v>16</v>
      </c>
      <c r="B756" s="1" t="s">
        <v>13</v>
      </c>
      <c r="C756" s="6" t="s">
        <v>538</v>
      </c>
      <c r="D756" s="6">
        <f>VLOOKUP(C:C,'1'!$A:$C,2,FALSE)</f>
        <v>0</v>
      </c>
      <c r="E756" s="6" t="str">
        <f>VLOOKUP(C:C,'1'!$A:$C,3,FALSE)</f>
        <v>扬州通达医疗器械有限公司</v>
      </c>
      <c r="F756" s="1">
        <v>10</v>
      </c>
      <c r="G756" s="4">
        <v>196.58</v>
      </c>
      <c r="H756" s="5">
        <f>G756*1.17</f>
        <v>229.9986</v>
      </c>
      <c r="I756" s="1">
        <f>H756/F756</f>
        <v>22.99986</v>
      </c>
    </row>
    <row r="757" s="2" customFormat="1" customHeight="1" spans="1:9">
      <c r="A757" s="1" t="s">
        <v>16</v>
      </c>
      <c r="B757" s="1" t="s">
        <v>13</v>
      </c>
      <c r="C757" s="6" t="s">
        <v>538</v>
      </c>
      <c r="D757" s="6">
        <f>VLOOKUP(C:C,'1'!$A:$C,2,FALSE)</f>
        <v>0</v>
      </c>
      <c r="E757" s="6" t="str">
        <f>VLOOKUP(C:C,'1'!$A:$C,3,FALSE)</f>
        <v>扬州通达医疗器械有限公司</v>
      </c>
      <c r="F757" s="1">
        <v>10</v>
      </c>
      <c r="G757" s="4">
        <v>-19.66</v>
      </c>
      <c r="H757" s="5">
        <f>G757*1.17</f>
        <v>-23.0022</v>
      </c>
      <c r="I757" s="1">
        <f>H757/F757</f>
        <v>-2.30022</v>
      </c>
    </row>
    <row r="758" s="2" customFormat="1" customHeight="1" spans="1:9">
      <c r="A758" s="2" t="s">
        <v>539</v>
      </c>
      <c r="B758" s="2" t="s">
        <v>71</v>
      </c>
      <c r="C758" s="1" t="s">
        <v>540</v>
      </c>
      <c r="D758" s="6" t="str">
        <f>VLOOKUP(C:C,'1'!$A:$C,2,FALSE)</f>
        <v>25mg*20片</v>
      </c>
      <c r="E758" s="6" t="str">
        <f>VLOOKUP(C:C,'1'!$A:$C,3,FALSE)</f>
        <v>云南玉溪维和制药有限公司</v>
      </c>
      <c r="F758" s="2">
        <v>60</v>
      </c>
      <c r="G758" s="7">
        <f>H758/1.17</f>
        <v>1223.07692307692</v>
      </c>
      <c r="H758" s="8">
        <v>1431</v>
      </c>
      <c r="I758" s="2">
        <f>H758/F758</f>
        <v>23.85</v>
      </c>
    </row>
    <row r="759" s="2" customFormat="1" customHeight="1" spans="1:9">
      <c r="A759" s="2" t="s">
        <v>539</v>
      </c>
      <c r="B759" s="2" t="s">
        <v>71</v>
      </c>
      <c r="C759" s="1" t="s">
        <v>540</v>
      </c>
      <c r="D759" s="6" t="str">
        <f>VLOOKUP(C:C,'1'!$A:$C,2,FALSE)</f>
        <v>25mg*20片</v>
      </c>
      <c r="E759" s="6" t="str">
        <f>VLOOKUP(C:C,'1'!$A:$C,3,FALSE)</f>
        <v>云南玉溪维和制药有限公司</v>
      </c>
      <c r="F759" s="2">
        <v>30</v>
      </c>
      <c r="G759" s="7">
        <f>H759/1.17</f>
        <v>611.538461538462</v>
      </c>
      <c r="H759" s="8">
        <v>715.5</v>
      </c>
      <c r="I759" s="2">
        <f>H759/F759</f>
        <v>23.85</v>
      </c>
    </row>
    <row r="760" s="2" customFormat="1" customHeight="1" spans="1:9">
      <c r="A760" s="2" t="s">
        <v>539</v>
      </c>
      <c r="B760" s="2" t="s">
        <v>71</v>
      </c>
      <c r="C760" s="1" t="s">
        <v>540</v>
      </c>
      <c r="D760" s="6" t="str">
        <f>VLOOKUP(C:C,'1'!$A:$C,2,FALSE)</f>
        <v>25mg*20片</v>
      </c>
      <c r="E760" s="6" t="str">
        <f>VLOOKUP(C:C,'1'!$A:$C,3,FALSE)</f>
        <v>云南玉溪维和制药有限公司</v>
      </c>
      <c r="F760" s="2">
        <v>100</v>
      </c>
      <c r="G760" s="7">
        <v>1914.53</v>
      </c>
      <c r="H760" s="8">
        <f>G760*1.17</f>
        <v>2240.0001</v>
      </c>
      <c r="I760" s="2">
        <f>H760/F760</f>
        <v>22.400001</v>
      </c>
    </row>
    <row r="761" s="2" customFormat="1" customHeight="1" spans="1:9">
      <c r="A761" s="2" t="s">
        <v>539</v>
      </c>
      <c r="B761" s="2" t="s">
        <v>27</v>
      </c>
      <c r="C761" s="1" t="s">
        <v>540</v>
      </c>
      <c r="D761" s="6" t="str">
        <f>VLOOKUP(C:C,'1'!$A:$C,2,FALSE)</f>
        <v>25mg*20片</v>
      </c>
      <c r="E761" s="6" t="str">
        <f>VLOOKUP(C:C,'1'!$A:$C,3,FALSE)</f>
        <v>云南玉溪维和制药有限公司</v>
      </c>
      <c r="F761" s="2">
        <v>30</v>
      </c>
      <c r="G761" s="7">
        <f>H761/1.17</f>
        <v>574.358974358974</v>
      </c>
      <c r="H761" s="8">
        <v>672</v>
      </c>
      <c r="I761" s="2">
        <f>H761/F761</f>
        <v>22.4</v>
      </c>
    </row>
    <row r="762" s="2" customFormat="1" customHeight="1" spans="1:9">
      <c r="A762" s="1" t="s">
        <v>12</v>
      </c>
      <c r="B762" s="1" t="s">
        <v>13</v>
      </c>
      <c r="C762" s="1" t="s">
        <v>541</v>
      </c>
      <c r="D762" s="6" t="str">
        <f>VLOOKUP(C:C,'1'!$A:$C,2,FALSE)</f>
        <v>500ml</v>
      </c>
      <c r="E762" s="6" t="str">
        <f>VLOOKUP(C:C,'1'!$A:$C,3,FALSE)</f>
        <v>四川南格尔生物科技有限公司</v>
      </c>
      <c r="F762" s="1">
        <v>40</v>
      </c>
      <c r="G762" s="4">
        <v>1606.84</v>
      </c>
      <c r="H762" s="5">
        <f>G762*1.17</f>
        <v>1880.0028</v>
      </c>
      <c r="I762" s="1">
        <f>H762/F762</f>
        <v>47.00007</v>
      </c>
    </row>
    <row r="763" s="2" customFormat="1" customHeight="1" spans="1:9">
      <c r="A763" s="1" t="s">
        <v>12</v>
      </c>
      <c r="B763" s="1" t="s">
        <v>13</v>
      </c>
      <c r="C763" s="1" t="s">
        <v>541</v>
      </c>
      <c r="D763" s="6" t="str">
        <f>VLOOKUP(C:C,'1'!$A:$C,2,FALSE)</f>
        <v>500ml</v>
      </c>
      <c r="E763" s="6" t="str">
        <f>VLOOKUP(C:C,'1'!$A:$C,3,FALSE)</f>
        <v>四川南格尔生物科技有限公司</v>
      </c>
      <c r="F763" s="1">
        <v>40</v>
      </c>
      <c r="G763" s="4">
        <v>-160.68</v>
      </c>
      <c r="H763" s="5">
        <f>G763*1.17</f>
        <v>-187.9956</v>
      </c>
      <c r="I763" s="1">
        <f>H763/F763</f>
        <v>-4.69989</v>
      </c>
    </row>
    <row r="764" s="2" customFormat="1" customHeight="1" spans="1:9">
      <c r="A764" s="2" t="s">
        <v>542</v>
      </c>
      <c r="B764" s="1" t="s">
        <v>32</v>
      </c>
      <c r="C764" s="1" t="s">
        <v>543</v>
      </c>
      <c r="D764" s="6" t="str">
        <f>VLOOKUP(C:C,'1'!$A:$C,2,FALSE)</f>
        <v>0.24g*12片</v>
      </c>
      <c r="E764" s="6" t="str">
        <f>VLOOKUP(C:C,'1'!$A:$C,3,FALSE)</f>
        <v>四川新斯顿制药股份有限公司</v>
      </c>
      <c r="F764" s="2">
        <v>200</v>
      </c>
      <c r="G764" s="7">
        <f>H764/1.17</f>
        <v>6220.51282051282</v>
      </c>
      <c r="H764" s="8">
        <v>7278</v>
      </c>
      <c r="I764" s="2">
        <f>H764/F764</f>
        <v>36.39</v>
      </c>
    </row>
    <row r="765" s="2" customFormat="1" customHeight="1" spans="1:9">
      <c r="A765" s="2" t="s">
        <v>542</v>
      </c>
      <c r="B765" s="1" t="s">
        <v>32</v>
      </c>
      <c r="C765" s="1" t="s">
        <v>543</v>
      </c>
      <c r="D765" s="6" t="str">
        <f>VLOOKUP(C:C,'1'!$A:$C,2,FALSE)</f>
        <v>0.24g*12片</v>
      </c>
      <c r="E765" s="6" t="str">
        <f>VLOOKUP(C:C,'1'!$A:$C,3,FALSE)</f>
        <v>四川新斯顿制药股份有限公司</v>
      </c>
      <c r="F765" s="2">
        <v>400</v>
      </c>
      <c r="G765" s="7">
        <f>H765/1.17</f>
        <v>12441.0256410256</v>
      </c>
      <c r="H765" s="8">
        <v>14556</v>
      </c>
      <c r="I765" s="2">
        <f>H765/F765</f>
        <v>36.39</v>
      </c>
    </row>
    <row r="766" s="2" customFormat="1" customHeight="1" spans="1:9">
      <c r="A766" s="2" t="s">
        <v>542</v>
      </c>
      <c r="B766" s="1" t="s">
        <v>32</v>
      </c>
      <c r="C766" s="1" t="s">
        <v>543</v>
      </c>
      <c r="D766" s="6" t="str">
        <f>VLOOKUP(C:C,'1'!$A:$C,2,FALSE)</f>
        <v>0.24g*12片</v>
      </c>
      <c r="E766" s="6" t="str">
        <f>VLOOKUP(C:C,'1'!$A:$C,3,FALSE)</f>
        <v>四川新斯顿制药股份有限公司</v>
      </c>
      <c r="F766" s="2">
        <v>400</v>
      </c>
      <c r="G766" s="7">
        <f>H766/1.17</f>
        <v>12441.0256410256</v>
      </c>
      <c r="H766" s="8">
        <v>14556</v>
      </c>
      <c r="I766" s="2">
        <f>H766/F766</f>
        <v>36.39</v>
      </c>
    </row>
    <row r="767" s="2" customFormat="1" customHeight="1" spans="1:9">
      <c r="A767" s="2" t="s">
        <v>542</v>
      </c>
      <c r="B767" s="1" t="s">
        <v>32</v>
      </c>
      <c r="C767" s="1" t="s">
        <v>543</v>
      </c>
      <c r="D767" s="6" t="str">
        <f>VLOOKUP(C:C,'1'!$A:$C,2,FALSE)</f>
        <v>0.24g*12片</v>
      </c>
      <c r="E767" s="6" t="str">
        <f>VLOOKUP(C:C,'1'!$A:$C,3,FALSE)</f>
        <v>四川新斯顿制药股份有限公司</v>
      </c>
      <c r="F767" s="2">
        <v>400</v>
      </c>
      <c r="G767" s="7">
        <f>H767/1.17</f>
        <v>12441.0256410256</v>
      </c>
      <c r="H767" s="8">
        <v>14556</v>
      </c>
      <c r="I767" s="2">
        <f>H767/F767</f>
        <v>36.39</v>
      </c>
    </row>
    <row r="768" s="2" customFormat="1" customHeight="1" spans="1:9">
      <c r="A768" s="2" t="s">
        <v>58</v>
      </c>
      <c r="B768" s="2" t="s">
        <v>25</v>
      </c>
      <c r="C768" s="1" t="s">
        <v>544</v>
      </c>
      <c r="D768" s="6" t="str">
        <f>VLOOKUP(C:C,'1'!$A:$C,2,FALSE)</f>
        <v>75mg*10粒</v>
      </c>
      <c r="E768" s="6" t="str">
        <f>VLOOKUP(C:C,'1'!$A:$C,3,FALSE)</f>
        <v>华润紫竹药业有限公司</v>
      </c>
      <c r="F768" s="2">
        <v>350</v>
      </c>
      <c r="G768" s="7">
        <f>H768/1.17</f>
        <v>5384.61538461538</v>
      </c>
      <c r="H768" s="8">
        <v>6300</v>
      </c>
      <c r="I768" s="2">
        <f>H768/F768</f>
        <v>18</v>
      </c>
    </row>
    <row r="769" s="1" customFormat="1" customHeight="1" spans="1:9">
      <c r="A769" s="2" t="s">
        <v>58</v>
      </c>
      <c r="B769" s="2" t="s">
        <v>25</v>
      </c>
      <c r="C769" s="1" t="s">
        <v>544</v>
      </c>
      <c r="D769" s="6" t="str">
        <f>VLOOKUP(C:C,'1'!$A:$C,2,FALSE)</f>
        <v>75mg*10粒</v>
      </c>
      <c r="E769" s="6" t="str">
        <f>VLOOKUP(C:C,'1'!$A:$C,3,FALSE)</f>
        <v>华润紫竹药业有限公司</v>
      </c>
      <c r="F769" s="2">
        <v>50</v>
      </c>
      <c r="G769" s="7">
        <f>H769/1.17</f>
        <v>769.230769230769</v>
      </c>
      <c r="H769" s="8">
        <v>900</v>
      </c>
      <c r="I769" s="2">
        <f>H769/F769</f>
        <v>18</v>
      </c>
    </row>
    <row r="770" s="2" customFormat="1" customHeight="1" spans="1:9">
      <c r="A770" s="2" t="s">
        <v>24</v>
      </c>
      <c r="B770" s="2" t="s">
        <v>82</v>
      </c>
      <c r="C770" s="24" t="s">
        <v>545</v>
      </c>
      <c r="D770" s="6" t="str">
        <f>VLOOKUP(C:C,'1'!$A:$C,2,FALSE)</f>
        <v>5ml*6支</v>
      </c>
      <c r="E770" s="6" t="str">
        <f>VLOOKUP(C:C,'1'!$A:$C,3,FALSE)</f>
        <v>黑龙江中桂制药有限公司</v>
      </c>
      <c r="F770" s="2">
        <v>120</v>
      </c>
      <c r="G770" s="7">
        <f>H770/1.17</f>
        <v>1341.53846153846</v>
      </c>
      <c r="H770" s="8">
        <v>1569.6</v>
      </c>
      <c r="I770" s="2">
        <f>H770/F770</f>
        <v>13.08</v>
      </c>
    </row>
    <row r="771" s="2" customFormat="1" customHeight="1" spans="1:9">
      <c r="A771" s="2" t="s">
        <v>24</v>
      </c>
      <c r="B771" s="2" t="s">
        <v>27</v>
      </c>
      <c r="C771" s="24" t="s">
        <v>545</v>
      </c>
      <c r="D771" s="6" t="str">
        <f>VLOOKUP(C:C,'1'!$A:$C,2,FALSE)</f>
        <v>5ml*6支</v>
      </c>
      <c r="E771" s="6" t="str">
        <f>VLOOKUP(C:C,'1'!$A:$C,3,FALSE)</f>
        <v>黑龙江中桂制药有限公司</v>
      </c>
      <c r="F771" s="2">
        <v>120</v>
      </c>
      <c r="G771" s="7">
        <f>H771/1.17</f>
        <v>918.974358974359</v>
      </c>
      <c r="H771" s="8">
        <v>1075.2</v>
      </c>
      <c r="I771" s="2">
        <f>H771/F771</f>
        <v>8.96</v>
      </c>
    </row>
    <row r="772" s="1" customFormat="1" customHeight="1" spans="1:9">
      <c r="A772" s="2" t="s">
        <v>24</v>
      </c>
      <c r="B772" s="2" t="s">
        <v>53</v>
      </c>
      <c r="C772" s="1" t="s">
        <v>545</v>
      </c>
      <c r="D772" s="6" t="str">
        <f>VLOOKUP(C:C,'1'!$A:$C,2,FALSE)</f>
        <v>5ml*6支</v>
      </c>
      <c r="E772" s="6" t="str">
        <f>VLOOKUP(C:C,'1'!$A:$C,3,FALSE)</f>
        <v>黑龙江中桂制药有限公司</v>
      </c>
      <c r="F772" s="2">
        <v>120</v>
      </c>
      <c r="G772" s="7">
        <f>H772/1.17</f>
        <v>1658.46153846154</v>
      </c>
      <c r="H772" s="8">
        <v>1940.4</v>
      </c>
      <c r="I772" s="2">
        <f>H772/F772</f>
        <v>16.17</v>
      </c>
    </row>
    <row r="773" s="2" customFormat="1" customHeight="1" spans="1:9">
      <c r="A773" s="2" t="s">
        <v>60</v>
      </c>
      <c r="B773" s="1" t="s">
        <v>19</v>
      </c>
      <c r="C773" s="1" t="s">
        <v>546</v>
      </c>
      <c r="D773" s="6" t="str">
        <f>VLOOKUP(C:C,'1'!$A:$C,2,FALSE)</f>
        <v>30mg*30片</v>
      </c>
      <c r="E773" s="6" t="str">
        <f>VLOOKUP(C:C,'1'!$A:$C,3,FALSE)</f>
        <v>黑龙江澳利达制药有限公司</v>
      </c>
      <c r="F773" s="2">
        <v>200</v>
      </c>
      <c r="G773" s="7">
        <f>H773/1.17</f>
        <v>723.076923076923</v>
      </c>
      <c r="H773" s="8">
        <v>846</v>
      </c>
      <c r="I773" s="2">
        <f>H773/F773</f>
        <v>4.23</v>
      </c>
    </row>
    <row r="774" s="2" customFormat="1" customHeight="1" spans="1:9">
      <c r="A774" s="2" t="s">
        <v>51</v>
      </c>
      <c r="B774" s="2" t="s">
        <v>71</v>
      </c>
      <c r="C774" s="11" t="s">
        <v>547</v>
      </c>
      <c r="D774" s="6" t="str">
        <f>VLOOKUP(C:C,'1'!$A:$C,2,FALSE)</f>
        <v>2ml：15mg</v>
      </c>
      <c r="E774" s="6" t="str">
        <f>VLOOKUP(C:C,'1'!$A:$C,3,FALSE)</f>
        <v>天津药物研究院药业有限责任公司</v>
      </c>
      <c r="F774" s="2">
        <v>1200</v>
      </c>
      <c r="G774" s="7">
        <v>7087.18</v>
      </c>
      <c r="H774" s="8">
        <f>G774*1.17</f>
        <v>8292.0006</v>
      </c>
      <c r="I774" s="2">
        <f>H774/F774</f>
        <v>6.9100005</v>
      </c>
    </row>
    <row r="775" s="2" customFormat="1" customHeight="1" spans="1:9">
      <c r="A775" s="2" t="s">
        <v>51</v>
      </c>
      <c r="B775" s="2" t="s">
        <v>208</v>
      </c>
      <c r="C775" s="11" t="s">
        <v>547</v>
      </c>
      <c r="D775" s="6" t="str">
        <f>VLOOKUP(C:C,'1'!$A:$C,2,FALSE)</f>
        <v>2ml：15mg</v>
      </c>
      <c r="E775" s="6" t="str">
        <f>VLOOKUP(C:C,'1'!$A:$C,3,FALSE)</f>
        <v>天津药物研究院药业有限责任公司</v>
      </c>
      <c r="F775" s="2">
        <v>3600</v>
      </c>
      <c r="G775" s="7">
        <v>21261.54</v>
      </c>
      <c r="H775" s="8">
        <f>G775*1.17</f>
        <v>24876.0018</v>
      </c>
      <c r="I775" s="2">
        <f>H775/F775</f>
        <v>6.9100005</v>
      </c>
    </row>
    <row r="776" s="2" customFormat="1" customHeight="1" spans="1:9">
      <c r="A776" s="2" t="s">
        <v>184</v>
      </c>
      <c r="B776" s="2" t="s">
        <v>71</v>
      </c>
      <c r="C776" s="10" t="s">
        <v>548</v>
      </c>
      <c r="D776" s="6" t="str">
        <f>VLOOKUP(C:C,'1'!$A:$C,2,FALSE)</f>
        <v>0.2g*24s</v>
      </c>
      <c r="E776" s="6" t="str">
        <f>VLOOKUP(C:C,'1'!$A:$C,3,FALSE)</f>
        <v>上海福得瑞药业有限公司（上海九福药业有限公司）</v>
      </c>
      <c r="F776" s="2">
        <v>50</v>
      </c>
      <c r="G776" s="7">
        <f>H776/1.17</f>
        <v>769.230769230769</v>
      </c>
      <c r="H776" s="8">
        <v>900</v>
      </c>
      <c r="I776" s="2">
        <f>H776/F776</f>
        <v>18</v>
      </c>
    </row>
    <row r="777" s="2" customFormat="1" customHeight="1" spans="1:9">
      <c r="A777" s="2" t="s">
        <v>24</v>
      </c>
      <c r="B777" s="2" t="s">
        <v>27</v>
      </c>
      <c r="C777" s="1" t="s">
        <v>549</v>
      </c>
      <c r="D777" s="6" t="str">
        <f>VLOOKUP(C:C,'1'!$A:$C,2,FALSE)</f>
        <v>10mg*14片</v>
      </c>
      <c r="E777" s="6" t="str">
        <f>VLOOKUP(C:C,'1'!$A:$C,3,FALSE)</f>
        <v>上海新亚药业闵行有限公司</v>
      </c>
      <c r="F777" s="2">
        <v>100</v>
      </c>
      <c r="G777" s="7">
        <f>H777/1.17</f>
        <v>1971.79487179487</v>
      </c>
      <c r="H777" s="8">
        <v>2307</v>
      </c>
      <c r="I777" s="2">
        <f>H777/F777</f>
        <v>23.07</v>
      </c>
    </row>
    <row r="778" s="2" customFormat="1" customHeight="1" spans="1:9">
      <c r="A778" s="2" t="s">
        <v>148</v>
      </c>
      <c r="B778" s="2" t="s">
        <v>185</v>
      </c>
      <c r="C778" s="1" t="s">
        <v>550</v>
      </c>
      <c r="D778" s="6" t="str">
        <f>VLOOKUP(C:C,'1'!$A:$C,2,FALSE)</f>
        <v>2mg*100片</v>
      </c>
      <c r="E778" s="6" t="str">
        <f>VLOOKUP(C:C,'1'!$A:$C,3,FALSE)</f>
        <v>山西省临汾健民制药厂</v>
      </c>
      <c r="F778" s="2">
        <v>1200</v>
      </c>
      <c r="G778" s="7">
        <v>10051.28</v>
      </c>
      <c r="H778" s="8">
        <f>G778*1.17</f>
        <v>11759.9976</v>
      </c>
      <c r="I778" s="2">
        <f>H778/F778</f>
        <v>9.799998</v>
      </c>
    </row>
    <row r="779" s="2" customFormat="1" customHeight="1" spans="1:9">
      <c r="A779" s="2" t="s">
        <v>551</v>
      </c>
      <c r="B779" s="2" t="s">
        <v>140</v>
      </c>
      <c r="C779" s="9" t="s">
        <v>552</v>
      </c>
      <c r="D779" s="6" t="str">
        <f>VLOOKUP(C:C,'1'!$A:$C,2,FALSE)</f>
        <v>15mg</v>
      </c>
      <c r="E779" s="6" t="str">
        <f>VLOOKUP(C:C,'1'!$A:$C,3,FALSE)</f>
        <v>浙江康恩贝制药股份有限公司</v>
      </c>
      <c r="F779" s="2">
        <v>2000</v>
      </c>
      <c r="G779" s="7">
        <f>H779/1.17</f>
        <v>6222.22222222222</v>
      </c>
      <c r="H779" s="8">
        <v>7280</v>
      </c>
      <c r="I779" s="2">
        <f>H779/F779</f>
        <v>3.64</v>
      </c>
    </row>
    <row r="780" s="2" customFormat="1" customHeight="1" spans="1:9">
      <c r="A780" s="2" t="s">
        <v>551</v>
      </c>
      <c r="B780" s="2" t="s">
        <v>27</v>
      </c>
      <c r="C780" s="1" t="s">
        <v>552</v>
      </c>
      <c r="D780" s="6" t="str">
        <f>VLOOKUP(C:C,'1'!$A:$C,2,FALSE)</f>
        <v>15mg</v>
      </c>
      <c r="E780" s="6" t="str">
        <f>VLOOKUP(C:C,'1'!$A:$C,3,FALSE)</f>
        <v>浙江康恩贝制药股份有限公司</v>
      </c>
      <c r="F780" s="2">
        <v>6000</v>
      </c>
      <c r="G780" s="7">
        <f>H780/1.17</f>
        <v>1025.64102564103</v>
      </c>
      <c r="H780" s="8">
        <v>1200</v>
      </c>
      <c r="I780" s="2">
        <f>H780/F780</f>
        <v>0.2</v>
      </c>
    </row>
    <row r="781" s="2" customFormat="1" customHeight="1" spans="1:9">
      <c r="A781" s="1" t="s">
        <v>12</v>
      </c>
      <c r="B781" s="1" t="s">
        <v>27</v>
      </c>
      <c r="C781" s="6" t="s">
        <v>553</v>
      </c>
      <c r="D781" s="6" t="str">
        <f>VLOOKUP(C:C,'1'!$A:$C,2,FALSE)</f>
        <v>10mg*12片</v>
      </c>
      <c r="E781" s="6" t="str">
        <f>VLOOKUP(C:C,'1'!$A:$C,3,FALSE)</f>
        <v>石家庄市华新药业有限责任公司</v>
      </c>
      <c r="F781" s="1">
        <v>30</v>
      </c>
      <c r="G781" s="4">
        <f>H781/1.17</f>
        <v>835.897435897436</v>
      </c>
      <c r="H781" s="5">
        <v>978</v>
      </c>
      <c r="I781" s="1">
        <f>H781/F781</f>
        <v>32.6</v>
      </c>
    </row>
    <row r="782" s="2" customFormat="1" customHeight="1" spans="1:9">
      <c r="A782" s="2" t="s">
        <v>9</v>
      </c>
      <c r="B782" s="2" t="s">
        <v>53</v>
      </c>
      <c r="C782" s="1" t="s">
        <v>554</v>
      </c>
      <c r="D782" s="6" t="str">
        <f>VLOOKUP(C:C,'1'!$A:$C,2,FALSE)</f>
        <v>25mg*24片*5板</v>
      </c>
      <c r="E782" s="6" t="str">
        <f>VLOOKUP(C:C,'1'!$A:$C,3,FALSE)</f>
        <v>许昌市前进制药厂</v>
      </c>
      <c r="F782" s="2">
        <v>100</v>
      </c>
      <c r="G782" s="7">
        <f>H782/1.17</f>
        <v>811.965811965812</v>
      </c>
      <c r="H782" s="8">
        <v>950</v>
      </c>
      <c r="I782" s="2">
        <f>H782/F782</f>
        <v>9.5</v>
      </c>
    </row>
    <row r="783" s="2" customFormat="1" customHeight="1" spans="1:9">
      <c r="A783" s="2" t="s">
        <v>9</v>
      </c>
      <c r="B783" s="2" t="s">
        <v>21</v>
      </c>
      <c r="C783" s="1" t="s">
        <v>555</v>
      </c>
      <c r="D783" s="6" t="str">
        <f>VLOOKUP(C:C,'1'!$A:$C,2,FALSE)</f>
        <v>2ml：20mg*10支</v>
      </c>
      <c r="E783" s="6" t="str">
        <f>VLOOKUP(C:C,'1'!$A:$C,3,FALSE)</f>
        <v>江苏林海药业有限公司制造分公司</v>
      </c>
      <c r="F783" s="2">
        <v>5</v>
      </c>
      <c r="G783" s="7">
        <f>H783/1.17</f>
        <v>179.48717948718</v>
      </c>
      <c r="H783" s="8">
        <v>210</v>
      </c>
      <c r="I783" s="2">
        <f>H783/F783</f>
        <v>42</v>
      </c>
    </row>
    <row r="784" s="2" customFormat="1" customHeight="1" spans="1:9">
      <c r="A784" s="2" t="s">
        <v>556</v>
      </c>
      <c r="B784" s="2" t="s">
        <v>27</v>
      </c>
      <c r="C784" s="1" t="s">
        <v>557</v>
      </c>
      <c r="D784" s="6" t="str">
        <f>VLOOKUP(C:C,'1'!$A:$C,2,FALSE)</f>
        <v>0.25g*48片</v>
      </c>
      <c r="E784" s="6" t="str">
        <f>VLOOKUP(C:C,'1'!$A:$C,3,FALSE)</f>
        <v>贵州天安药业股份有限公司</v>
      </c>
      <c r="F784" s="2">
        <v>240</v>
      </c>
      <c r="G784" s="7">
        <f>H784/1.17</f>
        <v>3425.64102564103</v>
      </c>
      <c r="H784" s="8">
        <v>4008</v>
      </c>
      <c r="I784" s="2">
        <f>H784/F784</f>
        <v>16.7</v>
      </c>
    </row>
    <row r="785" s="2" customFormat="1" customHeight="1" spans="1:9">
      <c r="A785" s="2" t="s">
        <v>9</v>
      </c>
      <c r="B785" s="2" t="s">
        <v>29</v>
      </c>
      <c r="C785" s="1" t="s">
        <v>558</v>
      </c>
      <c r="D785" s="6" t="str">
        <f>VLOOKUP(C:C,'1'!$A:$C,2,FALSE)</f>
        <v>0.5g*10片</v>
      </c>
      <c r="E785" s="6" t="str">
        <f>VLOOKUP(C:C,'1'!$A:$C,3,FALSE)</f>
        <v>成都恒瑞制药有限公司</v>
      </c>
      <c r="F785" s="2">
        <v>20</v>
      </c>
      <c r="G785" s="7">
        <f>H785/1.17</f>
        <v>85.4700854700855</v>
      </c>
      <c r="H785" s="8">
        <v>100</v>
      </c>
      <c r="I785" s="2">
        <f>H785/F785</f>
        <v>5</v>
      </c>
    </row>
    <row r="786" s="2" customFormat="1" customHeight="1" spans="1:9">
      <c r="A786" s="2" t="s">
        <v>121</v>
      </c>
      <c r="B786" s="2" t="s">
        <v>53</v>
      </c>
      <c r="C786" s="1" t="s">
        <v>559</v>
      </c>
      <c r="D786" s="6" t="str">
        <f>VLOOKUP(C:C,'1'!$A:$C,2,FALSE)</f>
        <v>5mg*60粒</v>
      </c>
      <c r="E786" s="6" t="str">
        <f>VLOOKUP(C:C,'1'!$A:$C,3,FALSE)</f>
        <v>郑州瑞康制药有限公司</v>
      </c>
      <c r="F786" s="2">
        <v>100</v>
      </c>
      <c r="G786" s="7">
        <f>H786/1.17</f>
        <v>1111.11111111111</v>
      </c>
      <c r="H786" s="8">
        <v>1300</v>
      </c>
      <c r="I786" s="2">
        <f>H786/F786</f>
        <v>13</v>
      </c>
    </row>
    <row r="787" s="1" customFormat="1" customHeight="1" spans="1:9">
      <c r="A787" s="2" t="s">
        <v>560</v>
      </c>
      <c r="B787" s="2" t="s">
        <v>27</v>
      </c>
      <c r="C787" s="11" t="s">
        <v>561</v>
      </c>
      <c r="D787" s="6" t="str">
        <f>VLOOKUP(C:C,'1'!$A:$C,2,FALSE)</f>
        <v>3ml：3mg</v>
      </c>
      <c r="E787" s="6" t="str">
        <f>VLOOKUP(C:C,'1'!$A:$C,3,FALSE)</f>
        <v>山西普德药业有限公司</v>
      </c>
      <c r="F787" s="2">
        <v>100</v>
      </c>
      <c r="G787" s="7">
        <f>H787/1.17</f>
        <v>1238.46153846154</v>
      </c>
      <c r="H787" s="8">
        <v>1449</v>
      </c>
      <c r="I787" s="2">
        <f>H787/F787</f>
        <v>14.49</v>
      </c>
    </row>
    <row r="788" s="2" customFormat="1" customHeight="1" spans="1:9">
      <c r="A788" s="2" t="s">
        <v>560</v>
      </c>
      <c r="B788" s="2" t="s">
        <v>27</v>
      </c>
      <c r="C788" s="11" t="s">
        <v>561</v>
      </c>
      <c r="D788" s="6" t="str">
        <f>VLOOKUP(C:C,'1'!$A:$C,2,FALSE)</f>
        <v>3ml：3mg</v>
      </c>
      <c r="E788" s="6" t="str">
        <f>VLOOKUP(C:C,'1'!$A:$C,3,FALSE)</f>
        <v>山西普德药业有限公司</v>
      </c>
      <c r="F788" s="2">
        <v>100</v>
      </c>
      <c r="G788" s="7">
        <f>H788/1.17</f>
        <v>-1.70940170940171</v>
      </c>
      <c r="H788" s="8">
        <v>-2</v>
      </c>
      <c r="I788" s="2">
        <f>H788/F788</f>
        <v>-0.02</v>
      </c>
    </row>
    <row r="789" s="2" customFormat="1" customHeight="1" spans="1:9">
      <c r="A789" s="2" t="s">
        <v>9</v>
      </c>
      <c r="B789" s="2" t="s">
        <v>36</v>
      </c>
      <c r="C789" s="1" t="s">
        <v>562</v>
      </c>
      <c r="D789" s="6" t="str">
        <f>VLOOKUP(C:C,'1'!$A:$C,2,FALSE)</f>
        <v>1ml:10mg*10支</v>
      </c>
      <c r="E789" s="6" t="str">
        <f>VLOOKUP(C:C,'1'!$A:$C,3,FALSE)</f>
        <v>徐州莱恩药业有限公司</v>
      </c>
      <c r="F789" s="2">
        <v>10</v>
      </c>
      <c r="G789" s="7">
        <f>H789/1.17</f>
        <v>55.5555555555556</v>
      </c>
      <c r="H789" s="8">
        <v>65</v>
      </c>
      <c r="I789" s="2">
        <f>H789/F789</f>
        <v>6.5</v>
      </c>
    </row>
    <row r="790" s="2" customFormat="1" customHeight="1" spans="1:9">
      <c r="A790" s="2" t="s">
        <v>60</v>
      </c>
      <c r="B790" s="2" t="s">
        <v>36</v>
      </c>
      <c r="C790" s="2" t="s">
        <v>563</v>
      </c>
      <c r="D790" s="6" t="str">
        <f>VLOOKUP(C:C,'1'!$A:$C,2,FALSE)</f>
        <v>5ml:0.1g*5支</v>
      </c>
      <c r="E790" s="6" t="str">
        <f>VLOOKUP(C:C,'1'!$A:$C,3,FALSE)</f>
        <v>遂成药业股份有限公司</v>
      </c>
      <c r="F790" s="2">
        <v>50</v>
      </c>
      <c r="G790" s="7">
        <f>H790/1.17</f>
        <v>290.598290598291</v>
      </c>
      <c r="H790" s="8">
        <v>340</v>
      </c>
      <c r="I790" s="2">
        <f>H790/F790</f>
        <v>6.8</v>
      </c>
    </row>
    <row r="791" s="2" customFormat="1" customHeight="1" spans="1:9">
      <c r="A791" s="2" t="s">
        <v>60</v>
      </c>
      <c r="B791" s="2" t="s">
        <v>21</v>
      </c>
      <c r="C791" s="1" t="s">
        <v>563</v>
      </c>
      <c r="D791" s="6" t="str">
        <f>VLOOKUP(C:C,'1'!$A:$C,2,FALSE)</f>
        <v>5ml:0.1g*5支</v>
      </c>
      <c r="E791" s="6" t="str">
        <f>VLOOKUP(C:C,'1'!$A:$C,3,FALSE)</f>
        <v>遂成药业股份有限公司</v>
      </c>
      <c r="F791" s="2">
        <v>20</v>
      </c>
      <c r="G791" s="7">
        <f>H791/1.17</f>
        <v>119.65811965812</v>
      </c>
      <c r="H791" s="8">
        <v>140</v>
      </c>
      <c r="I791" s="2">
        <f>H791/F791</f>
        <v>7</v>
      </c>
    </row>
    <row r="792" s="2" customFormat="1" customHeight="1" spans="1:9">
      <c r="A792" s="2" t="s">
        <v>564</v>
      </c>
      <c r="B792" s="1" t="s">
        <v>97</v>
      </c>
      <c r="C792" s="24" t="s">
        <v>565</v>
      </c>
      <c r="D792" s="6" t="str">
        <f>VLOOKUP(C:C,'1'!$A:$C,2,FALSE)</f>
        <v>1ml：0.4mg</v>
      </c>
      <c r="E792" s="6" t="str">
        <f>VLOOKUP(C:C,'1'!$A:$C,3,FALSE)</f>
        <v>北京凯因生物技术有限公司</v>
      </c>
      <c r="F792" s="2">
        <v>60</v>
      </c>
      <c r="G792" s="7">
        <f>H792/1.17</f>
        <v>585.128205128205</v>
      </c>
      <c r="H792" s="8">
        <v>684.6</v>
      </c>
      <c r="I792" s="2">
        <f>H792/F792</f>
        <v>11.41</v>
      </c>
    </row>
    <row r="793" s="2" customFormat="1" customHeight="1" spans="1:9">
      <c r="A793" s="2" t="s">
        <v>564</v>
      </c>
      <c r="B793" s="2" t="s">
        <v>208</v>
      </c>
      <c r="C793" s="11" t="s">
        <v>565</v>
      </c>
      <c r="D793" s="6" t="str">
        <f>VLOOKUP(C:C,'1'!$A:$C,2,FALSE)</f>
        <v>1ml：0.4mg</v>
      </c>
      <c r="E793" s="6" t="str">
        <f>VLOOKUP(C:C,'1'!$A:$C,3,FALSE)</f>
        <v>北京凯因生物技术有限公司</v>
      </c>
      <c r="F793" s="2">
        <v>100</v>
      </c>
      <c r="G793" s="7">
        <v>230.77</v>
      </c>
      <c r="H793" s="8">
        <f>G793*1.17</f>
        <v>270.0009</v>
      </c>
      <c r="I793" s="2">
        <f>H793/F793</f>
        <v>2.700009</v>
      </c>
    </row>
    <row r="794" s="2" customFormat="1" customHeight="1" spans="1:9">
      <c r="A794" s="2" t="s">
        <v>564</v>
      </c>
      <c r="B794" s="2" t="s">
        <v>27</v>
      </c>
      <c r="C794" s="24" t="s">
        <v>565</v>
      </c>
      <c r="D794" s="6" t="str">
        <f>VLOOKUP(C:C,'1'!$A:$C,2,FALSE)</f>
        <v>1ml：0.4mg</v>
      </c>
      <c r="E794" s="6" t="str">
        <f>VLOOKUP(C:C,'1'!$A:$C,3,FALSE)</f>
        <v>北京凯因生物技术有限公司</v>
      </c>
      <c r="F794" s="2">
        <v>100</v>
      </c>
      <c r="G794" s="7">
        <f>H794/1.17</f>
        <v>230.769230769231</v>
      </c>
      <c r="H794" s="8">
        <v>270</v>
      </c>
      <c r="I794" s="2">
        <f>H794/F794</f>
        <v>2.7</v>
      </c>
    </row>
    <row r="795" s="2" customFormat="1" customHeight="1" spans="1:9">
      <c r="A795" s="2" t="s">
        <v>218</v>
      </c>
      <c r="B795" s="1" t="s">
        <v>32</v>
      </c>
      <c r="C795" s="1" t="s">
        <v>566</v>
      </c>
      <c r="D795" s="6" t="str">
        <f>VLOOKUP(C:C,'1'!$A:$C,2,FALSE)</f>
        <v>1ml:0.1mg</v>
      </c>
      <c r="E795" s="6" t="str">
        <f>VLOOKUP(C:C,'1'!$A:$C,3,FALSE)</f>
        <v>成都天台山制药有限公司</v>
      </c>
      <c r="F795" s="2">
        <v>360</v>
      </c>
      <c r="G795" s="7">
        <f>H795/1.17</f>
        <v>31169.2307692308</v>
      </c>
      <c r="H795" s="8">
        <v>36468</v>
      </c>
      <c r="I795" s="2">
        <f>H795/F795</f>
        <v>101.3</v>
      </c>
    </row>
    <row r="796" s="2" customFormat="1" customHeight="1" spans="1:9">
      <c r="A796" s="2" t="s">
        <v>218</v>
      </c>
      <c r="B796" s="1" t="s">
        <v>32</v>
      </c>
      <c r="C796" s="1" t="s">
        <v>566</v>
      </c>
      <c r="D796" s="6" t="str">
        <f>VLOOKUP(C:C,'1'!$A:$C,2,FALSE)</f>
        <v>1ml:0.1mg</v>
      </c>
      <c r="E796" s="6" t="str">
        <f>VLOOKUP(C:C,'1'!$A:$C,3,FALSE)</f>
        <v>成都天台山制药有限公司</v>
      </c>
      <c r="F796" s="2">
        <v>120</v>
      </c>
      <c r="G796" s="7">
        <f>H796/1.17</f>
        <v>10389.7435897436</v>
      </c>
      <c r="H796" s="8">
        <v>12156</v>
      </c>
      <c r="I796" s="2">
        <f>H796/F796</f>
        <v>101.3</v>
      </c>
    </row>
    <row r="797" s="2" customFormat="1" customHeight="1" spans="1:9">
      <c r="A797" s="2" t="s">
        <v>218</v>
      </c>
      <c r="B797" s="1" t="s">
        <v>19</v>
      </c>
      <c r="C797" s="1" t="s">
        <v>566</v>
      </c>
      <c r="D797" s="6" t="str">
        <f>VLOOKUP(C:C,'1'!$A:$C,2,FALSE)</f>
        <v>1ml:0.1mg</v>
      </c>
      <c r="E797" s="6" t="str">
        <f>VLOOKUP(C:C,'1'!$A:$C,3,FALSE)</f>
        <v>成都天台山制药有限公司</v>
      </c>
      <c r="F797" s="2">
        <v>20</v>
      </c>
      <c r="G797" s="7">
        <f>H797/1.17</f>
        <v>1731.62393162393</v>
      </c>
      <c r="H797" s="8">
        <v>2026</v>
      </c>
      <c r="I797" s="2">
        <f>H797/F797</f>
        <v>101.3</v>
      </c>
    </row>
    <row r="798" s="2" customFormat="1" customHeight="1" spans="1:9">
      <c r="A798" s="2" t="s">
        <v>218</v>
      </c>
      <c r="B798" s="1" t="s">
        <v>19</v>
      </c>
      <c r="C798" s="1" t="s">
        <v>566</v>
      </c>
      <c r="D798" s="6" t="str">
        <f>VLOOKUP(C:C,'1'!$A:$C,2,FALSE)</f>
        <v>1ml:0.1mg</v>
      </c>
      <c r="E798" s="6" t="str">
        <f>VLOOKUP(C:C,'1'!$A:$C,3,FALSE)</f>
        <v>成都天台山制药有限公司</v>
      </c>
      <c r="F798" s="2">
        <v>40</v>
      </c>
      <c r="G798" s="7">
        <f>H798/1.17</f>
        <v>3463.24786324786</v>
      </c>
      <c r="H798" s="8">
        <v>4052</v>
      </c>
      <c r="I798" s="2">
        <f>H798/F798</f>
        <v>101.3</v>
      </c>
    </row>
    <row r="799" s="2" customFormat="1" customHeight="1" spans="1:9">
      <c r="A799" s="2" t="s">
        <v>218</v>
      </c>
      <c r="B799" s="1" t="s">
        <v>19</v>
      </c>
      <c r="C799" s="1" t="s">
        <v>566</v>
      </c>
      <c r="D799" s="6" t="str">
        <f>VLOOKUP(C:C,'1'!$A:$C,2,FALSE)</f>
        <v>1ml:0.1mg</v>
      </c>
      <c r="E799" s="6" t="str">
        <f>VLOOKUP(C:C,'1'!$A:$C,3,FALSE)</f>
        <v>成都天台山制药有限公司</v>
      </c>
      <c r="F799" s="2">
        <v>60</v>
      </c>
      <c r="G799" s="7">
        <f>H799/1.17</f>
        <v>5194.87179487179</v>
      </c>
      <c r="H799" s="8">
        <v>6078</v>
      </c>
      <c r="I799" s="2">
        <f>H799/F799</f>
        <v>101.3</v>
      </c>
    </row>
    <row r="800" s="2" customFormat="1" customHeight="1" spans="1:9">
      <c r="A800" s="2" t="s">
        <v>60</v>
      </c>
      <c r="B800" s="2" t="s">
        <v>21</v>
      </c>
      <c r="C800" s="1" t="s">
        <v>567</v>
      </c>
      <c r="D800" s="6" t="str">
        <f>VLOOKUP(C:C,'1'!$A:$C,2,FALSE)</f>
        <v>2mg*100片</v>
      </c>
      <c r="E800" s="6" t="str">
        <f>VLOOKUP(C:C,'1'!$A:$C,3,FALSE)</f>
        <v>重庆科瑞制药(集团）有限公司</v>
      </c>
      <c r="F800" s="2">
        <v>50</v>
      </c>
      <c r="G800" s="7">
        <f>H800/1.17</f>
        <v>170.940170940171</v>
      </c>
      <c r="H800" s="8">
        <v>200</v>
      </c>
      <c r="I800" s="2">
        <f>H800/F800</f>
        <v>4</v>
      </c>
    </row>
    <row r="801" s="1" customFormat="1" customHeight="1" spans="1:9">
      <c r="A801" s="2" t="s">
        <v>81</v>
      </c>
      <c r="B801" s="1" t="s">
        <v>313</v>
      </c>
      <c r="C801" s="1" t="s">
        <v>568</v>
      </c>
      <c r="D801" s="6" t="str">
        <f>VLOOKUP(C:C,'1'!$A:$C,2,FALSE)</f>
        <v>50mg*14片</v>
      </c>
      <c r="E801" s="6" t="str">
        <f>VLOOKUP(C:C,'1'!$A:$C,3,FALSE)</f>
        <v>辉瑞制药有限公司</v>
      </c>
      <c r="F801" s="2">
        <v>600</v>
      </c>
      <c r="G801" s="7">
        <f>H801/1.17</f>
        <v>15528.2051282051</v>
      </c>
      <c r="H801" s="8">
        <v>18168</v>
      </c>
      <c r="I801" s="2">
        <f>H801/F801</f>
        <v>30.28</v>
      </c>
    </row>
    <row r="802" s="1" customFormat="1" customHeight="1" spans="1:9">
      <c r="A802" s="2" t="s">
        <v>9</v>
      </c>
      <c r="B802" s="2" t="s">
        <v>36</v>
      </c>
      <c r="C802" s="1" t="s">
        <v>569</v>
      </c>
      <c r="D802" s="6" t="str">
        <f>VLOOKUP(C:C,'1'!$A:$C,2,FALSE)</f>
        <v>1ml:1mg*10支</v>
      </c>
      <c r="E802" s="6" t="str">
        <f>VLOOKUP(C:C,'1'!$A:$C,3,FALSE)</f>
        <v>西南药业股份有限公司</v>
      </c>
      <c r="F802" s="2">
        <v>20</v>
      </c>
      <c r="G802" s="7">
        <f>H802/1.17</f>
        <v>504.273504273504</v>
      </c>
      <c r="H802" s="8">
        <v>590</v>
      </c>
      <c r="I802" s="2">
        <f>H802/F802</f>
        <v>29.5</v>
      </c>
    </row>
    <row r="803" s="1" customFormat="1" customHeight="1" spans="1:9">
      <c r="A803" s="2" t="s">
        <v>60</v>
      </c>
      <c r="B803" s="2" t="s">
        <v>53</v>
      </c>
      <c r="C803" s="1" t="s">
        <v>570</v>
      </c>
      <c r="D803" s="6" t="str">
        <f>VLOOKUP(C:C,'1'!$A:$C,2,FALSE)</f>
        <v>2mg*14片</v>
      </c>
      <c r="E803" s="6" t="str">
        <f>VLOOKUP(C:C,'1'!$A:$C,3,FALSE)</f>
        <v>海南绿岛制药有限公司</v>
      </c>
      <c r="F803" s="2">
        <v>50</v>
      </c>
      <c r="G803" s="7">
        <f>H803/1.17</f>
        <v>286.324786324786</v>
      </c>
      <c r="H803" s="8">
        <v>335</v>
      </c>
      <c r="I803" s="2">
        <f>H803/F803</f>
        <v>6.7</v>
      </c>
    </row>
    <row r="804" s="1" customFormat="1" customHeight="1" spans="1:9">
      <c r="A804" s="2" t="s">
        <v>249</v>
      </c>
      <c r="B804" s="1" t="s">
        <v>32</v>
      </c>
      <c r="C804" s="1" t="s">
        <v>571</v>
      </c>
      <c r="D804" s="6" t="str">
        <f>VLOOKUP(C:C,'1'!$A:$C,2,FALSE)</f>
        <v>4mg*6片</v>
      </c>
      <c r="E804" s="6" t="str">
        <f>VLOOKUP(C:C,'1'!$A:$C,3,FALSE)</f>
        <v>四川科瑞德制药股份有限公司</v>
      </c>
      <c r="F804" s="2">
        <v>180</v>
      </c>
      <c r="G804" s="7">
        <f>H804/1.17</f>
        <v>10092.3076923077</v>
      </c>
      <c r="H804" s="8">
        <v>11808</v>
      </c>
      <c r="I804" s="2">
        <f>H804/F804</f>
        <v>65.6</v>
      </c>
    </row>
    <row r="805" s="2" customFormat="1" customHeight="1" spans="1:9">
      <c r="A805" s="2" t="s">
        <v>249</v>
      </c>
      <c r="B805" s="1" t="s">
        <v>32</v>
      </c>
      <c r="C805" s="1" t="s">
        <v>571</v>
      </c>
      <c r="D805" s="6" t="str">
        <f>VLOOKUP(C:C,'1'!$A:$C,2,FALSE)</f>
        <v>4mg*6片</v>
      </c>
      <c r="E805" s="6" t="str">
        <f>VLOOKUP(C:C,'1'!$A:$C,3,FALSE)</f>
        <v>四川科瑞德制药股份有限公司</v>
      </c>
      <c r="F805" s="2">
        <v>180</v>
      </c>
      <c r="G805" s="7">
        <f>H805/1.17</f>
        <v>10092.3076923077</v>
      </c>
      <c r="H805" s="8">
        <v>11808</v>
      </c>
      <c r="I805" s="2">
        <f>H805/F805</f>
        <v>65.6</v>
      </c>
    </row>
    <row r="806" s="2" customFormat="1" customHeight="1" spans="1:9">
      <c r="A806" s="2" t="s">
        <v>249</v>
      </c>
      <c r="B806" s="1" t="s">
        <v>32</v>
      </c>
      <c r="C806" s="1" t="s">
        <v>571</v>
      </c>
      <c r="D806" s="6" t="str">
        <f>VLOOKUP(C:C,'1'!$A:$C,2,FALSE)</f>
        <v>4mg*6片</v>
      </c>
      <c r="E806" s="6" t="str">
        <f>VLOOKUP(C:C,'1'!$A:$C,3,FALSE)</f>
        <v>四川科瑞德制药股份有限公司</v>
      </c>
      <c r="F806" s="2">
        <v>180</v>
      </c>
      <c r="G806" s="7">
        <f>H806/1.17</f>
        <v>10092.3076923077</v>
      </c>
      <c r="H806" s="8">
        <v>11808</v>
      </c>
      <c r="I806" s="2">
        <f>H806/F806</f>
        <v>65.6</v>
      </c>
    </row>
    <row r="807" s="2" customFormat="1" customHeight="1" spans="1:9">
      <c r="A807" s="2" t="s">
        <v>60</v>
      </c>
      <c r="B807" s="2" t="s">
        <v>29</v>
      </c>
      <c r="C807" s="1" t="s">
        <v>572</v>
      </c>
      <c r="D807" s="6" t="str">
        <f>VLOOKUP(C:C,'1'!$A:$C,2,FALSE)</f>
        <v>0.25g*4片</v>
      </c>
      <c r="E807" s="6" t="str">
        <f>VLOOKUP(C:C,'1'!$A:$C,3,FALSE)</f>
        <v>浙江普洛康裕制药有限公司</v>
      </c>
      <c r="F807" s="2">
        <v>50</v>
      </c>
      <c r="G807" s="7">
        <f>H807/1.17</f>
        <v>487.179487179487</v>
      </c>
      <c r="H807" s="8">
        <v>570</v>
      </c>
      <c r="I807" s="2">
        <f>H807/F807</f>
        <v>11.4</v>
      </c>
    </row>
    <row r="808" s="2" customFormat="1" customHeight="1" spans="1:9">
      <c r="A808" s="2" t="s">
        <v>573</v>
      </c>
      <c r="B808" s="2" t="s">
        <v>85</v>
      </c>
      <c r="C808" s="1" t="s">
        <v>574</v>
      </c>
      <c r="D808" s="6" t="str">
        <f>VLOOKUP(C:C,'1'!$A:$C,2,FALSE)</f>
        <v>5ml：25mg</v>
      </c>
      <c r="E808" s="6" t="str">
        <f>VLOOKUP(C:C,'1'!$A:$C,3,FALSE)</f>
        <v>西安利君制药股份有限公司</v>
      </c>
      <c r="F808" s="2">
        <v>90</v>
      </c>
      <c r="G808" s="7">
        <f>H808/1.17</f>
        <v>20230.7692307692</v>
      </c>
      <c r="H808" s="8">
        <v>23670</v>
      </c>
      <c r="I808" s="2">
        <f>H808/F808</f>
        <v>263</v>
      </c>
    </row>
    <row r="809" s="2" customFormat="1" customHeight="1" spans="1:9">
      <c r="A809" s="2" t="s">
        <v>575</v>
      </c>
      <c r="B809" s="2" t="s">
        <v>576</v>
      </c>
      <c r="C809" s="25" t="s">
        <v>577</v>
      </c>
      <c r="D809" s="6" t="str">
        <f>VLOOKUP(C:C,'1'!$A:$C,2,FALSE)</f>
        <v>100ml:4mg:5g</v>
      </c>
      <c r="E809" s="6" t="str">
        <f>VLOOKUP(C:C,'1'!$A:$C,3,FALSE)</f>
        <v>江西科伦药业有限公司</v>
      </c>
      <c r="F809" s="2">
        <v>160</v>
      </c>
      <c r="G809" s="7">
        <f>H809/1.17</f>
        <v>2300.17094017094</v>
      </c>
      <c r="H809" s="8">
        <v>2691.2</v>
      </c>
      <c r="I809" s="2">
        <f>H809/F809</f>
        <v>16.82</v>
      </c>
    </row>
    <row r="810" s="2" customFormat="1" customHeight="1" spans="1:9">
      <c r="A810" s="2" t="s">
        <v>575</v>
      </c>
      <c r="B810" s="2" t="s">
        <v>71</v>
      </c>
      <c r="C810" s="25" t="s">
        <v>577</v>
      </c>
      <c r="D810" s="6" t="str">
        <f>VLOOKUP(C:C,'1'!$A:$C,2,FALSE)</f>
        <v>100ml:4mg:5g</v>
      </c>
      <c r="E810" s="6" t="str">
        <f>VLOOKUP(C:C,'1'!$A:$C,3,FALSE)</f>
        <v>江西科伦药业有限公司</v>
      </c>
      <c r="F810" s="2">
        <v>2400</v>
      </c>
      <c r="G810" s="7">
        <f>H810/1.17</f>
        <v>34502.5641025641</v>
      </c>
      <c r="H810" s="8">
        <v>40368</v>
      </c>
      <c r="I810" s="2">
        <f>H810/F810</f>
        <v>16.82</v>
      </c>
    </row>
    <row r="811" s="2" customFormat="1" customHeight="1" spans="1:9">
      <c r="A811" s="2" t="s">
        <v>575</v>
      </c>
      <c r="B811" s="2" t="s">
        <v>71</v>
      </c>
      <c r="C811" s="25" t="s">
        <v>577</v>
      </c>
      <c r="D811" s="6" t="str">
        <f>VLOOKUP(C:C,'1'!$A:$C,2,FALSE)</f>
        <v>100ml:4mg:5g</v>
      </c>
      <c r="E811" s="6" t="str">
        <f>VLOOKUP(C:C,'1'!$A:$C,3,FALSE)</f>
        <v>江西科伦药业有限公司</v>
      </c>
      <c r="F811" s="2">
        <v>2400</v>
      </c>
      <c r="G811" s="7">
        <f>H811/1.17</f>
        <v>34502.5641025641</v>
      </c>
      <c r="H811" s="8">
        <v>40368</v>
      </c>
      <c r="I811" s="2">
        <f>H811/F811</f>
        <v>16.82</v>
      </c>
    </row>
    <row r="812" s="2" customFormat="1" customHeight="1" spans="1:9">
      <c r="A812" s="2" t="s">
        <v>575</v>
      </c>
      <c r="B812" s="2" t="s">
        <v>578</v>
      </c>
      <c r="C812" s="25" t="s">
        <v>577</v>
      </c>
      <c r="D812" s="6" t="str">
        <f>VLOOKUP(C:C,'1'!$A:$C,2,FALSE)</f>
        <v>100ml:4mg:5g</v>
      </c>
      <c r="E812" s="6" t="str">
        <f>VLOOKUP(C:C,'1'!$A:$C,3,FALSE)</f>
        <v>江西科伦药业有限公司</v>
      </c>
      <c r="F812" s="2">
        <v>1600</v>
      </c>
      <c r="G812" s="7">
        <f>H812/1.17</f>
        <v>23001.7094017094</v>
      </c>
      <c r="H812" s="8">
        <v>26912</v>
      </c>
      <c r="I812" s="2">
        <f>H812/F812</f>
        <v>16.82</v>
      </c>
    </row>
    <row r="813" s="2" customFormat="1" customHeight="1" spans="1:9">
      <c r="A813" s="2" t="s">
        <v>575</v>
      </c>
      <c r="B813" s="2" t="s">
        <v>578</v>
      </c>
      <c r="C813" s="25" t="s">
        <v>577</v>
      </c>
      <c r="D813" s="6" t="str">
        <f>VLOOKUP(C:C,'1'!$A:$C,2,FALSE)</f>
        <v>100ml:4mg:5g</v>
      </c>
      <c r="E813" s="6" t="str">
        <f>VLOOKUP(C:C,'1'!$A:$C,3,FALSE)</f>
        <v>江西科伦药业有限公司</v>
      </c>
      <c r="F813" s="2">
        <v>1600</v>
      </c>
      <c r="G813" s="7">
        <f>H813/1.17</f>
        <v>23001.7094017094</v>
      </c>
      <c r="H813" s="8">
        <v>26912</v>
      </c>
      <c r="I813" s="2">
        <f>H813/F813</f>
        <v>16.82</v>
      </c>
    </row>
    <row r="814" s="2" customFormat="1" customHeight="1" spans="1:9">
      <c r="A814" s="2" t="s">
        <v>9</v>
      </c>
      <c r="B814" s="2" t="s">
        <v>206</v>
      </c>
      <c r="C814" s="1" t="s">
        <v>579</v>
      </c>
      <c r="D814" s="6" t="str">
        <f>VLOOKUP(C:C,'1'!$A:$C,2,FALSE)</f>
        <v>0.25g*100片</v>
      </c>
      <c r="E814" s="6" t="str">
        <f>VLOOKUP(C:C,'1'!$A:$C,3,FALSE)</f>
        <v>成都锦华药业有限责任公司</v>
      </c>
      <c r="F814" s="2">
        <v>100</v>
      </c>
      <c r="G814" s="7">
        <f>H814/1.17</f>
        <v>1581.19658119658</v>
      </c>
      <c r="H814" s="8">
        <v>1850</v>
      </c>
      <c r="I814" s="2">
        <f>H814/F814</f>
        <v>18.5</v>
      </c>
    </row>
    <row r="815" s="2" customFormat="1" customHeight="1" spans="1:9">
      <c r="A815" s="2" t="s">
        <v>82</v>
      </c>
      <c r="B815" s="1" t="s">
        <v>19</v>
      </c>
      <c r="C815" s="1" t="s">
        <v>580</v>
      </c>
      <c r="D815" s="6" t="str">
        <f>VLOOKUP(C:C,'1'!$A:$C,2,FALSE)</f>
        <v>2ml:0.2mg</v>
      </c>
      <c r="E815" s="6" t="str">
        <f>VLOOKUP(C:C,'1'!$A:$C,3,FALSE)</f>
        <v>四川国瑞药业有限责任公司</v>
      </c>
      <c r="F815" s="2">
        <v>50</v>
      </c>
      <c r="G815" s="7">
        <f>H815/1.17</f>
        <v>8050</v>
      </c>
      <c r="H815" s="8">
        <v>9418.5</v>
      </c>
      <c r="I815" s="2">
        <f>H815/F815</f>
        <v>188.37</v>
      </c>
    </row>
    <row r="816" s="2" customFormat="1" customHeight="1" spans="1:9">
      <c r="A816" s="2" t="s">
        <v>82</v>
      </c>
      <c r="B816" s="1" t="s">
        <v>19</v>
      </c>
      <c r="C816" s="1" t="s">
        <v>580</v>
      </c>
      <c r="D816" s="6" t="str">
        <f>VLOOKUP(C:C,'1'!$A:$C,2,FALSE)</f>
        <v>2ml:0.2mg</v>
      </c>
      <c r="E816" s="6" t="str">
        <f>VLOOKUP(C:C,'1'!$A:$C,3,FALSE)</f>
        <v>四川国瑞药业有限责任公司</v>
      </c>
      <c r="F816" s="2">
        <v>100</v>
      </c>
      <c r="G816" s="7">
        <f>H816/1.17</f>
        <v>16100</v>
      </c>
      <c r="H816" s="8">
        <v>18837</v>
      </c>
      <c r="I816" s="2">
        <f>H816/F816</f>
        <v>188.37</v>
      </c>
    </row>
    <row r="817" s="1" customFormat="1" customHeight="1" spans="1:9">
      <c r="A817" s="2" t="s">
        <v>82</v>
      </c>
      <c r="B817" s="1" t="s">
        <v>19</v>
      </c>
      <c r="C817" s="1" t="s">
        <v>580</v>
      </c>
      <c r="D817" s="6" t="str">
        <f>VLOOKUP(C:C,'1'!$A:$C,2,FALSE)</f>
        <v>2ml:0.2mg</v>
      </c>
      <c r="E817" s="6" t="str">
        <f>VLOOKUP(C:C,'1'!$A:$C,3,FALSE)</f>
        <v>四川国瑞药业有限责任公司</v>
      </c>
      <c r="F817" s="2">
        <v>100</v>
      </c>
      <c r="G817" s="7">
        <f>H817/1.17</f>
        <v>16100</v>
      </c>
      <c r="H817" s="8">
        <v>18837</v>
      </c>
      <c r="I817" s="2">
        <f>H817/F817</f>
        <v>188.37</v>
      </c>
    </row>
    <row r="818" s="2" customFormat="1" customHeight="1" spans="1:9">
      <c r="A818" s="2" t="s">
        <v>60</v>
      </c>
      <c r="B818" s="2" t="s">
        <v>21</v>
      </c>
      <c r="C818" s="10" t="s">
        <v>581</v>
      </c>
      <c r="D818" s="6" t="str">
        <f>VLOOKUP(C:C,'1'!$A:$C,2,FALSE)</f>
        <v>5ml：15mg</v>
      </c>
      <c r="E818" s="6" t="str">
        <f>VLOOKUP(C:C,'1'!$A:$C,3,FALSE)</f>
        <v>山东博士伦福瑞达制药有限公司</v>
      </c>
      <c r="F818" s="2">
        <v>30</v>
      </c>
      <c r="G818" s="7">
        <f>H818/1.17</f>
        <v>64.1025641025641</v>
      </c>
      <c r="H818" s="8">
        <v>75</v>
      </c>
      <c r="I818" s="2">
        <f>H818/F818</f>
        <v>2.5</v>
      </c>
    </row>
    <row r="819" s="2" customFormat="1" customHeight="1" spans="1:9">
      <c r="A819" s="2" t="s">
        <v>9</v>
      </c>
      <c r="B819" s="2" t="s">
        <v>452</v>
      </c>
      <c r="C819" s="1" t="s">
        <v>582</v>
      </c>
      <c r="D819" s="6" t="str">
        <f>VLOOKUP(C:C,'1'!$A:$C,2,FALSE)</f>
        <v>0.1g*12粒</v>
      </c>
      <c r="E819" s="6" t="str">
        <f>VLOOKUP(C:C,'1'!$A:$C,3,FALSE)</f>
        <v>浙江医药股份有限公司新昌制药厂</v>
      </c>
      <c r="F819" s="7">
        <v>200</v>
      </c>
      <c r="G819" s="7">
        <f>H819/1.17</f>
        <v>1008.54700854701</v>
      </c>
      <c r="H819" s="8">
        <v>1180</v>
      </c>
      <c r="I819" s="2">
        <f>H819/F819</f>
        <v>5.9</v>
      </c>
    </row>
    <row r="820" s="2" customFormat="1" customHeight="1" spans="1:9">
      <c r="A820" s="2" t="s">
        <v>78</v>
      </c>
      <c r="B820" s="2" t="s">
        <v>79</v>
      </c>
      <c r="C820" s="1" t="s">
        <v>583</v>
      </c>
      <c r="D820" s="6" t="str">
        <f>VLOOKUP(C:C,'1'!$A:$C,2,FALSE)</f>
        <v>盐制</v>
      </c>
      <c r="E820" s="6" t="str">
        <f>VLOOKUP(C:C,'1'!$A:$C,3,FALSE)</f>
        <v>成都科欣药业有限公司</v>
      </c>
      <c r="F820" s="2">
        <v>1</v>
      </c>
      <c r="G820" s="12">
        <f>H820/1.13</f>
        <v>23.8938053097345</v>
      </c>
      <c r="H820" s="8">
        <v>27</v>
      </c>
      <c r="I820" s="2">
        <f>H820/F820</f>
        <v>27</v>
      </c>
    </row>
    <row r="821" s="2" customFormat="1" customHeight="1" spans="1:9">
      <c r="A821" s="2" t="s">
        <v>9</v>
      </c>
      <c r="B821" s="2" t="s">
        <v>53</v>
      </c>
      <c r="C821" s="1" t="s">
        <v>584</v>
      </c>
      <c r="D821" s="6" t="str">
        <f>VLOOKUP(C:C,'1'!$A:$C,2,FALSE)</f>
        <v>5ml:15mg</v>
      </c>
      <c r="E821" s="6" t="str">
        <f>VLOOKUP(C:C,'1'!$A:$C,3,FALSE)</f>
        <v>湖北潜江制药股份有限公司</v>
      </c>
      <c r="F821" s="2">
        <v>50</v>
      </c>
      <c r="G821" s="7">
        <f>H821/1.17</f>
        <v>67.0940170940171</v>
      </c>
      <c r="H821" s="8">
        <v>78.5</v>
      </c>
      <c r="I821" s="2">
        <f>H821/F821</f>
        <v>1.57</v>
      </c>
    </row>
    <row r="822" s="2" customFormat="1" customHeight="1" spans="1:9">
      <c r="A822" s="2" t="s">
        <v>9</v>
      </c>
      <c r="B822" s="2" t="s">
        <v>92</v>
      </c>
      <c r="C822" s="1" t="s">
        <v>585</v>
      </c>
      <c r="D822" s="6" t="str">
        <f>VLOOKUP(C:C,'1'!$A:$C,2,FALSE)</f>
        <v>10粒</v>
      </c>
      <c r="E822" s="6" t="str">
        <f>VLOOKUP(C:C,'1'!$A:$C,3,FALSE)</f>
        <v>颈复康药业集团有限公司</v>
      </c>
      <c r="F822" s="2">
        <v>16</v>
      </c>
      <c r="G822" s="7">
        <f>H822/1.17</f>
        <v>252.991452991453</v>
      </c>
      <c r="H822" s="8">
        <v>296</v>
      </c>
      <c r="I822" s="2">
        <f>H822/F822</f>
        <v>18.5</v>
      </c>
    </row>
    <row r="823" s="2" customFormat="1" customHeight="1" spans="1:9">
      <c r="A823" s="2" t="s">
        <v>9</v>
      </c>
      <c r="B823" s="2" t="s">
        <v>92</v>
      </c>
      <c r="C823" s="1" t="s">
        <v>585</v>
      </c>
      <c r="D823" s="6" t="str">
        <f>VLOOKUP(C:C,'1'!$A:$C,2,FALSE)</f>
        <v>10粒</v>
      </c>
      <c r="E823" s="6" t="str">
        <f>VLOOKUP(C:C,'1'!$A:$C,3,FALSE)</f>
        <v>颈复康药业集团有限公司</v>
      </c>
      <c r="F823" s="2">
        <v>34</v>
      </c>
      <c r="G823" s="7">
        <f>H823/1.17</f>
        <v>537.606837606838</v>
      </c>
      <c r="H823" s="8">
        <v>629</v>
      </c>
      <c r="I823" s="2">
        <f>H823/F823</f>
        <v>18.5</v>
      </c>
    </row>
    <row r="824" s="2" customFormat="1" customHeight="1" spans="1:9">
      <c r="A824" s="2" t="s">
        <v>119</v>
      </c>
      <c r="B824" s="2" t="s">
        <v>13</v>
      </c>
      <c r="C824" s="1" t="s">
        <v>586</v>
      </c>
      <c r="D824" s="6" t="str">
        <f>VLOOKUP(C:C,'1'!$A:$C,2,FALSE)</f>
        <v>7</v>
      </c>
      <c r="E824" s="6" t="str">
        <f>VLOOKUP(C:C,'1'!$A:$C,3,FALSE)</f>
        <v>上海埃斯埃医械塑料制品有限公司</v>
      </c>
      <c r="F824" s="2">
        <v>10</v>
      </c>
      <c r="G824" s="7">
        <v>213.68</v>
      </c>
      <c r="H824" s="8">
        <f>G824*1.17</f>
        <v>250.0056</v>
      </c>
      <c r="I824" s="2">
        <f>H824/F824</f>
        <v>25.00056</v>
      </c>
    </row>
    <row r="825" s="2" customFormat="1" customHeight="1" spans="1:9">
      <c r="A825" s="2" t="s">
        <v>119</v>
      </c>
      <c r="B825" s="2" t="s">
        <v>13</v>
      </c>
      <c r="C825" s="1" t="s">
        <v>586</v>
      </c>
      <c r="D825" s="6" t="str">
        <f>VLOOKUP(C:C,'1'!$A:$C,2,FALSE)</f>
        <v>7</v>
      </c>
      <c r="E825" s="6" t="str">
        <f>VLOOKUP(C:C,'1'!$A:$C,3,FALSE)</f>
        <v>上海埃斯埃医械塑料制品有限公司</v>
      </c>
      <c r="F825" s="2">
        <v>10</v>
      </c>
      <c r="G825" s="7">
        <v>-21.37</v>
      </c>
      <c r="H825" s="8">
        <f>G825*1.17</f>
        <v>-25.0029</v>
      </c>
      <c r="I825" s="2">
        <f>H825/F825</f>
        <v>-2.50029</v>
      </c>
    </row>
    <row r="826" s="1" customFormat="1" ht="13.5" spans="1:9">
      <c r="A826" s="2" t="s">
        <v>587</v>
      </c>
      <c r="B826" s="14" t="s">
        <v>149</v>
      </c>
      <c r="C826" s="14" t="s">
        <v>588</v>
      </c>
      <c r="D826" s="6" t="str">
        <f>VLOOKUP(C:C,'1'!$A:$C,2,FALSE)</f>
        <v>28g</v>
      </c>
      <c r="E826" s="6" t="str">
        <f>VLOOKUP(C:C,'1'!$A:$C,3,FALSE)</f>
        <v>苏州市东方艾绒厂</v>
      </c>
      <c r="F826" s="15">
        <v>500</v>
      </c>
      <c r="G826" s="16">
        <f>H826/1.17</f>
        <v>957.264957264957</v>
      </c>
      <c r="H826" s="16">
        <v>1120</v>
      </c>
      <c r="I826" s="2">
        <f>H826/F826</f>
        <v>2.24</v>
      </c>
    </row>
    <row r="827" s="1" customFormat="1" customHeight="1" spans="1:9">
      <c r="A827" s="1" t="s">
        <v>589</v>
      </c>
      <c r="B827" s="1" t="s">
        <v>41</v>
      </c>
      <c r="C827" s="1" t="s">
        <v>590</v>
      </c>
      <c r="D827" s="6" t="str">
        <f>VLOOKUP(C:C,'1'!$A:$C,2,FALSE)</f>
        <v>100只</v>
      </c>
      <c r="E827" s="6" t="str">
        <f>VLOOKUP(C:C,'1'!$A:$C,3,FALSE)</f>
        <v>张家港市宋兴橡塑制品有限公司</v>
      </c>
      <c r="F827" s="1">
        <v>40</v>
      </c>
      <c r="G827" s="4">
        <f>H827/1.17</f>
        <v>19829.0598290598</v>
      </c>
      <c r="H827" s="5">
        <v>23200</v>
      </c>
      <c r="I827" s="1">
        <f>H827/F827</f>
        <v>580</v>
      </c>
    </row>
    <row r="828" s="1" customFormat="1" customHeight="1" spans="1:9">
      <c r="A828" s="1" t="s">
        <v>589</v>
      </c>
      <c r="B828" s="1" t="s">
        <v>41</v>
      </c>
      <c r="C828" s="1" t="s">
        <v>590</v>
      </c>
      <c r="D828" s="6" t="str">
        <f>VLOOKUP(C:C,'1'!$A:$C,2,FALSE)</f>
        <v>100只</v>
      </c>
      <c r="E828" s="6" t="str">
        <f>VLOOKUP(C:C,'1'!$A:$C,3,FALSE)</f>
        <v>张家港市宋兴橡塑制品有限公司</v>
      </c>
      <c r="F828" s="1">
        <v>40</v>
      </c>
      <c r="G828" s="4">
        <f>H828/1.17</f>
        <v>19829.0598290598</v>
      </c>
      <c r="H828" s="5">
        <v>23200</v>
      </c>
      <c r="I828" s="1">
        <f>H828/F828</f>
        <v>580</v>
      </c>
    </row>
    <row r="829" s="2" customFormat="1" customHeight="1" spans="1:9">
      <c r="A829" s="1" t="s">
        <v>589</v>
      </c>
      <c r="B829" s="1" t="s">
        <v>41</v>
      </c>
      <c r="C829" s="1" t="s">
        <v>590</v>
      </c>
      <c r="D829" s="6" t="str">
        <f>VLOOKUP(C:C,'1'!$A:$C,2,FALSE)</f>
        <v>100只</v>
      </c>
      <c r="E829" s="6" t="str">
        <f>VLOOKUP(C:C,'1'!$A:$C,3,FALSE)</f>
        <v>张家港市宋兴橡塑制品有限公司</v>
      </c>
      <c r="F829" s="1">
        <v>20</v>
      </c>
      <c r="G829" s="4">
        <f>H829/1.17</f>
        <v>9914.52991452992</v>
      </c>
      <c r="H829" s="5">
        <v>11600</v>
      </c>
      <c r="I829" s="1">
        <f>H829/F829</f>
        <v>580</v>
      </c>
    </row>
    <row r="830" s="1" customFormat="1" customHeight="1" spans="1:9">
      <c r="A830" s="2" t="s">
        <v>12</v>
      </c>
      <c r="B830" s="2" t="s">
        <v>13</v>
      </c>
      <c r="C830" s="1" t="s">
        <v>591</v>
      </c>
      <c r="D830" s="6" t="str">
        <f>VLOOKUP(C:C,'1'!$A:$C,2,FALSE)</f>
        <v>1600ML</v>
      </c>
      <c r="E830" s="6" t="str">
        <f>VLOOKUP(C:C,'1'!$A:$C,3,FALSE)</f>
        <v>苏州市晶乐高分子医疗器械有限公司</v>
      </c>
      <c r="F830" s="2">
        <v>40</v>
      </c>
      <c r="G830" s="7">
        <v>888.89</v>
      </c>
      <c r="H830" s="8">
        <f>G830*1.17</f>
        <v>1040.0013</v>
      </c>
      <c r="I830" s="2">
        <f>H830/F830</f>
        <v>26.0000325</v>
      </c>
    </row>
    <row r="831" s="2" customFormat="1" customHeight="1" spans="1:9">
      <c r="A831" s="2" t="s">
        <v>12</v>
      </c>
      <c r="B831" s="2" t="s">
        <v>13</v>
      </c>
      <c r="C831" s="1" t="s">
        <v>591</v>
      </c>
      <c r="D831" s="6" t="str">
        <f>VLOOKUP(C:C,'1'!$A:$C,2,FALSE)</f>
        <v>1600ML</v>
      </c>
      <c r="E831" s="6" t="str">
        <f>VLOOKUP(C:C,'1'!$A:$C,3,FALSE)</f>
        <v>苏州市晶乐高分子医疗器械有限公司</v>
      </c>
      <c r="F831" s="2">
        <v>40</v>
      </c>
      <c r="G831" s="7">
        <v>-88.89</v>
      </c>
      <c r="H831" s="8">
        <f>G831*1.17</f>
        <v>-104.0013</v>
      </c>
      <c r="I831" s="2">
        <f>H831/F831</f>
        <v>-2.6000325</v>
      </c>
    </row>
    <row r="832" s="2" customFormat="1" customHeight="1" spans="1:9">
      <c r="A832" s="1" t="s">
        <v>12</v>
      </c>
      <c r="B832" s="1" t="s">
        <v>13</v>
      </c>
      <c r="C832" s="6" t="s">
        <v>592</v>
      </c>
      <c r="D832" s="6" t="str">
        <f>VLOOKUP(C:C,'1'!$A:$C,2,FALSE)</f>
        <v>CCB-F</v>
      </c>
      <c r="E832" s="6" t="str">
        <f>VLOOKUP(C:C,'1'!$A:$C,3,FALSE)</f>
        <v>山东威高集团医用高分子制品股份有限公司</v>
      </c>
      <c r="F832" s="1">
        <v>20</v>
      </c>
      <c r="G832" s="4">
        <v>478.63</v>
      </c>
      <c r="H832" s="5">
        <f>G832*1.17</f>
        <v>559.9971</v>
      </c>
      <c r="I832" s="1">
        <f>H832/F832</f>
        <v>27.999855</v>
      </c>
    </row>
    <row r="833" s="2" customFormat="1" customHeight="1" spans="1:9">
      <c r="A833" s="1" t="s">
        <v>12</v>
      </c>
      <c r="B833" s="1" t="s">
        <v>13</v>
      </c>
      <c r="C833" s="6" t="s">
        <v>592</v>
      </c>
      <c r="D833" s="6" t="str">
        <f>VLOOKUP(C:C,'1'!$A:$C,2,FALSE)</f>
        <v>CCB-F</v>
      </c>
      <c r="E833" s="6" t="str">
        <f>VLOOKUP(C:C,'1'!$A:$C,3,FALSE)</f>
        <v>山东威高集团医用高分子制品股份有限公司</v>
      </c>
      <c r="F833" s="1">
        <v>20</v>
      </c>
      <c r="G833" s="4">
        <v>-47.86</v>
      </c>
      <c r="H833" s="5">
        <f>G833*1.17</f>
        <v>-55.9962</v>
      </c>
      <c r="I833" s="1">
        <f>H833/F833</f>
        <v>-2.79981</v>
      </c>
    </row>
    <row r="834" s="2" customFormat="1" customHeight="1" spans="1:9">
      <c r="A834" s="2" t="s">
        <v>123</v>
      </c>
      <c r="B834" s="1" t="s">
        <v>13</v>
      </c>
      <c r="C834" s="6" t="s">
        <v>593</v>
      </c>
      <c r="D834" s="6" t="str">
        <f>VLOOKUP(C:C,'1'!$A:$C,2,FALSE)</f>
        <v>7# 磨面有粉</v>
      </c>
      <c r="E834" s="6" t="str">
        <f>VLOOKUP(C:C,'1'!$A:$C,3,FALSE)</f>
        <v>桂林南方橡胶国际有限公司（原桂林乳胶厂）</v>
      </c>
      <c r="F834" s="1">
        <v>800</v>
      </c>
      <c r="G834" s="4">
        <v>1839.32</v>
      </c>
      <c r="H834" s="5">
        <f>G834*1.17</f>
        <v>2152.0044</v>
      </c>
      <c r="I834" s="1">
        <f>H834/F834</f>
        <v>2.6900055</v>
      </c>
    </row>
    <row r="835" s="2" customFormat="1" customHeight="1" spans="1:9">
      <c r="A835" s="2" t="s">
        <v>123</v>
      </c>
      <c r="B835" s="1" t="s">
        <v>13</v>
      </c>
      <c r="C835" s="6" t="s">
        <v>593</v>
      </c>
      <c r="D835" s="6" t="str">
        <f>VLOOKUP(C:C,'1'!$A:$C,2,FALSE)</f>
        <v>7# 磨面有粉</v>
      </c>
      <c r="E835" s="6" t="str">
        <f>VLOOKUP(C:C,'1'!$A:$C,3,FALSE)</f>
        <v>桂林南方橡胶国际有限公司（原桂林乳胶厂）</v>
      </c>
      <c r="F835" s="1">
        <v>800</v>
      </c>
      <c r="G835" s="4">
        <v>-183.93</v>
      </c>
      <c r="H835" s="5">
        <f>G835*1.17</f>
        <v>-215.1981</v>
      </c>
      <c r="I835" s="1">
        <f>H835/F835</f>
        <v>-0.268997625</v>
      </c>
    </row>
    <row r="836" s="2" customFormat="1" customHeight="1" spans="1:9">
      <c r="A836" s="1" t="s">
        <v>119</v>
      </c>
      <c r="B836" s="1" t="s">
        <v>13</v>
      </c>
      <c r="C836" s="6" t="s">
        <v>593</v>
      </c>
      <c r="D836" s="6" t="str">
        <f>VLOOKUP(C:C,'1'!$A:$C,2,FALSE)</f>
        <v>7# 磨面有粉</v>
      </c>
      <c r="E836" s="6" t="str">
        <f>VLOOKUP(C:C,'1'!$A:$C,3,FALSE)</f>
        <v>桂林南方橡胶国际有限公司（原桂林乳胶厂）</v>
      </c>
      <c r="F836" s="1">
        <v>800</v>
      </c>
      <c r="G836" s="4">
        <v>1839.32</v>
      </c>
      <c r="H836" s="5">
        <f>G836*1.17</f>
        <v>2152.0044</v>
      </c>
      <c r="I836" s="1">
        <f>H836/F836</f>
        <v>2.6900055</v>
      </c>
    </row>
    <row r="837" s="2" customFormat="1" customHeight="1" spans="1:9">
      <c r="A837" s="1" t="s">
        <v>119</v>
      </c>
      <c r="B837" s="1" t="s">
        <v>13</v>
      </c>
      <c r="C837" s="6" t="s">
        <v>593</v>
      </c>
      <c r="D837" s="6" t="str">
        <f>VLOOKUP(C:C,'1'!$A:$C,2,FALSE)</f>
        <v>7# 磨面有粉</v>
      </c>
      <c r="E837" s="6" t="str">
        <f>VLOOKUP(C:C,'1'!$A:$C,3,FALSE)</f>
        <v>桂林南方橡胶国际有限公司（原桂林乳胶厂）</v>
      </c>
      <c r="F837" s="1">
        <v>800</v>
      </c>
      <c r="G837" s="4">
        <v>-183.93</v>
      </c>
      <c r="H837" s="5">
        <f>G837*1.17</f>
        <v>-215.1981</v>
      </c>
      <c r="I837" s="1">
        <f>H837/F837</f>
        <v>-0.268997625</v>
      </c>
    </row>
    <row r="838" s="2" customFormat="1" customHeight="1" spans="1:9">
      <c r="A838" s="2" t="s">
        <v>12</v>
      </c>
      <c r="B838" s="2" t="s">
        <v>13</v>
      </c>
      <c r="C838" s="1" t="s">
        <v>594</v>
      </c>
      <c r="D838" s="6" t="str">
        <f>VLOOKUP(C:C,'1'!$A:$C,2,FALSE)</f>
        <v>1000ml</v>
      </c>
      <c r="E838" s="6" t="str">
        <f>VLOOKUP(C:C,'1'!$A:$C,3,FALSE)</f>
        <v>扬州市长丰卫生器械有限公司</v>
      </c>
      <c r="F838" s="2">
        <v>48</v>
      </c>
      <c r="G838" s="7">
        <v>278.97</v>
      </c>
      <c r="H838" s="8">
        <f>G838*1.17</f>
        <v>326.3949</v>
      </c>
      <c r="I838" s="2">
        <f>H838/F838</f>
        <v>6.79989375</v>
      </c>
    </row>
    <row r="839" s="2" customFormat="1" customHeight="1" spans="1:9">
      <c r="A839" s="2" t="s">
        <v>12</v>
      </c>
      <c r="B839" s="2" t="s">
        <v>13</v>
      </c>
      <c r="C839" s="1" t="s">
        <v>594</v>
      </c>
      <c r="D839" s="6" t="str">
        <f>VLOOKUP(C:C,'1'!$A:$C,2,FALSE)</f>
        <v>1000ml</v>
      </c>
      <c r="E839" s="6" t="str">
        <f>VLOOKUP(C:C,'1'!$A:$C,3,FALSE)</f>
        <v>扬州市长丰卫生器械有限公司</v>
      </c>
      <c r="F839" s="2">
        <v>48</v>
      </c>
      <c r="G839" s="7">
        <v>-27.9</v>
      </c>
      <c r="H839" s="8">
        <f>G839*1.17</f>
        <v>-32.643</v>
      </c>
      <c r="I839" s="2">
        <f>H839/F839</f>
        <v>-0.6800625</v>
      </c>
    </row>
    <row r="840" s="1" customFormat="1" customHeight="1" spans="1:9">
      <c r="A840" s="2" t="s">
        <v>12</v>
      </c>
      <c r="B840" s="2" t="s">
        <v>13</v>
      </c>
      <c r="C840" s="1" t="s">
        <v>594</v>
      </c>
      <c r="D840" s="6" t="str">
        <f>VLOOKUP(C:C,'1'!$A:$C,2,FALSE)</f>
        <v>1000ml</v>
      </c>
      <c r="E840" s="6" t="str">
        <f>VLOOKUP(C:C,'1'!$A:$C,3,FALSE)</f>
        <v>扬州市长丰卫生器械有限公司</v>
      </c>
      <c r="F840" s="2">
        <v>96</v>
      </c>
      <c r="G840" s="7">
        <v>557.95</v>
      </c>
      <c r="H840" s="8">
        <f>G840*1.17</f>
        <v>652.8015</v>
      </c>
      <c r="I840" s="2">
        <f>H840/F840</f>
        <v>6.800015625</v>
      </c>
    </row>
    <row r="841" s="2" customFormat="1" customHeight="1" spans="1:9">
      <c r="A841" s="2" t="s">
        <v>12</v>
      </c>
      <c r="B841" s="2" t="s">
        <v>13</v>
      </c>
      <c r="C841" s="1" t="s">
        <v>594</v>
      </c>
      <c r="D841" s="6" t="str">
        <f>VLOOKUP(C:C,'1'!$A:$C,2,FALSE)</f>
        <v>1000ml</v>
      </c>
      <c r="E841" s="6" t="str">
        <f>VLOOKUP(C:C,'1'!$A:$C,3,FALSE)</f>
        <v>扬州市长丰卫生器械有限公司</v>
      </c>
      <c r="F841" s="2">
        <v>96</v>
      </c>
      <c r="G841" s="7">
        <v>-55.79</v>
      </c>
      <c r="H841" s="8">
        <f>G841*1.17</f>
        <v>-65.2743</v>
      </c>
      <c r="I841" s="2">
        <f>H841/F841</f>
        <v>-0.679940625</v>
      </c>
    </row>
    <row r="842" s="2" customFormat="1" customHeight="1" spans="1:9">
      <c r="A842" s="2" t="s">
        <v>123</v>
      </c>
      <c r="B842" s="2" t="s">
        <v>13</v>
      </c>
      <c r="C842" s="1" t="s">
        <v>595</v>
      </c>
      <c r="D842" s="6" t="str">
        <f>VLOOKUP(C:C,'1'!$A:$C,2,FALSE)</f>
        <v>I型</v>
      </c>
      <c r="E842" s="6" t="str">
        <f>VLOOKUP(C:C,'1'!$A:$C,3,FALSE)</f>
        <v>成都明森医疗器械有限责任公司</v>
      </c>
      <c r="F842" s="2">
        <v>800</v>
      </c>
      <c r="G842" s="7">
        <v>1709.4</v>
      </c>
      <c r="H842" s="8">
        <f>G842*1.17</f>
        <v>1999.998</v>
      </c>
      <c r="I842" s="2">
        <f>H842/F842</f>
        <v>2.4999975</v>
      </c>
    </row>
    <row r="843" s="2" customFormat="1" customHeight="1" spans="1:9">
      <c r="A843" s="2" t="s">
        <v>123</v>
      </c>
      <c r="B843" s="2" t="s">
        <v>13</v>
      </c>
      <c r="C843" s="1" t="s">
        <v>595</v>
      </c>
      <c r="D843" s="6" t="str">
        <f>VLOOKUP(C:C,'1'!$A:$C,2,FALSE)</f>
        <v>I型</v>
      </c>
      <c r="E843" s="6" t="str">
        <f>VLOOKUP(C:C,'1'!$A:$C,3,FALSE)</f>
        <v>成都明森医疗器械有限责任公司</v>
      </c>
      <c r="F843" s="2">
        <v>800</v>
      </c>
      <c r="G843" s="7">
        <v>-170.94</v>
      </c>
      <c r="H843" s="8">
        <f>G843*1.17</f>
        <v>-199.9998</v>
      </c>
      <c r="I843" s="2">
        <f>H843/F843</f>
        <v>-0.24999975</v>
      </c>
    </row>
    <row r="844" s="1" customFormat="1" customHeight="1" spans="1:9">
      <c r="A844" s="2" t="s">
        <v>123</v>
      </c>
      <c r="B844" s="2" t="s">
        <v>13</v>
      </c>
      <c r="C844" s="1" t="s">
        <v>595</v>
      </c>
      <c r="D844" s="6" t="str">
        <f>VLOOKUP(C:C,'1'!$A:$C,2,FALSE)</f>
        <v>I型</v>
      </c>
      <c r="E844" s="6" t="str">
        <f>VLOOKUP(C:C,'1'!$A:$C,3,FALSE)</f>
        <v>成都明森医疗器械有限责任公司</v>
      </c>
      <c r="F844" s="2">
        <v>800</v>
      </c>
      <c r="G844" s="7">
        <v>1709.4</v>
      </c>
      <c r="H844" s="8">
        <f>G844*1.17</f>
        <v>1999.998</v>
      </c>
      <c r="I844" s="2">
        <f>H844/F844</f>
        <v>2.4999975</v>
      </c>
    </row>
    <row r="845" s="2" customFormat="1" customHeight="1" spans="1:9">
      <c r="A845" s="2" t="s">
        <v>123</v>
      </c>
      <c r="B845" s="2" t="s">
        <v>13</v>
      </c>
      <c r="C845" s="1" t="s">
        <v>595</v>
      </c>
      <c r="D845" s="6" t="str">
        <f>VLOOKUP(C:C,'1'!$A:$C,2,FALSE)</f>
        <v>I型</v>
      </c>
      <c r="E845" s="6" t="str">
        <f>VLOOKUP(C:C,'1'!$A:$C,3,FALSE)</f>
        <v>成都明森医疗器械有限责任公司</v>
      </c>
      <c r="F845" s="2">
        <v>800</v>
      </c>
      <c r="G845" s="7">
        <v>-170.94</v>
      </c>
      <c r="H845" s="8">
        <f>G845*1.17</f>
        <v>-199.9998</v>
      </c>
      <c r="I845" s="2">
        <f>H845/F845</f>
        <v>-0.24999975</v>
      </c>
    </row>
    <row r="846" s="2" customFormat="1" customHeight="1" spans="1:9">
      <c r="A846" s="2" t="s">
        <v>123</v>
      </c>
      <c r="B846" s="2" t="s">
        <v>13</v>
      </c>
      <c r="C846" s="1" t="s">
        <v>595</v>
      </c>
      <c r="D846" s="6" t="str">
        <f>VLOOKUP(C:C,'1'!$A:$C,2,FALSE)</f>
        <v>I型</v>
      </c>
      <c r="E846" s="6" t="str">
        <f>VLOOKUP(C:C,'1'!$A:$C,3,FALSE)</f>
        <v>成都明森医疗器械有限责任公司</v>
      </c>
      <c r="F846" s="2">
        <v>800</v>
      </c>
      <c r="G846" s="7">
        <v>1709.4</v>
      </c>
      <c r="H846" s="8">
        <f>G846*1.17</f>
        <v>1999.998</v>
      </c>
      <c r="I846" s="2">
        <f>H846/F846</f>
        <v>2.4999975</v>
      </c>
    </row>
    <row r="847" s="2" customFormat="1" customHeight="1" spans="1:9">
      <c r="A847" s="2" t="s">
        <v>123</v>
      </c>
      <c r="B847" s="2" t="s">
        <v>13</v>
      </c>
      <c r="C847" s="1" t="s">
        <v>595</v>
      </c>
      <c r="D847" s="6" t="str">
        <f>VLOOKUP(C:C,'1'!$A:$C,2,FALSE)</f>
        <v>I型</v>
      </c>
      <c r="E847" s="6" t="str">
        <f>VLOOKUP(C:C,'1'!$A:$C,3,FALSE)</f>
        <v>成都明森医疗器械有限责任公司</v>
      </c>
      <c r="F847" s="2">
        <v>800</v>
      </c>
      <c r="G847" s="7">
        <v>-170.94</v>
      </c>
      <c r="H847" s="8">
        <f>G847*1.17</f>
        <v>-199.9998</v>
      </c>
      <c r="I847" s="2">
        <f>H847/F847</f>
        <v>-0.24999975</v>
      </c>
    </row>
    <row r="848" s="2" customFormat="1" customHeight="1" spans="1:9">
      <c r="A848" s="1" t="s">
        <v>123</v>
      </c>
      <c r="B848" s="1" t="s">
        <v>13</v>
      </c>
      <c r="C848" s="6" t="s">
        <v>595</v>
      </c>
      <c r="D848" s="6" t="str">
        <f>VLOOKUP(C:C,'1'!$A:$C,2,FALSE)</f>
        <v>I型</v>
      </c>
      <c r="E848" s="6" t="str">
        <f>VLOOKUP(C:C,'1'!$A:$C,3,FALSE)</f>
        <v>成都明森医疗器械有限责任公司</v>
      </c>
      <c r="F848" s="1">
        <v>10</v>
      </c>
      <c r="G848" s="4">
        <v>324.79</v>
      </c>
      <c r="H848" s="5">
        <f>G848*1.17</f>
        <v>380.0043</v>
      </c>
      <c r="I848" s="1">
        <f>H848/F848</f>
        <v>38.00043</v>
      </c>
    </row>
    <row r="849" s="2" customFormat="1" customHeight="1" spans="1:9">
      <c r="A849" s="1" t="s">
        <v>123</v>
      </c>
      <c r="B849" s="1" t="s">
        <v>13</v>
      </c>
      <c r="C849" s="6" t="s">
        <v>595</v>
      </c>
      <c r="D849" s="6" t="str">
        <f>VLOOKUP(C:C,'1'!$A:$C,2,FALSE)</f>
        <v>I型</v>
      </c>
      <c r="E849" s="6" t="str">
        <f>VLOOKUP(C:C,'1'!$A:$C,3,FALSE)</f>
        <v>成都明森医疗器械有限责任公司</v>
      </c>
      <c r="F849" s="1">
        <v>10</v>
      </c>
      <c r="G849" s="4">
        <v>-32.48</v>
      </c>
      <c r="H849" s="5">
        <f>G849*1.17</f>
        <v>-38.0016</v>
      </c>
      <c r="I849" s="1">
        <f>H849/F849</f>
        <v>-3.80016</v>
      </c>
    </row>
    <row r="850" s="2" customFormat="1" customHeight="1" spans="1:9">
      <c r="A850" s="2" t="s">
        <v>12</v>
      </c>
      <c r="B850" s="2" t="s">
        <v>13</v>
      </c>
      <c r="C850" s="1" t="s">
        <v>596</v>
      </c>
      <c r="D850" s="6" t="str">
        <f>VLOOKUP(C:C,'1'!$A:$C,2,FALSE)</f>
        <v>A-1 3000ml</v>
      </c>
      <c r="E850" s="6" t="str">
        <f>VLOOKUP(C:C,'1'!$A:$C,3,FALSE)</f>
        <v>上海曹杨医药用品厂</v>
      </c>
      <c r="F850" s="2">
        <v>50</v>
      </c>
      <c r="G850" s="7">
        <v>726.5</v>
      </c>
      <c r="H850" s="8">
        <f>G850*1.17</f>
        <v>850.005</v>
      </c>
      <c r="I850" s="2">
        <f>H850/F850</f>
        <v>17.0001</v>
      </c>
    </row>
    <row r="851" s="2" customFormat="1" customHeight="1" spans="1:9">
      <c r="A851" s="2" t="s">
        <v>12</v>
      </c>
      <c r="B851" s="2" t="s">
        <v>13</v>
      </c>
      <c r="C851" s="1" t="s">
        <v>596</v>
      </c>
      <c r="D851" s="6" t="str">
        <f>VLOOKUP(C:C,'1'!$A:$C,2,FALSE)</f>
        <v>A-1 3000ml</v>
      </c>
      <c r="E851" s="6" t="str">
        <f>VLOOKUP(C:C,'1'!$A:$C,3,FALSE)</f>
        <v>上海曹杨医药用品厂</v>
      </c>
      <c r="F851" s="2">
        <v>50</v>
      </c>
      <c r="G851" s="7">
        <v>-72.65</v>
      </c>
      <c r="H851" s="8">
        <f>G851*1.17</f>
        <v>-85.0005</v>
      </c>
      <c r="I851" s="2">
        <f>H851/F851</f>
        <v>-1.70001</v>
      </c>
    </row>
    <row r="852" s="2" customFormat="1" customHeight="1" spans="1:9">
      <c r="A852" s="1" t="s">
        <v>12</v>
      </c>
      <c r="B852" s="1" t="s">
        <v>13</v>
      </c>
      <c r="C852" s="6" t="s">
        <v>597</v>
      </c>
      <c r="D852" s="6" t="str">
        <f>VLOOKUP(C:C,'1'!$A:$C,2,FALSE)</f>
        <v>1型</v>
      </c>
      <c r="E852" s="6" t="str">
        <f>VLOOKUP(C:C,'1'!$A:$C,3,FALSE)</f>
        <v>上海生大医保股份有限公司</v>
      </c>
      <c r="F852" s="1">
        <v>600</v>
      </c>
      <c r="G852" s="4">
        <v>923.08</v>
      </c>
      <c r="H852" s="5">
        <f>G852*1.17</f>
        <v>1080.0036</v>
      </c>
      <c r="I852" s="1">
        <f>H852/F852</f>
        <v>1.800006</v>
      </c>
    </row>
    <row r="853" s="1" customFormat="1" customHeight="1" spans="1:9">
      <c r="A853" s="1" t="s">
        <v>12</v>
      </c>
      <c r="B853" s="1" t="s">
        <v>13</v>
      </c>
      <c r="C853" s="6" t="s">
        <v>597</v>
      </c>
      <c r="D853" s="6" t="str">
        <f>VLOOKUP(C:C,'1'!$A:$C,2,FALSE)</f>
        <v>1型</v>
      </c>
      <c r="E853" s="6" t="str">
        <f>VLOOKUP(C:C,'1'!$A:$C,3,FALSE)</f>
        <v>上海生大医保股份有限公司</v>
      </c>
      <c r="F853" s="1">
        <v>600</v>
      </c>
      <c r="G853" s="4">
        <v>-92.31</v>
      </c>
      <c r="H853" s="5">
        <f>G853*1.17</f>
        <v>-108.0027</v>
      </c>
      <c r="I853" s="1">
        <f>H853/F853</f>
        <v>-0.1800045</v>
      </c>
    </row>
    <row r="854" s="2" customFormat="1" customHeight="1" spans="1:9">
      <c r="A854" s="1" t="s">
        <v>12</v>
      </c>
      <c r="B854" s="1" t="s">
        <v>27</v>
      </c>
      <c r="C854" s="6" t="s">
        <v>597</v>
      </c>
      <c r="D854" s="6" t="str">
        <f>VLOOKUP(C:C,'1'!$A:$C,2,FALSE)</f>
        <v>1型</v>
      </c>
      <c r="E854" s="6" t="str">
        <f>VLOOKUP(C:C,'1'!$A:$C,3,FALSE)</f>
        <v>上海生大医保股份有限公司</v>
      </c>
      <c r="F854" s="1">
        <v>100</v>
      </c>
      <c r="G854" s="4">
        <f>H854/1.17</f>
        <v>3196.5811965812</v>
      </c>
      <c r="H854" s="5">
        <v>3740</v>
      </c>
      <c r="I854" s="1">
        <f>H854/F854</f>
        <v>37.4</v>
      </c>
    </row>
    <row r="855" s="2" customFormat="1" customHeight="1" spans="1:9">
      <c r="A855" s="1" t="s">
        <v>12</v>
      </c>
      <c r="B855" s="1" t="s">
        <v>13</v>
      </c>
      <c r="C855" s="6" t="s">
        <v>597</v>
      </c>
      <c r="D855" s="6" t="str">
        <f>VLOOKUP(C:C,'1'!$A:$C,2,FALSE)</f>
        <v>1型</v>
      </c>
      <c r="E855" s="6" t="str">
        <f>VLOOKUP(C:C,'1'!$A:$C,3,FALSE)</f>
        <v>上海生大医保股份有限公司</v>
      </c>
      <c r="F855" s="1">
        <v>600</v>
      </c>
      <c r="G855" s="4">
        <v>923.08</v>
      </c>
      <c r="H855" s="5">
        <f>G855*1.17</f>
        <v>1080.0036</v>
      </c>
      <c r="I855" s="1">
        <f>H855/F855</f>
        <v>1.800006</v>
      </c>
    </row>
    <row r="856" s="2" customFormat="1" customHeight="1" spans="1:9">
      <c r="A856" s="1" t="s">
        <v>12</v>
      </c>
      <c r="B856" s="1" t="s">
        <v>13</v>
      </c>
      <c r="C856" s="6" t="s">
        <v>597</v>
      </c>
      <c r="D856" s="6" t="str">
        <f>VLOOKUP(C:C,'1'!$A:$C,2,FALSE)</f>
        <v>1型</v>
      </c>
      <c r="E856" s="6" t="str">
        <f>VLOOKUP(C:C,'1'!$A:$C,3,FALSE)</f>
        <v>上海生大医保股份有限公司</v>
      </c>
      <c r="F856" s="1">
        <v>100</v>
      </c>
      <c r="G856" s="4">
        <v>-92.31</v>
      </c>
      <c r="H856" s="5">
        <f>G856*1.17</f>
        <v>-108.0027</v>
      </c>
      <c r="I856" s="1">
        <f>H856/F856</f>
        <v>-1.080027</v>
      </c>
    </row>
    <row r="857" s="2" customFormat="1" customHeight="1" spans="1:9">
      <c r="A857" s="1" t="s">
        <v>598</v>
      </c>
      <c r="B857" s="1" t="s">
        <v>13</v>
      </c>
      <c r="C857" s="6" t="s">
        <v>597</v>
      </c>
      <c r="D857" s="6" t="str">
        <f>VLOOKUP(C:C,'1'!$A:$C,2,FALSE)</f>
        <v>1型</v>
      </c>
      <c r="E857" s="6" t="str">
        <f>VLOOKUP(C:C,'1'!$A:$C,3,FALSE)</f>
        <v>上海生大医保股份有限公司</v>
      </c>
      <c r="F857" s="1">
        <v>600</v>
      </c>
      <c r="G857" s="4">
        <v>3076.92</v>
      </c>
      <c r="H857" s="5">
        <f>G857*1.17</f>
        <v>3599.9964</v>
      </c>
      <c r="I857" s="1">
        <f>H857/F857</f>
        <v>5.999994</v>
      </c>
    </row>
    <row r="858" s="2" customFormat="1" customHeight="1" spans="1:9">
      <c r="A858" s="1" t="s">
        <v>598</v>
      </c>
      <c r="B858" s="1" t="s">
        <v>13</v>
      </c>
      <c r="C858" s="6" t="s">
        <v>597</v>
      </c>
      <c r="D858" s="6" t="str">
        <f>VLOOKUP(C:C,'1'!$A:$C,2,FALSE)</f>
        <v>1型</v>
      </c>
      <c r="E858" s="6" t="str">
        <f>VLOOKUP(C:C,'1'!$A:$C,3,FALSE)</f>
        <v>上海生大医保股份有限公司</v>
      </c>
      <c r="F858" s="1">
        <v>600</v>
      </c>
      <c r="G858" s="4">
        <v>-307.69</v>
      </c>
      <c r="H858" s="5">
        <f>G858*1.17</f>
        <v>-359.9973</v>
      </c>
      <c r="I858" s="1">
        <f>H858/F858</f>
        <v>-0.5999955</v>
      </c>
    </row>
    <row r="859" s="1" customFormat="1" customHeight="1" spans="1:9">
      <c r="A859" s="1" t="s">
        <v>598</v>
      </c>
      <c r="B859" s="1" t="s">
        <v>13</v>
      </c>
      <c r="C859" s="6" t="s">
        <v>597</v>
      </c>
      <c r="D859" s="6" t="str">
        <f>VLOOKUP(C:C,'1'!$A:$C,2,FALSE)</f>
        <v>1型</v>
      </c>
      <c r="E859" s="6" t="str">
        <f>VLOOKUP(C:C,'1'!$A:$C,3,FALSE)</f>
        <v>上海生大医保股份有限公司</v>
      </c>
      <c r="F859" s="1">
        <v>300</v>
      </c>
      <c r="G859" s="4">
        <v>1538.46</v>
      </c>
      <c r="H859" s="5">
        <f>G859*1.17</f>
        <v>1799.9982</v>
      </c>
      <c r="I859" s="1">
        <f>H859/F859</f>
        <v>5.999994</v>
      </c>
    </row>
    <row r="860" s="1" customFormat="1" customHeight="1" spans="1:9">
      <c r="A860" s="1" t="s">
        <v>598</v>
      </c>
      <c r="B860" s="1" t="s">
        <v>13</v>
      </c>
      <c r="C860" s="6" t="s">
        <v>597</v>
      </c>
      <c r="D860" s="6" t="str">
        <f>VLOOKUP(C:C,'1'!$A:$C,2,FALSE)</f>
        <v>1型</v>
      </c>
      <c r="E860" s="6" t="str">
        <f>VLOOKUP(C:C,'1'!$A:$C,3,FALSE)</f>
        <v>上海生大医保股份有限公司</v>
      </c>
      <c r="F860" s="1">
        <v>300</v>
      </c>
      <c r="G860" s="4">
        <v>-153.85</v>
      </c>
      <c r="H860" s="5">
        <f>G860*1.17</f>
        <v>-180.0045</v>
      </c>
      <c r="I860" s="1">
        <f>H860/F860</f>
        <v>-0.600015</v>
      </c>
    </row>
    <row r="861" s="2" customFormat="1" customHeight="1" spans="1:9">
      <c r="A861" s="1" t="s">
        <v>115</v>
      </c>
      <c r="B861" s="1" t="s">
        <v>10</v>
      </c>
      <c r="C861" s="6" t="s">
        <v>599</v>
      </c>
      <c r="D861" s="6" t="str">
        <f>VLOOKUP(C:C,'1'!$A:$C,2,FALSE)</f>
        <v>三层吊带口罩+弹力帽</v>
      </c>
      <c r="E861" s="6" t="str">
        <f>VLOOKUP(C:C,'1'!$A:$C,3,FALSE)</f>
        <v>成都明森医疗器械有限责任公司</v>
      </c>
      <c r="F861" s="1">
        <v>33</v>
      </c>
      <c r="G861" s="4">
        <f>H861/1.17</f>
        <v>1311.53846153846</v>
      </c>
      <c r="H861" s="5">
        <v>1534.5</v>
      </c>
      <c r="I861" s="1">
        <f>H861/F861</f>
        <v>46.5</v>
      </c>
    </row>
    <row r="862" s="2" customFormat="1" customHeight="1" spans="1:9">
      <c r="A862" s="2" t="s">
        <v>600</v>
      </c>
      <c r="B862" s="2" t="s">
        <v>10</v>
      </c>
      <c r="C862" s="1" t="s">
        <v>601</v>
      </c>
      <c r="D862" s="6" t="str">
        <f>VLOOKUP(C:C,'1'!$A:$C,2,FALSE)</f>
        <v>直径90</v>
      </c>
      <c r="E862" s="6" t="str">
        <f>VLOOKUP(C:C,'1'!$A:$C,3,FALSE)</f>
        <v>扬州市邗江创新医疗器械厂</v>
      </c>
      <c r="F862" s="2">
        <v>500</v>
      </c>
      <c r="G862" s="7">
        <f>H862/1.17</f>
        <v>427.350427350427</v>
      </c>
      <c r="H862" s="8">
        <v>500</v>
      </c>
      <c r="I862" s="2">
        <f>H862/F862</f>
        <v>1</v>
      </c>
    </row>
    <row r="863" s="2" customFormat="1" customHeight="1" spans="1:9">
      <c r="A863" s="2" t="s">
        <v>600</v>
      </c>
      <c r="B863" s="2" t="s">
        <v>10</v>
      </c>
      <c r="C863" s="1" t="s">
        <v>602</v>
      </c>
      <c r="D863" s="6" t="str">
        <f>VLOOKUP(C:C,'1'!$A:$C,2,FALSE)</f>
        <v>男性拭子</v>
      </c>
      <c r="E863" s="6" t="str">
        <f>VLOOKUP(C:C,'1'!$A:$C,3,FALSE)</f>
        <v>江苏康健医疗用品有限公司</v>
      </c>
      <c r="F863" s="2">
        <v>500</v>
      </c>
      <c r="G863" s="7">
        <f>H863/1.17</f>
        <v>427.350427350427</v>
      </c>
      <c r="H863" s="8">
        <v>500</v>
      </c>
      <c r="I863" s="2">
        <f>H863/F863</f>
        <v>1</v>
      </c>
    </row>
    <row r="864" s="1" customFormat="1" customHeight="1" spans="1:9">
      <c r="A864" s="2" t="s">
        <v>600</v>
      </c>
      <c r="B864" s="2" t="s">
        <v>10</v>
      </c>
      <c r="C864" s="1" t="s">
        <v>602</v>
      </c>
      <c r="D864" s="6" t="str">
        <f>VLOOKUP(C:C,'1'!$A:$C,2,FALSE)</f>
        <v>男性拭子</v>
      </c>
      <c r="E864" s="6" t="str">
        <f>VLOOKUP(C:C,'1'!$A:$C,3,FALSE)</f>
        <v>江苏康健医疗用品有限公司</v>
      </c>
      <c r="F864" s="2">
        <v>300</v>
      </c>
      <c r="G864" s="7">
        <f>H864/1.17</f>
        <v>128.205128205128</v>
      </c>
      <c r="H864" s="8">
        <v>150</v>
      </c>
      <c r="I864" s="2">
        <f>H864/F864</f>
        <v>0.5</v>
      </c>
    </row>
    <row r="865" s="2" customFormat="1" customHeight="1" spans="1:9">
      <c r="A865" s="1" t="s">
        <v>123</v>
      </c>
      <c r="B865" s="1" t="s">
        <v>13</v>
      </c>
      <c r="C865" s="6" t="s">
        <v>603</v>
      </c>
      <c r="D865" s="6" t="str">
        <f>VLOOKUP(C:C,'1'!$A:$C,2,FALSE)</f>
        <v>60*40cm</v>
      </c>
      <c r="E865" s="6" t="str">
        <f>VLOOKUP(C:C,'1'!$A:$C,3,FALSE)</f>
        <v>成都明森医疗器械有限责任公司</v>
      </c>
      <c r="F865" s="1">
        <v>45</v>
      </c>
      <c r="G865" s="4">
        <v>34.62</v>
      </c>
      <c r="H865" s="5">
        <f>G865*1.17</f>
        <v>40.5054</v>
      </c>
      <c r="I865" s="1">
        <f>H865/F865</f>
        <v>0.90012</v>
      </c>
    </row>
    <row r="866" s="2" customFormat="1" customHeight="1" spans="1:9">
      <c r="A866" s="1" t="s">
        <v>123</v>
      </c>
      <c r="B866" s="1" t="s">
        <v>13</v>
      </c>
      <c r="C866" s="6" t="s">
        <v>603</v>
      </c>
      <c r="D866" s="6" t="str">
        <f>VLOOKUP(C:C,'1'!$A:$C,2,FALSE)</f>
        <v>60*40cm</v>
      </c>
      <c r="E866" s="6" t="str">
        <f>VLOOKUP(C:C,'1'!$A:$C,3,FALSE)</f>
        <v>成都明森医疗器械有限责任公司</v>
      </c>
      <c r="F866" s="1">
        <v>45</v>
      </c>
      <c r="G866" s="4">
        <v>-3.46</v>
      </c>
      <c r="H866" s="5">
        <f>G866*1.17</f>
        <v>-4.0482</v>
      </c>
      <c r="I866" s="1">
        <f>H866/F866</f>
        <v>-0.08996</v>
      </c>
    </row>
    <row r="867" s="2" customFormat="1" customHeight="1" spans="1:9">
      <c r="A867" s="1" t="s">
        <v>604</v>
      </c>
      <c r="B867" s="1" t="s">
        <v>10</v>
      </c>
      <c r="C867" s="24" t="s">
        <v>605</v>
      </c>
      <c r="D867" s="6" t="str">
        <f>VLOOKUP(C:C,'1'!$A:$C,2,FALSE)</f>
        <v>Y7 7号</v>
      </c>
      <c r="E867" s="6" t="str">
        <f>VLOOKUP(C:C,'1'!$A:$C,3,FALSE)</f>
        <v>成都市新津事丰医疗器械有限公司</v>
      </c>
      <c r="F867" s="1">
        <v>200</v>
      </c>
      <c r="G867" s="4">
        <f>H867/1.17</f>
        <v>23589.7435897436</v>
      </c>
      <c r="H867" s="5">
        <v>27600</v>
      </c>
      <c r="I867" s="1">
        <f>H867/F867</f>
        <v>138</v>
      </c>
    </row>
    <row r="868" s="2" customFormat="1" customHeight="1" spans="1:9">
      <c r="A868" s="2" t="s">
        <v>12</v>
      </c>
      <c r="B868" s="2" t="s">
        <v>13</v>
      </c>
      <c r="C868" s="1" t="s">
        <v>606</v>
      </c>
      <c r="D868" s="6" t="str">
        <f>VLOOKUP(C:C,'1'!$A:$C,2,FALSE)</f>
        <v>18Fr 30ml</v>
      </c>
      <c r="E868" s="6" t="str">
        <f>VLOOKUP(C:C,'1'!$A:$C,3,FALSE)</f>
        <v>湛江市事达实业有限公司</v>
      </c>
      <c r="F868" s="2">
        <v>160</v>
      </c>
      <c r="G868" s="7">
        <v>2707.69</v>
      </c>
      <c r="H868" s="8">
        <f>G868*1.17</f>
        <v>3167.9973</v>
      </c>
      <c r="I868" s="2">
        <f>H868/F868</f>
        <v>19.799983125</v>
      </c>
    </row>
    <row r="869" s="2" customFormat="1" customHeight="1" spans="1:9">
      <c r="A869" s="2" t="s">
        <v>12</v>
      </c>
      <c r="B869" s="2" t="s">
        <v>13</v>
      </c>
      <c r="C869" s="1" t="s">
        <v>606</v>
      </c>
      <c r="D869" s="6" t="str">
        <f>VLOOKUP(C:C,'1'!$A:$C,2,FALSE)</f>
        <v>18Fr 30ml</v>
      </c>
      <c r="E869" s="6" t="str">
        <f>VLOOKUP(C:C,'1'!$A:$C,3,FALSE)</f>
        <v>湛江市事达实业有限公司</v>
      </c>
      <c r="F869" s="2">
        <v>160</v>
      </c>
      <c r="G869" s="7">
        <v>-270.77</v>
      </c>
      <c r="H869" s="8">
        <f>G869*1.17</f>
        <v>-316.8009</v>
      </c>
      <c r="I869" s="2">
        <f>H869/F869</f>
        <v>-1.980005625</v>
      </c>
    </row>
    <row r="870" s="2" customFormat="1" customHeight="1" spans="1:9">
      <c r="A870" s="2" t="s">
        <v>12</v>
      </c>
      <c r="B870" s="2" t="s">
        <v>13</v>
      </c>
      <c r="C870" s="10" t="s">
        <v>607</v>
      </c>
      <c r="D870" s="6" t="str">
        <f>VLOOKUP(C:C,'1'!$A:$C,2,FALSE)</f>
        <v>6Fr-30Fr</v>
      </c>
      <c r="E870" s="6" t="str">
        <f>VLOOKUP(C:C,'1'!$A:$C,3,FALSE)</f>
        <v>湛江市事达实业有限公司</v>
      </c>
      <c r="F870" s="2">
        <v>100</v>
      </c>
      <c r="G870" s="7">
        <v>358.97</v>
      </c>
      <c r="H870" s="8">
        <f>G870*1.17</f>
        <v>419.9949</v>
      </c>
      <c r="I870" s="2">
        <f>H870/F870</f>
        <v>4.199949</v>
      </c>
    </row>
    <row r="871" s="1" customFormat="1" customHeight="1" spans="1:9">
      <c r="A871" s="2" t="s">
        <v>12</v>
      </c>
      <c r="B871" s="2" t="s">
        <v>13</v>
      </c>
      <c r="C871" s="10" t="s">
        <v>607</v>
      </c>
      <c r="D871" s="6" t="str">
        <f>VLOOKUP(C:C,'1'!$A:$C,2,FALSE)</f>
        <v>6Fr-30Fr</v>
      </c>
      <c r="E871" s="6" t="str">
        <f>VLOOKUP(C:C,'1'!$A:$C,3,FALSE)</f>
        <v>湛江市事达实业有限公司</v>
      </c>
      <c r="F871" s="2">
        <v>100</v>
      </c>
      <c r="G871" s="7">
        <v>-35.9</v>
      </c>
      <c r="H871" s="8">
        <f>G871*1.17</f>
        <v>-42.003</v>
      </c>
      <c r="I871" s="2">
        <f>H871/F871</f>
        <v>-0.42003</v>
      </c>
    </row>
    <row r="872" s="1" customFormat="1" customHeight="1" spans="1:9">
      <c r="A872" s="1" t="s">
        <v>608</v>
      </c>
      <c r="B872" s="1" t="s">
        <v>13</v>
      </c>
      <c r="C872" s="1" t="s">
        <v>607</v>
      </c>
      <c r="D872" s="6" t="str">
        <f>VLOOKUP(C:C,'1'!$A:$C,2,FALSE)</f>
        <v>6Fr-30Fr</v>
      </c>
      <c r="E872" s="6" t="str">
        <f>VLOOKUP(C:C,'1'!$A:$C,3,FALSE)</f>
        <v>湛江市事达实业有限公司</v>
      </c>
      <c r="F872" s="1">
        <v>600</v>
      </c>
      <c r="G872" s="4">
        <v>6666.67</v>
      </c>
      <c r="H872" s="5">
        <f>G872*1.17</f>
        <v>7800.0039</v>
      </c>
      <c r="I872" s="1">
        <f>H872/F872</f>
        <v>13.0000065</v>
      </c>
    </row>
    <row r="873" s="1" customFormat="1" customHeight="1" spans="1:9">
      <c r="A873" s="1" t="s">
        <v>608</v>
      </c>
      <c r="B873" s="1" t="s">
        <v>13</v>
      </c>
      <c r="C873" s="1" t="s">
        <v>607</v>
      </c>
      <c r="D873" s="6" t="str">
        <f>VLOOKUP(C:C,'1'!$A:$C,2,FALSE)</f>
        <v>6Fr-30Fr</v>
      </c>
      <c r="E873" s="6" t="str">
        <f>VLOOKUP(C:C,'1'!$A:$C,3,FALSE)</f>
        <v>湛江市事达实业有限公司</v>
      </c>
      <c r="F873" s="1">
        <v>600</v>
      </c>
      <c r="G873" s="4">
        <v>-666.67</v>
      </c>
      <c r="H873" s="5">
        <f>G873*1.17</f>
        <v>-780.0039</v>
      </c>
      <c r="I873" s="1">
        <f>H873/F873</f>
        <v>-1.3000065</v>
      </c>
    </row>
    <row r="874" s="2" customFormat="1" customHeight="1" spans="1:9">
      <c r="A874" s="1" t="s">
        <v>22</v>
      </c>
      <c r="B874" s="1" t="s">
        <v>85</v>
      </c>
      <c r="C874" s="1" t="s">
        <v>609</v>
      </c>
      <c r="D874" s="6" t="str">
        <f>VLOOKUP(C:C,'1'!$A:$C,2,FALSE)</f>
        <v>5ml</v>
      </c>
      <c r="E874" s="6" t="str">
        <f>VLOOKUP(C:C,'1'!$A:$C,3,FALSE)</f>
        <v>江西洪达医疗器械集团有限公司</v>
      </c>
      <c r="F874" s="1">
        <v>200</v>
      </c>
      <c r="G874" s="4">
        <f>H874/1.17</f>
        <v>43418.8034188034</v>
      </c>
      <c r="H874" s="5">
        <v>50800</v>
      </c>
      <c r="I874" s="1">
        <f>H874/F874</f>
        <v>254</v>
      </c>
    </row>
    <row r="875" s="2" customFormat="1" customHeight="1" spans="1:9">
      <c r="A875" s="1" t="s">
        <v>22</v>
      </c>
      <c r="B875" s="1" t="s">
        <v>85</v>
      </c>
      <c r="C875" s="1" t="s">
        <v>609</v>
      </c>
      <c r="D875" s="6" t="str">
        <f>VLOOKUP(C:C,'1'!$A:$C,2,FALSE)</f>
        <v>5ml</v>
      </c>
      <c r="E875" s="6" t="str">
        <f>VLOOKUP(C:C,'1'!$A:$C,3,FALSE)</f>
        <v>江西洪达医疗器械集团有限公司</v>
      </c>
      <c r="F875" s="1">
        <v>200</v>
      </c>
      <c r="G875" s="4">
        <f>H875/1.17</f>
        <v>43418.8034188034</v>
      </c>
      <c r="H875" s="5">
        <v>50800</v>
      </c>
      <c r="I875" s="1">
        <f>H875/F875</f>
        <v>254</v>
      </c>
    </row>
    <row r="876" s="2" customFormat="1" customHeight="1" spans="1:9">
      <c r="A876" s="1" t="s">
        <v>22</v>
      </c>
      <c r="B876" s="1" t="s">
        <v>85</v>
      </c>
      <c r="C876" s="1" t="s">
        <v>609</v>
      </c>
      <c r="D876" s="6" t="str">
        <f>VLOOKUP(C:C,'1'!$A:$C,2,FALSE)</f>
        <v>5ml</v>
      </c>
      <c r="E876" s="6" t="str">
        <f>VLOOKUP(C:C,'1'!$A:$C,3,FALSE)</f>
        <v>江西洪达医疗器械集团有限公司</v>
      </c>
      <c r="F876" s="1">
        <v>50</v>
      </c>
      <c r="G876" s="4">
        <f>H876/1.17</f>
        <v>9572.64957264957</v>
      </c>
      <c r="H876" s="5">
        <v>11200</v>
      </c>
      <c r="I876" s="1">
        <f>H876/F876</f>
        <v>224</v>
      </c>
    </row>
    <row r="877" s="2" customFormat="1" customHeight="1" spans="1:9">
      <c r="A877" s="1" t="s">
        <v>22</v>
      </c>
      <c r="B877" s="1" t="s">
        <v>85</v>
      </c>
      <c r="C877" s="1" t="s">
        <v>609</v>
      </c>
      <c r="D877" s="6" t="str">
        <f>VLOOKUP(C:C,'1'!$A:$C,2,FALSE)</f>
        <v>5ml</v>
      </c>
      <c r="E877" s="6" t="str">
        <f>VLOOKUP(C:C,'1'!$A:$C,3,FALSE)</f>
        <v>江西洪达医疗器械集团有限公司</v>
      </c>
      <c r="F877" s="1">
        <v>50</v>
      </c>
      <c r="G877" s="4">
        <f>H877/1.17</f>
        <v>9572.64957264957</v>
      </c>
      <c r="H877" s="5">
        <v>11200</v>
      </c>
      <c r="I877" s="1">
        <f>H877/F877</f>
        <v>224</v>
      </c>
    </row>
    <row r="878" s="2" customFormat="1" customHeight="1" spans="1:9">
      <c r="A878" s="1" t="s">
        <v>301</v>
      </c>
      <c r="B878" s="1" t="s">
        <v>27</v>
      </c>
      <c r="C878" s="6" t="s">
        <v>610</v>
      </c>
      <c r="D878" s="6" t="str">
        <f>VLOOKUP(C:C,'1'!$A:$C,2,FALSE)</f>
        <v>5ml 6号</v>
      </c>
      <c r="E878" s="6" t="str">
        <f>VLOOKUP(C:C,'1'!$A:$C,3,FALSE)</f>
        <v>成都市新津事丰医疗器械有限公司</v>
      </c>
      <c r="F878" s="1">
        <v>2400</v>
      </c>
      <c r="G878" s="4">
        <f t="shared" ref="G878:G883" si="5">H878/1.17</f>
        <v>1066.66666666667</v>
      </c>
      <c r="H878" s="5">
        <v>1248</v>
      </c>
      <c r="I878" s="1">
        <f>H878/F878</f>
        <v>0.52</v>
      </c>
    </row>
    <row r="879" s="2" customFormat="1" customHeight="1" spans="1:9">
      <c r="A879" s="1" t="s">
        <v>16</v>
      </c>
      <c r="B879" s="1" t="s">
        <v>27</v>
      </c>
      <c r="C879" s="6" t="s">
        <v>610</v>
      </c>
      <c r="D879" s="6" t="str">
        <f>VLOOKUP(C:C,'1'!$A:$C,2,FALSE)</f>
        <v>5ml 6号</v>
      </c>
      <c r="E879" s="6" t="str">
        <f>VLOOKUP(C:C,'1'!$A:$C,3,FALSE)</f>
        <v>成都市新津事丰医疗器械有限公司</v>
      </c>
      <c r="F879" s="1">
        <v>2700</v>
      </c>
      <c r="G879" s="4">
        <f t="shared" si="5"/>
        <v>1776.92307692308</v>
      </c>
      <c r="H879" s="5">
        <v>2079</v>
      </c>
      <c r="I879" s="1">
        <f>H879/F879</f>
        <v>0.77</v>
      </c>
    </row>
    <row r="880" s="2" customFormat="1" customHeight="1" spans="1:9">
      <c r="A880" s="1" t="s">
        <v>16</v>
      </c>
      <c r="B880" s="1" t="s">
        <v>27</v>
      </c>
      <c r="C880" s="6" t="s">
        <v>610</v>
      </c>
      <c r="D880" s="6" t="str">
        <f>VLOOKUP(C:C,'1'!$A:$C,2,FALSE)</f>
        <v>5ml 6号</v>
      </c>
      <c r="E880" s="6" t="str">
        <f>VLOOKUP(C:C,'1'!$A:$C,3,FALSE)</f>
        <v>成都市新津事丰医疗器械有限公司</v>
      </c>
      <c r="F880" s="1">
        <v>600</v>
      </c>
      <c r="G880" s="4">
        <f t="shared" si="5"/>
        <v>179.48717948718</v>
      </c>
      <c r="H880" s="5">
        <v>210</v>
      </c>
      <c r="I880" s="1">
        <f>H880/F880</f>
        <v>0.35</v>
      </c>
    </row>
    <row r="881" s="2" customFormat="1" customHeight="1" spans="1:9">
      <c r="A881" s="1" t="s">
        <v>16</v>
      </c>
      <c r="B881" s="1" t="s">
        <v>27</v>
      </c>
      <c r="C881" s="6" t="s">
        <v>610</v>
      </c>
      <c r="D881" s="6" t="str">
        <f>VLOOKUP(C:C,'1'!$A:$C,2,FALSE)</f>
        <v>5ml 6号</v>
      </c>
      <c r="E881" s="6" t="str">
        <f>VLOOKUP(C:C,'1'!$A:$C,3,FALSE)</f>
        <v>成都市新津事丰医疗器械有限公司</v>
      </c>
      <c r="F881" s="1">
        <v>1200</v>
      </c>
      <c r="G881" s="4">
        <f t="shared" si="5"/>
        <v>533.333333333333</v>
      </c>
      <c r="H881" s="5">
        <v>624</v>
      </c>
      <c r="I881" s="1">
        <f>H881/F881</f>
        <v>0.52</v>
      </c>
    </row>
    <row r="882" s="2" customFormat="1" customHeight="1" spans="1:9">
      <c r="A882" s="1" t="s">
        <v>16</v>
      </c>
      <c r="B882" s="1" t="s">
        <v>27</v>
      </c>
      <c r="C882" s="6" t="s">
        <v>610</v>
      </c>
      <c r="D882" s="6" t="str">
        <f>VLOOKUP(C:C,'1'!$A:$C,2,FALSE)</f>
        <v>5ml 6号</v>
      </c>
      <c r="E882" s="6" t="str">
        <f>VLOOKUP(C:C,'1'!$A:$C,3,FALSE)</f>
        <v>成都市新津事丰医疗器械有限公司</v>
      </c>
      <c r="F882" s="1">
        <v>1200</v>
      </c>
      <c r="G882" s="4">
        <f t="shared" si="5"/>
        <v>533.333333333333</v>
      </c>
      <c r="H882" s="5">
        <v>624</v>
      </c>
      <c r="I882" s="1">
        <f>H882/F882</f>
        <v>0.52</v>
      </c>
    </row>
    <row r="883" s="2" customFormat="1" customHeight="1" spans="1:9">
      <c r="A883" s="1" t="s">
        <v>16</v>
      </c>
      <c r="B883" s="1" t="s">
        <v>27</v>
      </c>
      <c r="C883" s="6" t="s">
        <v>610</v>
      </c>
      <c r="D883" s="6" t="str">
        <f>VLOOKUP(C:C,'1'!$A:$C,2,FALSE)</f>
        <v>5ml 6号</v>
      </c>
      <c r="E883" s="6" t="str">
        <f>VLOOKUP(C:C,'1'!$A:$C,3,FALSE)</f>
        <v>成都市新津事丰医疗器械有限公司</v>
      </c>
      <c r="F883" s="1">
        <v>2700</v>
      </c>
      <c r="G883" s="4">
        <f t="shared" si="5"/>
        <v>1776.92307692308</v>
      </c>
      <c r="H883" s="5">
        <v>2079</v>
      </c>
      <c r="I883" s="1">
        <f>H883/F883</f>
        <v>0.77</v>
      </c>
    </row>
    <row r="884" s="2" customFormat="1" customHeight="1" spans="1:9">
      <c r="A884" s="2" t="s">
        <v>12</v>
      </c>
      <c r="B884" s="2" t="s">
        <v>13</v>
      </c>
      <c r="C884" s="1" t="s">
        <v>611</v>
      </c>
      <c r="D884" s="6" t="str">
        <f>VLOOKUP(C:C,'1'!$A:$C,2,FALSE)</f>
        <v>0.45</v>
      </c>
      <c r="E884" s="6" t="str">
        <f>VLOOKUP(C:C,'1'!$A:$C,3,FALSE)</f>
        <v>武汉市王冠医疗器械有限责任公司</v>
      </c>
      <c r="F884" s="2">
        <v>200</v>
      </c>
      <c r="G884" s="7">
        <v>42.74</v>
      </c>
      <c r="H884" s="8">
        <f>G884*1.17</f>
        <v>50.0058</v>
      </c>
      <c r="I884" s="2">
        <f>H884/F884</f>
        <v>0.250029</v>
      </c>
    </row>
    <row r="885" s="2" customFormat="1" customHeight="1" spans="1:9">
      <c r="A885" s="2" t="s">
        <v>12</v>
      </c>
      <c r="B885" s="2" t="s">
        <v>13</v>
      </c>
      <c r="C885" s="1" t="s">
        <v>611</v>
      </c>
      <c r="D885" s="6" t="str">
        <f>VLOOKUP(C:C,'1'!$A:$C,2,FALSE)</f>
        <v>0.45</v>
      </c>
      <c r="E885" s="6" t="str">
        <f>VLOOKUP(C:C,'1'!$A:$C,3,FALSE)</f>
        <v>武汉市王冠医疗器械有限责任公司</v>
      </c>
      <c r="F885" s="2">
        <v>200</v>
      </c>
      <c r="G885" s="7">
        <v>-4.27</v>
      </c>
      <c r="H885" s="8">
        <f>G885*1.17</f>
        <v>-4.9959</v>
      </c>
      <c r="I885" s="2">
        <f>H885/F885</f>
        <v>-0.0249795</v>
      </c>
    </row>
    <row r="886" s="2" customFormat="1" customHeight="1" spans="1:9">
      <c r="A886" s="2" t="s">
        <v>12</v>
      </c>
      <c r="B886" s="2" t="s">
        <v>13</v>
      </c>
      <c r="C886" s="1" t="s">
        <v>612</v>
      </c>
      <c r="D886" s="6" t="str">
        <f>VLOOKUP(C:C,'1'!$A:$C,2,FALSE)</f>
        <v>中</v>
      </c>
      <c r="E886" s="6" t="str">
        <f>VLOOKUP(C:C,'1'!$A:$C,3,FALSE)</f>
        <v>广州市加明橡胶制品有限公司</v>
      </c>
      <c r="F886" s="2">
        <v>6000</v>
      </c>
      <c r="G886" s="7">
        <v>5538.46</v>
      </c>
      <c r="H886" s="8">
        <f>G886*1.17</f>
        <v>6479.9982</v>
      </c>
      <c r="I886" s="2">
        <f>H886/F886</f>
        <v>1.0799997</v>
      </c>
    </row>
    <row r="887" s="2" customFormat="1" customHeight="1" spans="1:9">
      <c r="A887" s="2" t="s">
        <v>12</v>
      </c>
      <c r="B887" s="2" t="s">
        <v>13</v>
      </c>
      <c r="C887" s="1" t="s">
        <v>612</v>
      </c>
      <c r="D887" s="6" t="str">
        <f>VLOOKUP(C:C,'1'!$A:$C,2,FALSE)</f>
        <v>中</v>
      </c>
      <c r="E887" s="6" t="str">
        <f>VLOOKUP(C:C,'1'!$A:$C,3,FALSE)</f>
        <v>广州市加明橡胶制品有限公司</v>
      </c>
      <c r="F887" s="2">
        <v>6000</v>
      </c>
      <c r="G887" s="7">
        <v>-553.85</v>
      </c>
      <c r="H887" s="8">
        <f>G887*1.17</f>
        <v>-648.0045</v>
      </c>
      <c r="I887" s="2">
        <f>H887/F887</f>
        <v>-0.10800075</v>
      </c>
    </row>
    <row r="888" s="2" customFormat="1" customHeight="1" spans="1:9">
      <c r="A888" s="2" t="s">
        <v>12</v>
      </c>
      <c r="B888" s="2" t="s">
        <v>13</v>
      </c>
      <c r="C888" s="1" t="s">
        <v>612</v>
      </c>
      <c r="D888" s="6" t="str">
        <f>VLOOKUP(C:C,'1'!$A:$C,2,FALSE)</f>
        <v>中</v>
      </c>
      <c r="E888" s="6" t="str">
        <f>VLOOKUP(C:C,'1'!$A:$C,3,FALSE)</f>
        <v>广州市加明橡胶制品有限公司</v>
      </c>
      <c r="F888" s="2">
        <v>5000</v>
      </c>
      <c r="G888" s="7">
        <v>4615.38</v>
      </c>
      <c r="H888" s="8">
        <f>G888*1.17</f>
        <v>5399.9946</v>
      </c>
      <c r="I888" s="2">
        <f>H888/F888</f>
        <v>1.07999892</v>
      </c>
    </row>
    <row r="889" s="2" customFormat="1" customHeight="1" spans="1:9">
      <c r="A889" s="2" t="s">
        <v>12</v>
      </c>
      <c r="B889" s="2" t="s">
        <v>13</v>
      </c>
      <c r="C889" s="1" t="s">
        <v>612</v>
      </c>
      <c r="D889" s="6" t="str">
        <f>VLOOKUP(C:C,'1'!$A:$C,2,FALSE)</f>
        <v>中</v>
      </c>
      <c r="E889" s="6" t="str">
        <f>VLOOKUP(C:C,'1'!$A:$C,3,FALSE)</f>
        <v>广州市加明橡胶制品有限公司</v>
      </c>
      <c r="F889" s="2">
        <v>5000</v>
      </c>
      <c r="G889" s="7">
        <v>-461.54</v>
      </c>
      <c r="H889" s="8">
        <f>G889*1.17</f>
        <v>-540.0018</v>
      </c>
      <c r="I889" s="2">
        <f>H889/F889</f>
        <v>-0.10800036</v>
      </c>
    </row>
    <row r="890" s="2" customFormat="1" customHeight="1" spans="1:9">
      <c r="A890" s="2" t="s">
        <v>12</v>
      </c>
      <c r="B890" s="2" t="s">
        <v>13</v>
      </c>
      <c r="C890" s="1" t="s">
        <v>612</v>
      </c>
      <c r="D890" s="6" t="str">
        <f>VLOOKUP(C:C,'1'!$A:$C,2,FALSE)</f>
        <v>中</v>
      </c>
      <c r="E890" s="6" t="str">
        <f>VLOOKUP(C:C,'1'!$A:$C,3,FALSE)</f>
        <v>广州市加明橡胶制品有限公司</v>
      </c>
      <c r="F890" s="2">
        <v>4000</v>
      </c>
      <c r="G890" s="7">
        <v>3692.31</v>
      </c>
      <c r="H890" s="8">
        <f>G890*1.17</f>
        <v>4320.0027</v>
      </c>
      <c r="I890" s="2">
        <f>H890/F890</f>
        <v>1.080000675</v>
      </c>
    </row>
    <row r="891" s="2" customFormat="1" customHeight="1" spans="1:9">
      <c r="A891" s="2" t="s">
        <v>12</v>
      </c>
      <c r="B891" s="2" t="s">
        <v>13</v>
      </c>
      <c r="C891" s="1" t="s">
        <v>612</v>
      </c>
      <c r="D891" s="6" t="str">
        <f>VLOOKUP(C:C,'1'!$A:$C,2,FALSE)</f>
        <v>中</v>
      </c>
      <c r="E891" s="6" t="str">
        <f>VLOOKUP(C:C,'1'!$A:$C,3,FALSE)</f>
        <v>广州市加明橡胶制品有限公司</v>
      </c>
      <c r="F891" s="2">
        <v>4000</v>
      </c>
      <c r="G891" s="7">
        <v>-369.23</v>
      </c>
      <c r="H891" s="8">
        <f>G891*1.17</f>
        <v>-431.9991</v>
      </c>
      <c r="I891" s="2">
        <f>H891/F891</f>
        <v>-0.107999775</v>
      </c>
    </row>
    <row r="892" s="2" customFormat="1" customHeight="1" spans="1:9">
      <c r="A892" s="2" t="s">
        <v>12</v>
      </c>
      <c r="B892" s="2" t="s">
        <v>13</v>
      </c>
      <c r="C892" s="1" t="s">
        <v>612</v>
      </c>
      <c r="D892" s="6" t="str">
        <f>VLOOKUP(C:C,'1'!$A:$C,2,FALSE)</f>
        <v>中</v>
      </c>
      <c r="E892" s="6" t="str">
        <f>VLOOKUP(C:C,'1'!$A:$C,3,FALSE)</f>
        <v>广州市加明橡胶制品有限公司</v>
      </c>
      <c r="F892" s="2">
        <v>5000</v>
      </c>
      <c r="G892" s="7">
        <v>4615.38</v>
      </c>
      <c r="H892" s="8">
        <f>G892*1.17</f>
        <v>5399.9946</v>
      </c>
      <c r="I892" s="2">
        <f>H892/F892</f>
        <v>1.07999892</v>
      </c>
    </row>
    <row r="893" s="2" customFormat="1" customHeight="1" spans="1:9">
      <c r="A893" s="2" t="s">
        <v>12</v>
      </c>
      <c r="B893" s="2" t="s">
        <v>13</v>
      </c>
      <c r="C893" s="1" t="s">
        <v>612</v>
      </c>
      <c r="D893" s="6" t="str">
        <f>VLOOKUP(C:C,'1'!$A:$C,2,FALSE)</f>
        <v>中</v>
      </c>
      <c r="E893" s="6" t="str">
        <f>VLOOKUP(C:C,'1'!$A:$C,3,FALSE)</f>
        <v>广州市加明橡胶制品有限公司</v>
      </c>
      <c r="F893" s="2">
        <v>5000</v>
      </c>
      <c r="G893" s="7">
        <v>-461.54</v>
      </c>
      <c r="H893" s="8">
        <f>G893*1.17</f>
        <v>-540.0018</v>
      </c>
      <c r="I893" s="2">
        <f>H893/F893</f>
        <v>-0.10800036</v>
      </c>
    </row>
    <row r="894" s="2" customFormat="1" customHeight="1" spans="1:9">
      <c r="A894" s="1" t="s">
        <v>115</v>
      </c>
      <c r="B894" s="1" t="s">
        <v>13</v>
      </c>
      <c r="C894" s="6" t="s">
        <v>613</v>
      </c>
      <c r="D894" s="6" t="str">
        <f>VLOOKUP(C:C,'1'!$A:$C,2,FALSE)</f>
        <v>JK-1型</v>
      </c>
      <c r="E894" s="6" t="str">
        <f>VLOOKUP(C:C,'1'!$A:$C,3,FALSE)</f>
        <v>上海均康医用设备有限公司</v>
      </c>
      <c r="F894" s="1">
        <v>20</v>
      </c>
      <c r="G894" s="4">
        <v>769.23</v>
      </c>
      <c r="H894" s="5">
        <f>G894*1.17</f>
        <v>899.9991</v>
      </c>
      <c r="I894" s="1">
        <f>H894/F894</f>
        <v>44.999955</v>
      </c>
    </row>
    <row r="895" s="2" customFormat="1" customHeight="1" spans="1:9">
      <c r="A895" s="1" t="s">
        <v>115</v>
      </c>
      <c r="B895" s="1" t="s">
        <v>13</v>
      </c>
      <c r="C895" s="6" t="s">
        <v>613</v>
      </c>
      <c r="D895" s="6" t="str">
        <f>VLOOKUP(C:C,'1'!$A:$C,2,FALSE)</f>
        <v>JK-1型</v>
      </c>
      <c r="E895" s="6" t="str">
        <f>VLOOKUP(C:C,'1'!$A:$C,3,FALSE)</f>
        <v>上海均康医用设备有限公司</v>
      </c>
      <c r="F895" s="1">
        <v>20</v>
      </c>
      <c r="G895" s="4">
        <v>-76.92</v>
      </c>
      <c r="H895" s="5">
        <f>G895*1.17</f>
        <v>-89.9964</v>
      </c>
      <c r="I895" s="1">
        <f>H895/F895</f>
        <v>-4.49982</v>
      </c>
    </row>
    <row r="896" s="2" customFormat="1" customHeight="1" spans="1:9">
      <c r="A896" s="2" t="s">
        <v>115</v>
      </c>
      <c r="B896" s="2" t="s">
        <v>13</v>
      </c>
      <c r="C896" s="1" t="s">
        <v>613</v>
      </c>
      <c r="D896" s="6" t="str">
        <f>VLOOKUP(C:C,'1'!$A:$C,2,FALSE)</f>
        <v>JK-1型</v>
      </c>
      <c r="E896" s="6" t="str">
        <f>VLOOKUP(C:C,'1'!$A:$C,3,FALSE)</f>
        <v>上海均康医用设备有限公司</v>
      </c>
      <c r="F896" s="2">
        <v>5000</v>
      </c>
      <c r="G896" s="7">
        <v>4059.83</v>
      </c>
      <c r="H896" s="8">
        <f>G896*1.17</f>
        <v>4750.0011</v>
      </c>
      <c r="I896" s="2">
        <f>H896/F896</f>
        <v>0.95000022</v>
      </c>
    </row>
    <row r="897" s="2" customFormat="1" customHeight="1" spans="1:9">
      <c r="A897" s="2" t="s">
        <v>115</v>
      </c>
      <c r="B897" s="2" t="s">
        <v>13</v>
      </c>
      <c r="C897" s="1" t="s">
        <v>613</v>
      </c>
      <c r="D897" s="6" t="str">
        <f>VLOOKUP(C:C,'1'!$A:$C,2,FALSE)</f>
        <v>JK-1型</v>
      </c>
      <c r="E897" s="6" t="str">
        <f>VLOOKUP(C:C,'1'!$A:$C,3,FALSE)</f>
        <v>上海均康医用设备有限公司</v>
      </c>
      <c r="F897" s="2">
        <v>5000</v>
      </c>
      <c r="G897" s="7">
        <v>-405.98</v>
      </c>
      <c r="H897" s="8">
        <f>G897*1.17</f>
        <v>-474.9966</v>
      </c>
      <c r="I897" s="2">
        <f>H897/F897</f>
        <v>-0.09499932</v>
      </c>
    </row>
    <row r="898" s="2" customFormat="1" customHeight="1" spans="1:9">
      <c r="A898" s="2" t="s">
        <v>115</v>
      </c>
      <c r="B898" s="2" t="s">
        <v>13</v>
      </c>
      <c r="C898" s="1" t="s">
        <v>613</v>
      </c>
      <c r="D898" s="6" t="str">
        <f>VLOOKUP(C:C,'1'!$A:$C,2,FALSE)</f>
        <v>JK-1型</v>
      </c>
      <c r="E898" s="6" t="str">
        <f>VLOOKUP(C:C,'1'!$A:$C,3,FALSE)</f>
        <v>上海均康医用设备有限公司</v>
      </c>
      <c r="F898" s="2">
        <v>8000</v>
      </c>
      <c r="G898" s="7">
        <v>6495.73</v>
      </c>
      <c r="H898" s="8">
        <f>G898*1.17</f>
        <v>7600.0041</v>
      </c>
      <c r="I898" s="2">
        <f>H898/F898</f>
        <v>0.9500005125</v>
      </c>
    </row>
    <row r="899" s="2" customFormat="1" customHeight="1" spans="1:9">
      <c r="A899" s="2" t="s">
        <v>115</v>
      </c>
      <c r="B899" s="2" t="s">
        <v>13</v>
      </c>
      <c r="C899" s="1" t="s">
        <v>613</v>
      </c>
      <c r="D899" s="6" t="str">
        <f>VLOOKUP(C:C,'1'!$A:$C,2,FALSE)</f>
        <v>JK-1型</v>
      </c>
      <c r="E899" s="6" t="str">
        <f>VLOOKUP(C:C,'1'!$A:$C,3,FALSE)</f>
        <v>上海均康医用设备有限公司</v>
      </c>
      <c r="F899" s="2">
        <v>8000</v>
      </c>
      <c r="G899" s="7">
        <v>-649.57</v>
      </c>
      <c r="H899" s="8">
        <f>G899*1.17</f>
        <v>-759.9969</v>
      </c>
      <c r="I899" s="2">
        <f>H899/F899</f>
        <v>-0.0949996125</v>
      </c>
    </row>
    <row r="900" s="2" customFormat="1" ht="27" spans="1:9">
      <c r="A900" s="1" t="s">
        <v>115</v>
      </c>
      <c r="B900" s="1" t="s">
        <v>13</v>
      </c>
      <c r="C900" s="6" t="s">
        <v>613</v>
      </c>
      <c r="D900" s="6" t="str">
        <f>VLOOKUP(C:C,'1'!$A:$C,2,FALSE)</f>
        <v>JK-1型</v>
      </c>
      <c r="E900" s="6" t="str">
        <f>VLOOKUP(C:C,'1'!$A:$C,3,FALSE)</f>
        <v>上海均康医用设备有限公司</v>
      </c>
      <c r="F900" s="1">
        <v>30</v>
      </c>
      <c r="G900" s="4">
        <v>1923.08</v>
      </c>
      <c r="H900" s="5">
        <f>G900*1.17</f>
        <v>2250.0036</v>
      </c>
      <c r="I900" s="1">
        <f>H900/F900</f>
        <v>75.00012</v>
      </c>
    </row>
    <row r="901" s="1" customFormat="1" customHeight="1" spans="1:9">
      <c r="A901" s="1" t="s">
        <v>115</v>
      </c>
      <c r="B901" s="1" t="s">
        <v>13</v>
      </c>
      <c r="C901" s="6" t="s">
        <v>613</v>
      </c>
      <c r="D901" s="6" t="str">
        <f>VLOOKUP(C:C,'1'!$A:$C,2,FALSE)</f>
        <v>JK-1型</v>
      </c>
      <c r="E901" s="6" t="str">
        <f>VLOOKUP(C:C,'1'!$A:$C,3,FALSE)</f>
        <v>上海均康医用设备有限公司</v>
      </c>
      <c r="F901" s="1">
        <v>30</v>
      </c>
      <c r="G901" s="4">
        <v>-192.31</v>
      </c>
      <c r="H901" s="5">
        <f>G901*1.17</f>
        <v>-225.0027</v>
      </c>
      <c r="I901" s="1">
        <f>H901/F901</f>
        <v>-7.50009</v>
      </c>
    </row>
    <row r="902" s="2" customFormat="1" customHeight="1" spans="1:9">
      <c r="A902" s="1" t="s">
        <v>115</v>
      </c>
      <c r="B902" s="1" t="s">
        <v>13</v>
      </c>
      <c r="C902" s="6" t="s">
        <v>613</v>
      </c>
      <c r="D902" s="6" t="str">
        <f>VLOOKUP(C:C,'1'!$A:$C,2,FALSE)</f>
        <v>JK-1型</v>
      </c>
      <c r="E902" s="6" t="str">
        <f>VLOOKUP(C:C,'1'!$A:$C,3,FALSE)</f>
        <v>上海均康医用设备有限公司</v>
      </c>
      <c r="F902" s="1">
        <v>20</v>
      </c>
      <c r="G902" s="4">
        <v>769.23</v>
      </c>
      <c r="H902" s="5">
        <f>G902*1.17</f>
        <v>899.9991</v>
      </c>
      <c r="I902" s="1">
        <f>H902/F902</f>
        <v>44.999955</v>
      </c>
    </row>
    <row r="903" s="2" customFormat="1" ht="27" spans="1:9">
      <c r="A903" s="1" t="s">
        <v>115</v>
      </c>
      <c r="B903" s="1" t="s">
        <v>13</v>
      </c>
      <c r="C903" s="6" t="s">
        <v>613</v>
      </c>
      <c r="D903" s="6" t="str">
        <f>VLOOKUP(C:C,'1'!$A:$C,2,FALSE)</f>
        <v>JK-1型</v>
      </c>
      <c r="E903" s="6" t="str">
        <f>VLOOKUP(C:C,'1'!$A:$C,3,FALSE)</f>
        <v>上海均康医用设备有限公司</v>
      </c>
      <c r="F903" s="1">
        <v>20</v>
      </c>
      <c r="G903" s="4">
        <v>-76.92</v>
      </c>
      <c r="H903" s="5">
        <f>G903*1.17</f>
        <v>-89.9964</v>
      </c>
      <c r="I903" s="1">
        <f>H903/F903</f>
        <v>-4.49982</v>
      </c>
    </row>
    <row r="904" s="1" customFormat="1" customHeight="1" spans="1:9">
      <c r="A904" s="2" t="s">
        <v>123</v>
      </c>
      <c r="B904" s="2" t="s">
        <v>13</v>
      </c>
      <c r="C904" s="1" t="s">
        <v>614</v>
      </c>
      <c r="D904" s="6" t="str">
        <f>VLOOKUP(C:C,'1'!$A:$C,2,FALSE)</f>
        <v>1300*800*4</v>
      </c>
      <c r="E904" s="6" t="str">
        <f>VLOOKUP(C:C,'1'!$A:$C,3,FALSE)</f>
        <v>成都市卫生材料厂</v>
      </c>
      <c r="F904" s="2">
        <v>600</v>
      </c>
      <c r="G904" s="7">
        <v>1025.64</v>
      </c>
      <c r="H904" s="8">
        <f>G904*1.17</f>
        <v>1199.9988</v>
      </c>
      <c r="I904" s="2">
        <f>H904/F904</f>
        <v>1.999998</v>
      </c>
    </row>
    <row r="905" s="2" customFormat="1" customHeight="1" spans="1:9">
      <c r="A905" s="2" t="s">
        <v>123</v>
      </c>
      <c r="B905" s="2" t="s">
        <v>13</v>
      </c>
      <c r="C905" s="1" t="s">
        <v>614</v>
      </c>
      <c r="D905" s="6" t="str">
        <f>VLOOKUP(C:C,'1'!$A:$C,2,FALSE)</f>
        <v>1300*800*4</v>
      </c>
      <c r="E905" s="6" t="str">
        <f>VLOOKUP(C:C,'1'!$A:$C,3,FALSE)</f>
        <v>成都市卫生材料厂</v>
      </c>
      <c r="F905" s="2">
        <v>600</v>
      </c>
      <c r="G905" s="7">
        <v>-102.56</v>
      </c>
      <c r="H905" s="8">
        <f>G905*1.17</f>
        <v>-119.9952</v>
      </c>
      <c r="I905" s="2">
        <f>H905/F905</f>
        <v>-0.199992</v>
      </c>
    </row>
    <row r="906" s="2" customFormat="1" customHeight="1" spans="1:9">
      <c r="A906" s="2" t="s">
        <v>123</v>
      </c>
      <c r="B906" s="2" t="s">
        <v>13</v>
      </c>
      <c r="C906" s="1" t="s">
        <v>614</v>
      </c>
      <c r="D906" s="6" t="str">
        <f>VLOOKUP(C:C,'1'!$A:$C,2,FALSE)</f>
        <v>1300*800*4</v>
      </c>
      <c r="E906" s="6" t="str">
        <f>VLOOKUP(C:C,'1'!$A:$C,3,FALSE)</f>
        <v>成都市卫生材料厂</v>
      </c>
      <c r="F906" s="2">
        <v>900</v>
      </c>
      <c r="G906" s="7">
        <v>1538.46</v>
      </c>
      <c r="H906" s="8">
        <f>G906*1.17</f>
        <v>1799.9982</v>
      </c>
      <c r="I906" s="2">
        <f>H906/F906</f>
        <v>1.999998</v>
      </c>
    </row>
    <row r="907" s="2" customFormat="1" customHeight="1" spans="1:9">
      <c r="A907" s="2" t="s">
        <v>123</v>
      </c>
      <c r="B907" s="2" t="s">
        <v>13</v>
      </c>
      <c r="C907" s="1" t="s">
        <v>614</v>
      </c>
      <c r="D907" s="6" t="str">
        <f>VLOOKUP(C:C,'1'!$A:$C,2,FALSE)</f>
        <v>1300*800*4</v>
      </c>
      <c r="E907" s="6" t="str">
        <f>VLOOKUP(C:C,'1'!$A:$C,3,FALSE)</f>
        <v>成都市卫生材料厂</v>
      </c>
      <c r="F907" s="2">
        <v>900</v>
      </c>
      <c r="G907" s="7">
        <v>-153.85</v>
      </c>
      <c r="H907" s="8">
        <f>G907*1.17</f>
        <v>-180.0045</v>
      </c>
      <c r="I907" s="2">
        <f>H907/F907</f>
        <v>-0.200005</v>
      </c>
    </row>
    <row r="908" s="2" customFormat="1" customHeight="1" spans="1:9">
      <c r="A908" s="2" t="s">
        <v>123</v>
      </c>
      <c r="B908" s="1" t="s">
        <v>13</v>
      </c>
      <c r="C908" s="6" t="s">
        <v>615</v>
      </c>
      <c r="D908" s="6" t="str">
        <f>VLOOKUP(C:C,'1'!$A:$C,2,FALSE)</f>
        <v>YB.YYKZ.DZ</v>
      </c>
      <c r="E908" s="6" t="str">
        <f>VLOOKUP(C:C,'1'!$A:$C,3,FALSE)</f>
        <v>四川友邦企业有限公司</v>
      </c>
      <c r="F908" s="1">
        <v>2400</v>
      </c>
      <c r="G908" s="4">
        <v>841.03</v>
      </c>
      <c r="H908" s="5">
        <f>G908*1.17</f>
        <v>984.0051</v>
      </c>
      <c r="I908" s="1">
        <f>H908/F908</f>
        <v>0.410002125</v>
      </c>
    </row>
    <row r="909" s="2" customFormat="1" customHeight="1" spans="1:9">
      <c r="A909" s="2" t="s">
        <v>123</v>
      </c>
      <c r="B909" s="1" t="s">
        <v>13</v>
      </c>
      <c r="C909" s="6" t="s">
        <v>615</v>
      </c>
      <c r="D909" s="6" t="str">
        <f>VLOOKUP(C:C,'1'!$A:$C,2,FALSE)</f>
        <v>YB.YYKZ.DZ</v>
      </c>
      <c r="E909" s="6" t="str">
        <f>VLOOKUP(C:C,'1'!$A:$C,3,FALSE)</f>
        <v>四川友邦企业有限公司</v>
      </c>
      <c r="F909" s="1">
        <v>2400</v>
      </c>
      <c r="G909" s="4">
        <v>-84.1</v>
      </c>
      <c r="H909" s="5">
        <f>G909*1.17</f>
        <v>-98.397</v>
      </c>
      <c r="I909" s="1">
        <f>H909/F909</f>
        <v>-0.04099875</v>
      </c>
    </row>
    <row r="910" s="2" customFormat="1" customHeight="1" spans="1:9">
      <c r="A910" s="2" t="s">
        <v>598</v>
      </c>
      <c r="B910" s="2" t="s">
        <v>13</v>
      </c>
      <c r="C910" s="1" t="s">
        <v>616</v>
      </c>
      <c r="D910" s="6" t="str">
        <f>VLOOKUP(C:C,'1'!$A:$C,2,FALSE)</f>
        <v>1000ml</v>
      </c>
      <c r="E910" s="6" t="str">
        <f>VLOOKUP(C:C,'1'!$A:$C,3,FALSE)</f>
        <v>扬州市华威医疗器械有限公司</v>
      </c>
      <c r="F910" s="2">
        <v>160</v>
      </c>
      <c r="G910" s="7">
        <v>232.48</v>
      </c>
      <c r="H910" s="8">
        <f>G910*1.17</f>
        <v>272.0016</v>
      </c>
      <c r="I910" s="2">
        <f>H910/F910</f>
        <v>1.70001</v>
      </c>
    </row>
    <row r="911" s="2" customFormat="1" customHeight="1" spans="1:9">
      <c r="A911" s="2" t="s">
        <v>598</v>
      </c>
      <c r="B911" s="2" t="s">
        <v>13</v>
      </c>
      <c r="C911" s="1" t="s">
        <v>616</v>
      </c>
      <c r="D911" s="6" t="str">
        <f>VLOOKUP(C:C,'1'!$A:$C,2,FALSE)</f>
        <v>1000ml</v>
      </c>
      <c r="E911" s="6" t="str">
        <f>VLOOKUP(C:C,'1'!$A:$C,3,FALSE)</f>
        <v>扬州市华威医疗器械有限公司</v>
      </c>
      <c r="F911" s="2">
        <v>160</v>
      </c>
      <c r="G911" s="7">
        <v>-23.25</v>
      </c>
      <c r="H911" s="8">
        <f>G911*1.17</f>
        <v>-27.2025</v>
      </c>
      <c r="I911" s="2">
        <f>H911/F911</f>
        <v>-0.170015625</v>
      </c>
    </row>
    <row r="912" s="2" customFormat="1" customHeight="1" spans="1:9">
      <c r="A912" s="2" t="s">
        <v>12</v>
      </c>
      <c r="B912" s="2" t="s">
        <v>13</v>
      </c>
      <c r="C912" s="1" t="s">
        <v>617</v>
      </c>
      <c r="D912" s="6" t="str">
        <f>VLOOKUP(C:C,'1'!$A:$C,2,FALSE)</f>
        <v>10(3ml)</v>
      </c>
      <c r="E912" s="6" t="str">
        <f>VLOOKUP(C:C,'1'!$A:$C,3,FALSE)</f>
        <v>湛江市事达实业有限公司</v>
      </c>
      <c r="F912" s="2">
        <v>36</v>
      </c>
      <c r="G912" s="7">
        <v>190.77</v>
      </c>
      <c r="H912" s="8">
        <f>G912*1.17</f>
        <v>223.2009</v>
      </c>
      <c r="I912" s="2">
        <f>H912/F912</f>
        <v>6.200025</v>
      </c>
    </row>
    <row r="913" s="2" customFormat="1" customHeight="1" spans="1:9">
      <c r="A913" s="2" t="s">
        <v>12</v>
      </c>
      <c r="B913" s="2" t="s">
        <v>13</v>
      </c>
      <c r="C913" s="1" t="s">
        <v>617</v>
      </c>
      <c r="D913" s="6" t="str">
        <f>VLOOKUP(C:C,'1'!$A:$C,2,FALSE)</f>
        <v>10(3ml)</v>
      </c>
      <c r="E913" s="6" t="str">
        <f>VLOOKUP(C:C,'1'!$A:$C,3,FALSE)</f>
        <v>湛江市事达实业有限公司</v>
      </c>
      <c r="F913" s="2">
        <v>36</v>
      </c>
      <c r="G913" s="7">
        <v>-19.08</v>
      </c>
      <c r="H913" s="8">
        <f>G913*1.17</f>
        <v>-22.3236</v>
      </c>
      <c r="I913" s="2">
        <f>H913/F913</f>
        <v>-0.6201</v>
      </c>
    </row>
    <row r="914" s="2" customFormat="1" customHeight="1" spans="1:9">
      <c r="A914" s="2" t="s">
        <v>12</v>
      </c>
      <c r="B914" s="2" t="s">
        <v>13</v>
      </c>
      <c r="C914" s="1" t="s">
        <v>618</v>
      </c>
      <c r="D914" s="6" t="str">
        <f>VLOOKUP(C:C,'1'!$A:$C,2,FALSE)</f>
        <v>常规</v>
      </c>
      <c r="E914" s="6" t="str">
        <f>VLOOKUP(C:C,'1'!$A:$C,3,FALSE)</f>
        <v>河南省安邦卫材有限公司</v>
      </c>
      <c r="F914" s="2">
        <v>1</v>
      </c>
      <c r="G914" s="7">
        <v>12.82</v>
      </c>
      <c r="H914" s="8">
        <f>G914*1.17</f>
        <v>14.9994</v>
      </c>
      <c r="I914" s="2">
        <f>H914/F914</f>
        <v>14.9994</v>
      </c>
    </row>
    <row r="915" s="2" customFormat="1" customHeight="1" spans="1:9">
      <c r="A915" s="2" t="s">
        <v>12</v>
      </c>
      <c r="B915" s="2" t="s">
        <v>13</v>
      </c>
      <c r="C915" s="1" t="s">
        <v>618</v>
      </c>
      <c r="D915" s="6" t="str">
        <f>VLOOKUP(C:C,'1'!$A:$C,2,FALSE)</f>
        <v>常规</v>
      </c>
      <c r="E915" s="6" t="str">
        <f>VLOOKUP(C:C,'1'!$A:$C,3,FALSE)</f>
        <v>河南省安邦卫材有限公司</v>
      </c>
      <c r="F915" s="2">
        <v>1</v>
      </c>
      <c r="G915" s="7">
        <v>-1.28</v>
      </c>
      <c r="H915" s="8">
        <f>G915*1.17</f>
        <v>-1.4976</v>
      </c>
      <c r="I915" s="2">
        <f>H915/F915</f>
        <v>-1.4976</v>
      </c>
    </row>
    <row r="916" s="2" customFormat="1" customHeight="1" spans="1:9">
      <c r="A916" s="1" t="s">
        <v>123</v>
      </c>
      <c r="B916" s="1" t="s">
        <v>13</v>
      </c>
      <c r="C916" s="6" t="s">
        <v>619</v>
      </c>
      <c r="D916" s="6" t="str">
        <f>VLOOKUP(C:C,'1'!$A:$C,2,FALSE)</f>
        <v>半透明调节式中号</v>
      </c>
      <c r="E916" s="6" t="str">
        <f>VLOOKUP(C:C,'1'!$A:$C,3,FALSE)</f>
        <v>常州晓春医疗器械有限公司</v>
      </c>
      <c r="F916" s="1">
        <v>600</v>
      </c>
      <c r="G916" s="4">
        <v>907.69</v>
      </c>
      <c r="H916" s="5">
        <f>G916*1.17</f>
        <v>1061.9973</v>
      </c>
      <c r="I916" s="1">
        <f>H916/F916</f>
        <v>1.7699955</v>
      </c>
    </row>
    <row r="917" s="2" customFormat="1" customHeight="1" spans="1:9">
      <c r="A917" s="1" t="s">
        <v>123</v>
      </c>
      <c r="B917" s="1" t="s">
        <v>13</v>
      </c>
      <c r="C917" s="6" t="s">
        <v>619</v>
      </c>
      <c r="D917" s="6" t="str">
        <f>VLOOKUP(C:C,'1'!$A:$C,2,FALSE)</f>
        <v>半透明调节式中号</v>
      </c>
      <c r="E917" s="6" t="str">
        <f>VLOOKUP(C:C,'1'!$A:$C,3,FALSE)</f>
        <v>常州晓春医疗器械有限公司</v>
      </c>
      <c r="F917" s="1">
        <v>600</v>
      </c>
      <c r="G917" s="4">
        <v>-90.77</v>
      </c>
      <c r="H917" s="5">
        <f>G917*1.17</f>
        <v>-106.2009</v>
      </c>
      <c r="I917" s="1">
        <f>H917/F917</f>
        <v>-0.1770015</v>
      </c>
    </row>
    <row r="918" s="2" customFormat="1" customHeight="1" spans="1:9">
      <c r="A918" s="1" t="s">
        <v>123</v>
      </c>
      <c r="B918" s="1" t="s">
        <v>13</v>
      </c>
      <c r="C918" s="6" t="s">
        <v>619</v>
      </c>
      <c r="D918" s="6" t="str">
        <f>VLOOKUP(C:C,'1'!$A:$C,2,FALSE)</f>
        <v>半透明调节式中号</v>
      </c>
      <c r="E918" s="6" t="str">
        <f>VLOOKUP(C:C,'1'!$A:$C,3,FALSE)</f>
        <v>常州晓春医疗器械有限公司</v>
      </c>
      <c r="F918" s="1">
        <v>400</v>
      </c>
      <c r="G918" s="4">
        <v>605.13</v>
      </c>
      <c r="H918" s="5">
        <f>G918*1.17</f>
        <v>708.0021</v>
      </c>
      <c r="I918" s="1">
        <f>H918/F918</f>
        <v>1.77000525</v>
      </c>
    </row>
    <row r="919" s="2" customFormat="1" customHeight="1" spans="1:9">
      <c r="A919" s="1" t="s">
        <v>123</v>
      </c>
      <c r="B919" s="1" t="s">
        <v>13</v>
      </c>
      <c r="C919" s="6" t="s">
        <v>619</v>
      </c>
      <c r="D919" s="6" t="str">
        <f>VLOOKUP(C:C,'1'!$A:$C,2,FALSE)</f>
        <v>半透明调节式中号</v>
      </c>
      <c r="E919" s="6" t="str">
        <f>VLOOKUP(C:C,'1'!$A:$C,3,FALSE)</f>
        <v>常州晓春医疗器械有限公司</v>
      </c>
      <c r="F919" s="1">
        <v>400</v>
      </c>
      <c r="G919" s="4">
        <v>-60.51</v>
      </c>
      <c r="H919" s="5">
        <f>G919*1.17</f>
        <v>-70.7967</v>
      </c>
      <c r="I919" s="1">
        <f>H919/F919</f>
        <v>-0.17699175</v>
      </c>
    </row>
    <row r="920" s="2" customFormat="1" customHeight="1" spans="1:9">
      <c r="A920" s="2" t="s">
        <v>16</v>
      </c>
      <c r="B920" s="1" t="s">
        <v>13</v>
      </c>
      <c r="C920" s="6" t="s">
        <v>620</v>
      </c>
      <c r="D920" s="6" t="str">
        <f>VLOOKUP(C:C,'1'!$A:$C,2,FALSE)</f>
        <v>10*12in*100张</v>
      </c>
      <c r="E920" s="6" t="str">
        <f>VLOOKUP(C:C,'1'!$A:$C,3,FALSE)</f>
        <v>柯达（中国）股份有限公司</v>
      </c>
      <c r="F920" s="1">
        <v>8</v>
      </c>
      <c r="G920" s="4">
        <v>9829.06</v>
      </c>
      <c r="H920" s="5">
        <f>G920*1.17</f>
        <v>11500.0002</v>
      </c>
      <c r="I920" s="1">
        <f>H920/F920</f>
        <v>1437.500025</v>
      </c>
    </row>
    <row r="921" s="1" customFormat="1" customHeight="1" spans="1:9">
      <c r="A921" s="2" t="s">
        <v>16</v>
      </c>
      <c r="B921" s="1" t="s">
        <v>13</v>
      </c>
      <c r="C921" s="6" t="s">
        <v>620</v>
      </c>
      <c r="D921" s="6" t="str">
        <f>VLOOKUP(C:C,'1'!$A:$C,2,FALSE)</f>
        <v>10*12in*100张</v>
      </c>
      <c r="E921" s="6" t="str">
        <f>VLOOKUP(C:C,'1'!$A:$C,3,FALSE)</f>
        <v>柯达（中国）股份有限公司</v>
      </c>
      <c r="F921" s="1">
        <v>8</v>
      </c>
      <c r="G921" s="4">
        <v>-982.91</v>
      </c>
      <c r="H921" s="5">
        <f>G921*1.17</f>
        <v>-1150.0047</v>
      </c>
      <c r="I921" s="1">
        <f>H921/F921</f>
        <v>-143.7505875</v>
      </c>
    </row>
    <row r="922" s="2" customFormat="1" customHeight="1" spans="1:9">
      <c r="A922" s="2" t="s">
        <v>16</v>
      </c>
      <c r="B922" s="1" t="s">
        <v>13</v>
      </c>
      <c r="C922" s="6" t="s">
        <v>620</v>
      </c>
      <c r="D922" s="6" t="str">
        <f>VLOOKUP(C:C,'1'!$A:$C,2,FALSE)</f>
        <v>10*12in*100张</v>
      </c>
      <c r="E922" s="6" t="str">
        <f>VLOOKUP(C:C,'1'!$A:$C,3,FALSE)</f>
        <v>柯达（中国）股份有限公司</v>
      </c>
      <c r="F922" s="1">
        <v>4</v>
      </c>
      <c r="G922" s="4">
        <v>5982.91</v>
      </c>
      <c r="H922" s="5">
        <f>G922*1.17</f>
        <v>7000.0047</v>
      </c>
      <c r="I922" s="1">
        <f>H922/F922</f>
        <v>1750.001175</v>
      </c>
    </row>
    <row r="923" s="2" customFormat="1" customHeight="1" spans="1:9">
      <c r="A923" s="2" t="s">
        <v>16</v>
      </c>
      <c r="B923" s="1" t="s">
        <v>13</v>
      </c>
      <c r="C923" s="6" t="s">
        <v>620</v>
      </c>
      <c r="D923" s="6" t="str">
        <f>VLOOKUP(C:C,'1'!$A:$C,2,FALSE)</f>
        <v>10*12in*100张</v>
      </c>
      <c r="E923" s="6" t="str">
        <f>VLOOKUP(C:C,'1'!$A:$C,3,FALSE)</f>
        <v>柯达（中国）股份有限公司</v>
      </c>
      <c r="F923" s="1">
        <v>4</v>
      </c>
      <c r="G923" s="4">
        <v>-598.29</v>
      </c>
      <c r="H923" s="5">
        <f>G923*1.17</f>
        <v>-699.9993</v>
      </c>
      <c r="I923" s="1">
        <f>H923/F923</f>
        <v>-174.999825</v>
      </c>
    </row>
    <row r="924" s="2" customFormat="1" customHeight="1" spans="1:9">
      <c r="A924" s="2" t="s">
        <v>16</v>
      </c>
      <c r="B924" s="1" t="s">
        <v>13</v>
      </c>
      <c r="C924" s="6" t="s">
        <v>620</v>
      </c>
      <c r="D924" s="6" t="str">
        <f>VLOOKUP(C:C,'1'!$A:$C,2,FALSE)</f>
        <v>10*12in*100张</v>
      </c>
      <c r="E924" s="6" t="str">
        <f>VLOOKUP(C:C,'1'!$A:$C,3,FALSE)</f>
        <v>柯达（中国）股份有限公司</v>
      </c>
      <c r="F924" s="1">
        <v>24</v>
      </c>
      <c r="G924" s="4">
        <v>56410.26</v>
      </c>
      <c r="H924" s="5">
        <f>G924*1.17</f>
        <v>66000.0042</v>
      </c>
      <c r="I924" s="1">
        <f>H924/F924</f>
        <v>2750.000175</v>
      </c>
    </row>
    <row r="925" s="2" customFormat="1" customHeight="1" spans="1:9">
      <c r="A925" s="2" t="s">
        <v>16</v>
      </c>
      <c r="B925" s="1" t="s">
        <v>13</v>
      </c>
      <c r="C925" s="6" t="s">
        <v>620</v>
      </c>
      <c r="D925" s="6" t="str">
        <f>VLOOKUP(C:C,'1'!$A:$C,2,FALSE)</f>
        <v>10*12in*100张</v>
      </c>
      <c r="E925" s="6" t="str">
        <f>VLOOKUP(C:C,'1'!$A:$C,3,FALSE)</f>
        <v>柯达（中国）股份有限公司</v>
      </c>
      <c r="F925" s="1">
        <v>24</v>
      </c>
      <c r="G925" s="4">
        <v>-5641.03</v>
      </c>
      <c r="H925" s="5">
        <f>G925*1.17</f>
        <v>-6600.0051</v>
      </c>
      <c r="I925" s="1">
        <f>H925/F925</f>
        <v>-275.0002125</v>
      </c>
    </row>
    <row r="926" s="2" customFormat="1" customHeight="1" spans="1:9">
      <c r="A926" s="1" t="s">
        <v>16</v>
      </c>
      <c r="B926" s="1" t="s">
        <v>13</v>
      </c>
      <c r="C926" s="6" t="s">
        <v>621</v>
      </c>
      <c r="D926" s="6" t="str">
        <f>VLOOKUP(C:C,'1'!$A:$C,2,FALSE)</f>
        <v>2.5kg</v>
      </c>
      <c r="E926" s="6" t="str">
        <f>VLOOKUP(C:C,'1'!$A:$C,3,FALSE)</f>
        <v>北京达孚医用制品有限公司</v>
      </c>
      <c r="F926" s="1">
        <v>2160</v>
      </c>
      <c r="G926" s="4">
        <v>14769.23</v>
      </c>
      <c r="H926" s="5">
        <f>G926*1.17</f>
        <v>17279.9991</v>
      </c>
      <c r="I926" s="1">
        <f>H926/F926</f>
        <v>7.99999958333333</v>
      </c>
    </row>
    <row r="927" s="1" customFormat="1" customHeight="1" spans="1:9">
      <c r="A927" s="1" t="s">
        <v>16</v>
      </c>
      <c r="B927" s="1" t="s">
        <v>13</v>
      </c>
      <c r="C927" s="6" t="s">
        <v>621</v>
      </c>
      <c r="D927" s="6" t="str">
        <f>VLOOKUP(C:C,'1'!$A:$C,2,FALSE)</f>
        <v>2.5kg</v>
      </c>
      <c r="E927" s="6" t="str">
        <f>VLOOKUP(C:C,'1'!$A:$C,3,FALSE)</f>
        <v>北京达孚医用制品有限公司</v>
      </c>
      <c r="F927" s="1">
        <v>2160</v>
      </c>
      <c r="G927" s="4">
        <v>-1476.92</v>
      </c>
      <c r="H927" s="5">
        <f>G927*1.17</f>
        <v>-1727.9964</v>
      </c>
      <c r="I927" s="1">
        <f>H927/F927</f>
        <v>-0.799998333333333</v>
      </c>
    </row>
    <row r="928" s="2" customFormat="1" customHeight="1" spans="1:9">
      <c r="A928" s="1" t="s">
        <v>16</v>
      </c>
      <c r="B928" s="1" t="s">
        <v>13</v>
      </c>
      <c r="C928" s="6" t="s">
        <v>621</v>
      </c>
      <c r="D928" s="6" t="str">
        <f>VLOOKUP(C:C,'1'!$A:$C,2,FALSE)</f>
        <v>2.5kg</v>
      </c>
      <c r="E928" s="6" t="str">
        <f>VLOOKUP(C:C,'1'!$A:$C,3,FALSE)</f>
        <v>北京达孚医用制品有限公司</v>
      </c>
      <c r="F928" s="1">
        <v>5040</v>
      </c>
      <c r="G928" s="4">
        <v>34461.54</v>
      </c>
      <c r="H928" s="5">
        <f>G928*1.17</f>
        <v>40320.0018</v>
      </c>
      <c r="I928" s="1">
        <f>H928/F928</f>
        <v>8.00000035714286</v>
      </c>
    </row>
    <row r="929" s="2" customFormat="1" customHeight="1" spans="1:9">
      <c r="A929" s="1" t="s">
        <v>115</v>
      </c>
      <c r="B929" s="1" t="s">
        <v>13</v>
      </c>
      <c r="C929" s="6" t="s">
        <v>621</v>
      </c>
      <c r="D929" s="6" t="str">
        <f>VLOOKUP(C:C,'1'!$A:$C,2,FALSE)</f>
        <v>2.5kg</v>
      </c>
      <c r="E929" s="6" t="str">
        <f>VLOOKUP(C:C,'1'!$A:$C,3,FALSE)</f>
        <v>北京达孚医用制品有限公司</v>
      </c>
      <c r="F929" s="1">
        <v>5040</v>
      </c>
      <c r="G929" s="4">
        <v>-3446.15</v>
      </c>
      <c r="H929" s="5">
        <f>G929*1.17</f>
        <v>-4031.9955</v>
      </c>
      <c r="I929" s="1">
        <f>H929/F929</f>
        <v>-0.799999107142857</v>
      </c>
    </row>
    <row r="930" s="2" customFormat="1" customHeight="1" spans="1:9">
      <c r="A930" s="1" t="s">
        <v>12</v>
      </c>
      <c r="B930" s="1" t="s">
        <v>10</v>
      </c>
      <c r="C930" s="26" t="s">
        <v>622</v>
      </c>
      <c r="D930" s="6" t="str">
        <f>VLOOKUP(C:C,'1'!$A:$C,2,FALSE)</f>
        <v>TM-100型250ml</v>
      </c>
      <c r="E930" s="6" t="str">
        <f>VLOOKUP(C:C,'1'!$A:$C,3,FALSE)</f>
        <v>天津市西苑寺制作所</v>
      </c>
      <c r="F930" s="1">
        <v>1</v>
      </c>
      <c r="G930" s="4">
        <f>H930/1.17</f>
        <v>64.1025641025641</v>
      </c>
      <c r="H930" s="5">
        <v>75</v>
      </c>
      <c r="I930" s="1">
        <f>H930/F930</f>
        <v>75</v>
      </c>
    </row>
    <row r="931" s="2" customFormat="1" customHeight="1" spans="1:9">
      <c r="A931" s="2" t="s">
        <v>623</v>
      </c>
      <c r="B931" s="2" t="s">
        <v>13</v>
      </c>
      <c r="C931" s="1" t="s">
        <v>624</v>
      </c>
      <c r="D931" s="6" t="str">
        <f>VLOOKUP(C:C,'1'!$A:$C,2,FALSE)</f>
        <v>0.3mm-1.3mm</v>
      </c>
      <c r="E931" s="6" t="str">
        <f>VLOOKUP(C:C,'1'!$A:$C,3,FALSE)</f>
        <v>上海医用缝合针厂</v>
      </c>
      <c r="F931" s="2">
        <v>72</v>
      </c>
      <c r="G931" s="7">
        <v>172.31</v>
      </c>
      <c r="H931" s="8">
        <f>G931*1.17</f>
        <v>201.6027</v>
      </c>
      <c r="I931" s="2">
        <f>H931/F931</f>
        <v>2.8000375</v>
      </c>
    </row>
    <row r="932" s="2" customFormat="1" customHeight="1" spans="1:9">
      <c r="A932" s="2" t="s">
        <v>623</v>
      </c>
      <c r="B932" s="2" t="s">
        <v>13</v>
      </c>
      <c r="C932" s="1" t="s">
        <v>624</v>
      </c>
      <c r="D932" s="6" t="str">
        <f>VLOOKUP(C:C,'1'!$A:$C,2,FALSE)</f>
        <v>0.3mm-1.3mm</v>
      </c>
      <c r="E932" s="6" t="str">
        <f>VLOOKUP(C:C,'1'!$A:$C,3,FALSE)</f>
        <v>上海医用缝合针厂</v>
      </c>
      <c r="F932" s="2">
        <v>72</v>
      </c>
      <c r="G932" s="7">
        <v>-17.23</v>
      </c>
      <c r="H932" s="8">
        <f>G932*1.17</f>
        <v>-20.1591</v>
      </c>
      <c r="I932" s="2">
        <f>H932/F932</f>
        <v>-0.2799875</v>
      </c>
    </row>
    <row r="933" s="2" customFormat="1" customHeight="1" spans="1:9">
      <c r="A933" s="2" t="s">
        <v>623</v>
      </c>
      <c r="B933" s="2" t="s">
        <v>13</v>
      </c>
      <c r="C933" s="1" t="s">
        <v>624</v>
      </c>
      <c r="D933" s="6" t="str">
        <f>VLOOKUP(C:C,'1'!$A:$C,2,FALSE)</f>
        <v>0.3mm-1.3mm</v>
      </c>
      <c r="E933" s="6" t="str">
        <f>VLOOKUP(C:C,'1'!$A:$C,3,FALSE)</f>
        <v>上海医用缝合针厂</v>
      </c>
      <c r="F933" s="2">
        <v>108</v>
      </c>
      <c r="G933" s="7">
        <v>258.46</v>
      </c>
      <c r="H933" s="8">
        <f>G933*1.17</f>
        <v>302.3982</v>
      </c>
      <c r="I933" s="2">
        <f>H933/F933</f>
        <v>2.79998333333333</v>
      </c>
    </row>
    <row r="934" s="2" customFormat="1" customHeight="1" spans="1:9">
      <c r="A934" s="2" t="s">
        <v>623</v>
      </c>
      <c r="B934" s="2" t="s">
        <v>13</v>
      </c>
      <c r="C934" s="1" t="s">
        <v>624</v>
      </c>
      <c r="D934" s="6" t="str">
        <f>VLOOKUP(C:C,'1'!$A:$C,2,FALSE)</f>
        <v>0.3mm-1.3mm</v>
      </c>
      <c r="E934" s="6" t="str">
        <f>VLOOKUP(C:C,'1'!$A:$C,3,FALSE)</f>
        <v>上海医用缝合针厂</v>
      </c>
      <c r="F934" s="2">
        <v>108</v>
      </c>
      <c r="G934" s="7">
        <v>-25.85</v>
      </c>
      <c r="H934" s="8">
        <f>G934*1.17</f>
        <v>-30.2445</v>
      </c>
      <c r="I934" s="2">
        <f>H934/F934</f>
        <v>-0.280041666666667</v>
      </c>
    </row>
    <row r="935" s="2" customFormat="1" customHeight="1" spans="1:9">
      <c r="A935" s="2" t="s">
        <v>623</v>
      </c>
      <c r="B935" s="2" t="s">
        <v>13</v>
      </c>
      <c r="C935" s="1" t="s">
        <v>624</v>
      </c>
      <c r="D935" s="6" t="str">
        <f>VLOOKUP(C:C,'1'!$A:$C,2,FALSE)</f>
        <v>0.3mm-1.3mm</v>
      </c>
      <c r="E935" s="6" t="str">
        <f>VLOOKUP(C:C,'1'!$A:$C,3,FALSE)</f>
        <v>上海医用缝合针厂</v>
      </c>
      <c r="F935" s="2">
        <v>108</v>
      </c>
      <c r="G935" s="7">
        <v>553.85</v>
      </c>
      <c r="H935" s="8">
        <f>G935*1.17</f>
        <v>648.0045</v>
      </c>
      <c r="I935" s="2">
        <f>H935/F935</f>
        <v>6.00004166666667</v>
      </c>
    </row>
    <row r="936" s="2" customFormat="1" customHeight="1" spans="1:9">
      <c r="A936" s="2" t="s">
        <v>623</v>
      </c>
      <c r="B936" s="2" t="s">
        <v>13</v>
      </c>
      <c r="C936" s="1" t="s">
        <v>624</v>
      </c>
      <c r="D936" s="6" t="str">
        <f>VLOOKUP(C:C,'1'!$A:$C,2,FALSE)</f>
        <v>0.3mm-1.3mm</v>
      </c>
      <c r="E936" s="6" t="str">
        <f>VLOOKUP(C:C,'1'!$A:$C,3,FALSE)</f>
        <v>上海医用缝合针厂</v>
      </c>
      <c r="F936" s="2">
        <v>108</v>
      </c>
      <c r="G936" s="7">
        <v>-55.38</v>
      </c>
      <c r="H936" s="8">
        <f>G936*1.17</f>
        <v>-64.7946</v>
      </c>
      <c r="I936" s="2">
        <f>H936/F936</f>
        <v>-0.59995</v>
      </c>
    </row>
    <row r="937" s="2" customFormat="1" customHeight="1" spans="1:9">
      <c r="A937" s="2" t="s">
        <v>516</v>
      </c>
      <c r="B937" s="2" t="s">
        <v>10</v>
      </c>
      <c r="C937" s="1" t="s">
        <v>625</v>
      </c>
      <c r="D937" s="6" t="str">
        <f>VLOOKUP(C:C,'1'!$A:$C,2,FALSE)</f>
        <v>500ml（75%）</v>
      </c>
      <c r="E937" s="6" t="str">
        <f>VLOOKUP(C:C,'1'!$A:$C,3,FALSE)</f>
        <v>成都蜀都实业有限责任公司</v>
      </c>
      <c r="F937" s="2">
        <v>40</v>
      </c>
      <c r="G937" s="7">
        <f>H937/1.17</f>
        <v>341.880341880342</v>
      </c>
      <c r="H937" s="8">
        <v>400</v>
      </c>
      <c r="I937" s="2">
        <f>H937/F937</f>
        <v>10</v>
      </c>
    </row>
    <row r="938" s="2" customFormat="1" customHeight="1" spans="1:9">
      <c r="A938" s="2" t="s">
        <v>516</v>
      </c>
      <c r="B938" s="2" t="s">
        <v>10</v>
      </c>
      <c r="C938" s="1" t="s">
        <v>625</v>
      </c>
      <c r="D938" s="6" t="str">
        <f>VLOOKUP(C:C,'1'!$A:$C,2,FALSE)</f>
        <v>500ml（75%）</v>
      </c>
      <c r="E938" s="6" t="str">
        <f>VLOOKUP(C:C,'1'!$A:$C,3,FALSE)</f>
        <v>成都蜀都实业有限责任公司</v>
      </c>
      <c r="F938" s="2">
        <v>40</v>
      </c>
      <c r="G938" s="7">
        <f>H938/1.17</f>
        <v>341.880341880342</v>
      </c>
      <c r="H938" s="8">
        <v>400</v>
      </c>
      <c r="I938" s="2">
        <f>H938/F938</f>
        <v>10</v>
      </c>
    </row>
    <row r="939" s="2" customFormat="1" customHeight="1" spans="1:9">
      <c r="A939" s="2" t="s">
        <v>516</v>
      </c>
      <c r="B939" s="2" t="s">
        <v>10</v>
      </c>
      <c r="C939" s="1" t="s">
        <v>625</v>
      </c>
      <c r="D939" s="6" t="str">
        <f>VLOOKUP(C:C,'1'!$A:$C,2,FALSE)</f>
        <v>500ml（75%）</v>
      </c>
      <c r="E939" s="6" t="str">
        <f>VLOOKUP(C:C,'1'!$A:$C,3,FALSE)</f>
        <v>成都蜀都实业有限责任公司</v>
      </c>
      <c r="F939" s="2">
        <v>80</v>
      </c>
      <c r="G939" s="7">
        <f>H939/1.17</f>
        <v>683.760683760684</v>
      </c>
      <c r="H939" s="8">
        <v>800</v>
      </c>
      <c r="I939" s="2">
        <f>H939/F939</f>
        <v>10</v>
      </c>
    </row>
    <row r="940" s="2" customFormat="1" customHeight="1" spans="1:9">
      <c r="A940" s="2" t="s">
        <v>516</v>
      </c>
      <c r="B940" s="2" t="s">
        <v>10</v>
      </c>
      <c r="C940" s="1" t="s">
        <v>625</v>
      </c>
      <c r="D940" s="6" t="str">
        <f>VLOOKUP(C:C,'1'!$A:$C,2,FALSE)</f>
        <v>500ml（75%）</v>
      </c>
      <c r="E940" s="6" t="str">
        <f>VLOOKUP(C:C,'1'!$A:$C,3,FALSE)</f>
        <v>成都蜀都实业有限责任公司</v>
      </c>
      <c r="F940" s="2">
        <v>40</v>
      </c>
      <c r="G940" s="7">
        <f>H940/1.17</f>
        <v>341.880341880342</v>
      </c>
      <c r="H940" s="8">
        <v>400</v>
      </c>
      <c r="I940" s="2">
        <f>H940/F940</f>
        <v>10</v>
      </c>
    </row>
    <row r="941" s="2" customFormat="1" customHeight="1" spans="1:9">
      <c r="A941" s="1" t="s">
        <v>529</v>
      </c>
      <c r="B941" s="1" t="s">
        <v>13</v>
      </c>
      <c r="C941" s="6" t="s">
        <v>626</v>
      </c>
      <c r="D941" s="6" t="str">
        <f>VLOOKUP(C:C,'1'!$A:$C,2,FALSE)</f>
        <v>8J-WJ</v>
      </c>
      <c r="E941" s="6" t="str">
        <f>VLOOKUP(C:C,'1'!$A:$C,3,FALSE)</f>
        <v>成都市新津事丰医疗器械有限公司</v>
      </c>
      <c r="F941" s="1">
        <v>4800</v>
      </c>
      <c r="G941" s="4">
        <v>1682.05</v>
      </c>
      <c r="H941" s="5">
        <f>G941*1.17</f>
        <v>1967.9985</v>
      </c>
      <c r="I941" s="1">
        <f>H941/F941</f>
        <v>0.4099996875</v>
      </c>
    </row>
    <row r="942" s="2" customFormat="1" customHeight="1" spans="1:9">
      <c r="A942" s="1" t="s">
        <v>529</v>
      </c>
      <c r="B942" s="1" t="s">
        <v>13</v>
      </c>
      <c r="C942" s="6" t="s">
        <v>626</v>
      </c>
      <c r="D942" s="6" t="str">
        <f>VLOOKUP(C:C,'1'!$A:$C,2,FALSE)</f>
        <v>8J-WJ</v>
      </c>
      <c r="E942" s="6" t="str">
        <f>VLOOKUP(C:C,'1'!$A:$C,3,FALSE)</f>
        <v>成都市新津事丰医疗器械有限公司</v>
      </c>
      <c r="F942" s="1">
        <v>4800</v>
      </c>
      <c r="G942" s="4">
        <v>-168.21</v>
      </c>
      <c r="H942" s="5">
        <f>G942*1.17</f>
        <v>-196.8057</v>
      </c>
      <c r="I942" s="1">
        <f>H942/F942</f>
        <v>-0.0410011875</v>
      </c>
    </row>
    <row r="943" s="2" customFormat="1" customHeight="1" spans="1:9">
      <c r="A943" s="2" t="s">
        <v>420</v>
      </c>
      <c r="B943" s="2" t="s">
        <v>13</v>
      </c>
      <c r="C943" s="1" t="s">
        <v>627</v>
      </c>
      <c r="D943" s="6" t="str">
        <f>VLOOKUP(C:C,'1'!$A:$C,2,FALSE)</f>
        <v>50支</v>
      </c>
      <c r="E943" s="6" t="str">
        <f>VLOOKUP(C:C,'1'!$A:$C,3,FALSE)</f>
        <v>成都和丰卫生用品厂</v>
      </c>
      <c r="F943" s="2">
        <v>7000</v>
      </c>
      <c r="G943" s="7">
        <v>3170.94</v>
      </c>
      <c r="H943" s="8">
        <f>G943*1.17</f>
        <v>3709.9998</v>
      </c>
      <c r="I943" s="2">
        <f>H943/F943</f>
        <v>0.529999971428571</v>
      </c>
    </row>
    <row r="944" s="2" customFormat="1" customHeight="1" spans="1:9">
      <c r="A944" s="2" t="s">
        <v>420</v>
      </c>
      <c r="B944" s="2" t="s">
        <v>13</v>
      </c>
      <c r="C944" s="1" t="s">
        <v>627</v>
      </c>
      <c r="D944" s="6" t="str">
        <f>VLOOKUP(C:C,'1'!$A:$C,2,FALSE)</f>
        <v>50支</v>
      </c>
      <c r="E944" s="6" t="str">
        <f>VLOOKUP(C:C,'1'!$A:$C,3,FALSE)</f>
        <v>成都和丰卫生用品厂</v>
      </c>
      <c r="F944" s="2">
        <v>7000</v>
      </c>
      <c r="G944" s="7">
        <v>-317.09</v>
      </c>
      <c r="H944" s="8">
        <f>G944*1.17</f>
        <v>-370.9953</v>
      </c>
      <c r="I944" s="2">
        <f>H944/F944</f>
        <v>-0.0529993285714286</v>
      </c>
    </row>
    <row r="945" s="2" customFormat="1" customHeight="1" spans="1:9">
      <c r="A945" s="2" t="s">
        <v>420</v>
      </c>
      <c r="B945" s="2" t="s">
        <v>27</v>
      </c>
      <c r="C945" s="1" t="s">
        <v>627</v>
      </c>
      <c r="D945" s="6" t="str">
        <f>VLOOKUP(C:C,'1'!$A:$C,2,FALSE)</f>
        <v>50支</v>
      </c>
      <c r="E945" s="6" t="str">
        <f>VLOOKUP(C:C,'1'!$A:$C,3,FALSE)</f>
        <v>成都和丰卫生用品厂</v>
      </c>
      <c r="F945" s="2">
        <v>540</v>
      </c>
      <c r="G945" s="7">
        <f>H945/1.17</f>
        <v>6424.61538461538</v>
      </c>
      <c r="H945" s="8">
        <v>7516.8</v>
      </c>
      <c r="I945" s="2">
        <f>H945/F945</f>
        <v>13.92</v>
      </c>
    </row>
    <row r="946" s="2" customFormat="1" customHeight="1" spans="1:9">
      <c r="A946" s="2" t="s">
        <v>420</v>
      </c>
      <c r="B946" s="2" t="s">
        <v>27</v>
      </c>
      <c r="C946" s="1" t="s">
        <v>627</v>
      </c>
      <c r="D946" s="6" t="str">
        <f>VLOOKUP(C:C,'1'!$A:$C,2,FALSE)</f>
        <v>50支</v>
      </c>
      <c r="E946" s="6" t="str">
        <f>VLOOKUP(C:C,'1'!$A:$C,3,FALSE)</f>
        <v>成都和丰卫生用品厂</v>
      </c>
      <c r="F946" s="2">
        <v>1000</v>
      </c>
      <c r="G946" s="7">
        <f>H946/1.17</f>
        <v>1000</v>
      </c>
      <c r="H946" s="8">
        <v>1170</v>
      </c>
      <c r="I946" s="2">
        <f>H946/F946</f>
        <v>1.17</v>
      </c>
    </row>
    <row r="947" s="2" customFormat="1" customHeight="1" spans="1:9">
      <c r="A947" s="1" t="s">
        <v>115</v>
      </c>
      <c r="B947" s="1" t="s">
        <v>175</v>
      </c>
      <c r="C947" s="6" t="s">
        <v>628</v>
      </c>
      <c r="D947" s="6" t="str">
        <f>VLOOKUP(C:C,'1'!$A:$C,2,FALSE)</f>
        <v>300*450mm</v>
      </c>
      <c r="E947" s="6" t="str">
        <f>VLOOKUP(C:C,'1'!$A:$C,3,FALSE)</f>
        <v>天津博安医用有限公司</v>
      </c>
      <c r="F947" s="1">
        <v>600</v>
      </c>
      <c r="G947" s="4">
        <f>H947/1.17</f>
        <v>6153.84615384615</v>
      </c>
      <c r="H947" s="5">
        <v>7200</v>
      </c>
      <c r="I947" s="1">
        <f>H947/F947</f>
        <v>12</v>
      </c>
    </row>
    <row r="948" s="2" customFormat="1" customHeight="1" spans="1:9">
      <c r="A948" s="1" t="s">
        <v>16</v>
      </c>
      <c r="B948" s="1" t="s">
        <v>13</v>
      </c>
      <c r="C948" s="6" t="s">
        <v>629</v>
      </c>
      <c r="D948" s="6" t="str">
        <f>VLOOKUP(C:C,'1'!$A:$C,2,FALSE)</f>
        <v>1cm*9.14m</v>
      </c>
      <c r="E948" s="6" t="str">
        <f>VLOOKUP(C:C,'1'!$A:$C,3,FALSE)</f>
        <v>常州市南方卫生器材厂</v>
      </c>
      <c r="F948" s="1">
        <v>144</v>
      </c>
      <c r="G948" s="4">
        <v>516.92</v>
      </c>
      <c r="H948" s="5">
        <f>G948*1.17</f>
        <v>604.7964</v>
      </c>
      <c r="I948" s="1">
        <f>H948/F948</f>
        <v>4.199975</v>
      </c>
    </row>
    <row r="949" s="2" customFormat="1" customHeight="1" spans="1:9">
      <c r="A949" s="1" t="s">
        <v>16</v>
      </c>
      <c r="B949" s="1" t="s">
        <v>13</v>
      </c>
      <c r="C949" s="6" t="s">
        <v>629</v>
      </c>
      <c r="D949" s="6" t="str">
        <f>VLOOKUP(C:C,'1'!$A:$C,2,FALSE)</f>
        <v>1cm*9.14m</v>
      </c>
      <c r="E949" s="6" t="str">
        <f>VLOOKUP(C:C,'1'!$A:$C,3,FALSE)</f>
        <v>常州市南方卫生器材厂</v>
      </c>
      <c r="F949" s="1">
        <v>144</v>
      </c>
      <c r="G949" s="4">
        <v>-51.69</v>
      </c>
      <c r="H949" s="5">
        <f>G949*1.17</f>
        <v>-60.4773</v>
      </c>
      <c r="I949" s="1">
        <f>H949/F949</f>
        <v>-0.41998125</v>
      </c>
    </row>
    <row r="950" s="2" customFormat="1" customHeight="1" spans="1:9">
      <c r="A950" s="1" t="s">
        <v>529</v>
      </c>
      <c r="B950" s="1" t="s">
        <v>13</v>
      </c>
      <c r="C950" s="6" t="s">
        <v>629</v>
      </c>
      <c r="D950" s="6" t="str">
        <f>VLOOKUP(C:C,'1'!$A:$C,2,FALSE)</f>
        <v>1cm*9.14m</v>
      </c>
      <c r="E950" s="6" t="str">
        <f>VLOOKUP(C:C,'1'!$A:$C,3,FALSE)</f>
        <v>常州市南方卫生器材厂</v>
      </c>
      <c r="F950" s="1">
        <v>96</v>
      </c>
      <c r="G950" s="4">
        <v>344.62</v>
      </c>
      <c r="H950" s="5">
        <f>G950*1.17</f>
        <v>403.2054</v>
      </c>
      <c r="I950" s="1">
        <f>H950/F950</f>
        <v>4.20005625</v>
      </c>
    </row>
    <row r="951" s="2" customFormat="1" customHeight="1" spans="1:9">
      <c r="A951" s="1" t="s">
        <v>529</v>
      </c>
      <c r="B951" s="1" t="s">
        <v>13</v>
      </c>
      <c r="C951" s="6" t="s">
        <v>629</v>
      </c>
      <c r="D951" s="6" t="str">
        <f>VLOOKUP(C:C,'1'!$A:$C,2,FALSE)</f>
        <v>1cm*9.14m</v>
      </c>
      <c r="E951" s="6" t="str">
        <f>VLOOKUP(C:C,'1'!$A:$C,3,FALSE)</f>
        <v>常州市南方卫生器材厂</v>
      </c>
      <c r="F951" s="1">
        <v>96</v>
      </c>
      <c r="G951" s="4">
        <v>-34.46</v>
      </c>
      <c r="H951" s="5">
        <f>G951*1.17</f>
        <v>-40.3182</v>
      </c>
      <c r="I951" s="1">
        <f>H951/F951</f>
        <v>-0.41998125</v>
      </c>
    </row>
    <row r="952" s="2" customFormat="1" customHeight="1" spans="1:9">
      <c r="A952" s="2" t="s">
        <v>420</v>
      </c>
      <c r="B952" s="2" t="s">
        <v>13</v>
      </c>
      <c r="C952" s="1" t="s">
        <v>630</v>
      </c>
      <c r="D952" s="6" t="str">
        <f>VLOOKUP(C:C,'1'!$A:$C,2,FALSE)</f>
        <v>250g</v>
      </c>
      <c r="E952" s="6" t="str">
        <f>VLOOKUP(C:C,'1'!$A:$C,3,FALSE)</f>
        <v>成都市卫生材料厂</v>
      </c>
      <c r="F952" s="2">
        <v>2000</v>
      </c>
      <c r="G952" s="7">
        <v>1401.71</v>
      </c>
      <c r="H952" s="8">
        <f>G952*1.17</f>
        <v>1640.0007</v>
      </c>
      <c r="I952" s="2">
        <f>H952/F952</f>
        <v>0.82000035</v>
      </c>
    </row>
    <row r="953" s="2" customFormat="1" customHeight="1" spans="1:9">
      <c r="A953" s="2" t="s">
        <v>420</v>
      </c>
      <c r="B953" s="2" t="s">
        <v>13</v>
      </c>
      <c r="C953" s="1" t="s">
        <v>630</v>
      </c>
      <c r="D953" s="6" t="str">
        <f>VLOOKUP(C:C,'1'!$A:$C,2,FALSE)</f>
        <v>250g</v>
      </c>
      <c r="E953" s="6" t="str">
        <f>VLOOKUP(C:C,'1'!$A:$C,3,FALSE)</f>
        <v>成都市卫生材料厂</v>
      </c>
      <c r="F953" s="2">
        <v>2000</v>
      </c>
      <c r="G953" s="7">
        <v>140.17</v>
      </c>
      <c r="H953" s="8">
        <f>G953*1.17</f>
        <v>163.9989</v>
      </c>
      <c r="I953" s="2">
        <f>H953/F953</f>
        <v>0.08199945</v>
      </c>
    </row>
    <row r="954" s="2" customFormat="1" customHeight="1" spans="1:9">
      <c r="A954" s="2" t="s">
        <v>420</v>
      </c>
      <c r="B954" s="2" t="s">
        <v>13</v>
      </c>
      <c r="C954" s="1" t="s">
        <v>631</v>
      </c>
      <c r="D954" s="6" t="str">
        <f>VLOOKUP(C:C,'1'!$A:$C,2,FALSE)</f>
        <v>8m</v>
      </c>
      <c r="E954" s="6" t="str">
        <f>VLOOKUP(C:C,'1'!$A:$C,3,FALSE)</f>
        <v>成都市卫生材料厂</v>
      </c>
      <c r="F954" s="2">
        <v>3000</v>
      </c>
      <c r="G954" s="7">
        <v>8205.13</v>
      </c>
      <c r="H954" s="8">
        <f>G954*1.17</f>
        <v>9600.0021</v>
      </c>
      <c r="I954" s="2">
        <f>H954/F954</f>
        <v>3.2000007</v>
      </c>
    </row>
    <row r="955" s="2" customFormat="1" customHeight="1" spans="1:9">
      <c r="A955" s="2" t="s">
        <v>420</v>
      </c>
      <c r="B955" s="2" t="s">
        <v>13</v>
      </c>
      <c r="C955" s="1" t="s">
        <v>631</v>
      </c>
      <c r="D955" s="6" t="str">
        <f>VLOOKUP(C:C,'1'!$A:$C,2,FALSE)</f>
        <v>8m</v>
      </c>
      <c r="E955" s="6" t="str">
        <f>VLOOKUP(C:C,'1'!$A:$C,3,FALSE)</f>
        <v>成都市卫生材料厂</v>
      </c>
      <c r="F955" s="2">
        <v>3000</v>
      </c>
      <c r="G955" s="7">
        <v>-820.51</v>
      </c>
      <c r="H955" s="8">
        <f>G955*1.17</f>
        <v>-959.9967</v>
      </c>
      <c r="I955" s="2">
        <f>H955/F955</f>
        <v>-0.3199989</v>
      </c>
    </row>
    <row r="956" s="2" customFormat="1" customHeight="1" spans="1:9">
      <c r="A956" s="2" t="s">
        <v>420</v>
      </c>
      <c r="B956" s="2" t="s">
        <v>13</v>
      </c>
      <c r="C956" s="1" t="s">
        <v>632</v>
      </c>
      <c r="D956" s="6" t="str">
        <f>VLOOKUP(C:C,'1'!$A:$C,2,FALSE)</f>
        <v>300mm*400mm*1层</v>
      </c>
      <c r="E956" s="6" t="str">
        <f>VLOOKUP(C:C,'1'!$A:$C,3,FALSE)</f>
        <v>成都市卫生材料厂</v>
      </c>
      <c r="F956" s="2">
        <v>6400</v>
      </c>
      <c r="G956" s="7">
        <v>2461.54</v>
      </c>
      <c r="H956" s="8">
        <f>G956*1.17</f>
        <v>2880.0018</v>
      </c>
      <c r="I956" s="2">
        <f>H956/F956</f>
        <v>0.45000028125</v>
      </c>
    </row>
    <row r="957" s="2" customFormat="1" customHeight="1" spans="1:9">
      <c r="A957" s="2" t="s">
        <v>420</v>
      </c>
      <c r="B957" s="2" t="s">
        <v>13</v>
      </c>
      <c r="C957" s="1" t="s">
        <v>632</v>
      </c>
      <c r="D957" s="6" t="str">
        <f>VLOOKUP(C:C,'1'!$A:$C,2,FALSE)</f>
        <v>300mm*400mm*1层</v>
      </c>
      <c r="E957" s="6" t="str">
        <f>VLOOKUP(C:C,'1'!$A:$C,3,FALSE)</f>
        <v>成都市卫生材料厂</v>
      </c>
      <c r="F957" s="2">
        <v>6400</v>
      </c>
      <c r="G957" s="7">
        <v>-246.15</v>
      </c>
      <c r="H957" s="8">
        <f>G957*1.17</f>
        <v>-287.9955</v>
      </c>
      <c r="I957" s="2">
        <f>H957/F957</f>
        <v>-0.044999296875</v>
      </c>
    </row>
    <row r="958" s="2" customFormat="1" customHeight="1" spans="1:9">
      <c r="A958" s="2" t="s">
        <v>420</v>
      </c>
      <c r="B958" s="2" t="s">
        <v>13</v>
      </c>
      <c r="C958" s="1" t="s">
        <v>632</v>
      </c>
      <c r="D958" s="6" t="str">
        <f>VLOOKUP(C:C,'1'!$A:$C,2,FALSE)</f>
        <v>300mm*400mm*1层</v>
      </c>
      <c r="E958" s="6" t="str">
        <f>VLOOKUP(C:C,'1'!$A:$C,3,FALSE)</f>
        <v>成都市卫生材料厂</v>
      </c>
      <c r="F958" s="2">
        <v>150</v>
      </c>
      <c r="G958" s="7">
        <v>461.54</v>
      </c>
      <c r="H958" s="8">
        <f>G958*1.17</f>
        <v>540.0018</v>
      </c>
      <c r="I958" s="2">
        <f>H958/F958</f>
        <v>3.600012</v>
      </c>
    </row>
    <row r="959" s="2" customFormat="1" customHeight="1" spans="1:9">
      <c r="A959" s="2" t="s">
        <v>420</v>
      </c>
      <c r="B959" s="2" t="s">
        <v>13</v>
      </c>
      <c r="C959" s="1" t="s">
        <v>632</v>
      </c>
      <c r="D959" s="6" t="str">
        <f>VLOOKUP(C:C,'1'!$A:$C,2,FALSE)</f>
        <v>300mm*400mm*1层</v>
      </c>
      <c r="E959" s="6" t="str">
        <f>VLOOKUP(C:C,'1'!$A:$C,3,FALSE)</f>
        <v>成都市卫生材料厂</v>
      </c>
      <c r="F959" s="2">
        <v>150</v>
      </c>
      <c r="G959" s="7">
        <v>-46.15</v>
      </c>
      <c r="H959" s="8">
        <f>G959*1.17</f>
        <v>-53.9955</v>
      </c>
      <c r="I959" s="2">
        <f>H959/F959</f>
        <v>-0.35997</v>
      </c>
    </row>
    <row r="960" s="2" customFormat="1" customHeight="1" spans="1:9">
      <c r="A960" s="1" t="s">
        <v>420</v>
      </c>
      <c r="B960" s="1" t="s">
        <v>13</v>
      </c>
      <c r="C960" s="6" t="s">
        <v>632</v>
      </c>
      <c r="D960" s="6" t="str">
        <f>VLOOKUP(C:C,'1'!$A:$C,2,FALSE)</f>
        <v>300mm*400mm*1层</v>
      </c>
      <c r="E960" s="6" t="str">
        <f>VLOOKUP(C:C,'1'!$A:$C,3,FALSE)</f>
        <v>成都市卫生材料厂</v>
      </c>
      <c r="F960" s="1">
        <v>250</v>
      </c>
      <c r="G960" s="4">
        <v>961.54</v>
      </c>
      <c r="H960" s="5">
        <f>G960*1.17</f>
        <v>1125.0018</v>
      </c>
      <c r="I960" s="1">
        <f>H960/F960</f>
        <v>4.5000072</v>
      </c>
    </row>
    <row r="961" s="2" customFormat="1" customHeight="1" spans="1:9">
      <c r="A961" s="1" t="s">
        <v>420</v>
      </c>
      <c r="B961" s="1" t="s">
        <v>13</v>
      </c>
      <c r="C961" s="6" t="s">
        <v>632</v>
      </c>
      <c r="D961" s="6" t="str">
        <f>VLOOKUP(C:C,'1'!$A:$C,2,FALSE)</f>
        <v>300mm*400mm*1层</v>
      </c>
      <c r="E961" s="6" t="str">
        <f>VLOOKUP(C:C,'1'!$A:$C,3,FALSE)</f>
        <v>成都市卫生材料厂</v>
      </c>
      <c r="F961" s="1">
        <v>250</v>
      </c>
      <c r="G961" s="4">
        <v>-96.15</v>
      </c>
      <c r="H961" s="5">
        <f>G961*1.17</f>
        <v>-112.4955</v>
      </c>
      <c r="I961" s="1">
        <f>H961/F961</f>
        <v>-0.449982</v>
      </c>
    </row>
    <row r="962" s="2" customFormat="1" customHeight="1" spans="1:9">
      <c r="A962" s="2" t="s">
        <v>420</v>
      </c>
      <c r="B962" s="2" t="s">
        <v>13</v>
      </c>
      <c r="C962" s="1" t="s">
        <v>632</v>
      </c>
      <c r="D962" s="6" t="str">
        <f>VLOOKUP(C:C,'1'!$A:$C,2,FALSE)</f>
        <v>300mm*400mm*1层</v>
      </c>
      <c r="E962" s="6" t="str">
        <f>VLOOKUP(C:C,'1'!$A:$C,3,FALSE)</f>
        <v>成都市卫生材料厂</v>
      </c>
      <c r="F962" s="2">
        <v>5000</v>
      </c>
      <c r="G962" s="7">
        <v>1923.08</v>
      </c>
      <c r="H962" s="8">
        <f>G962*1.17</f>
        <v>2250.0036</v>
      </c>
      <c r="I962" s="2">
        <f>H962/F962</f>
        <v>0.45000072</v>
      </c>
    </row>
    <row r="963" s="2" customFormat="1" customHeight="1" spans="1:9">
      <c r="A963" s="2" t="s">
        <v>420</v>
      </c>
      <c r="B963" s="2" t="s">
        <v>13</v>
      </c>
      <c r="C963" s="1" t="s">
        <v>632</v>
      </c>
      <c r="D963" s="6" t="str">
        <f>VLOOKUP(C:C,'1'!$A:$C,2,FALSE)</f>
        <v>300mm*400mm*1层</v>
      </c>
      <c r="E963" s="6" t="str">
        <f>VLOOKUP(C:C,'1'!$A:$C,3,FALSE)</f>
        <v>成都市卫生材料厂</v>
      </c>
      <c r="F963" s="2">
        <v>5000</v>
      </c>
      <c r="G963" s="7">
        <v>-192.31</v>
      </c>
      <c r="H963" s="8">
        <f>G963*1.17</f>
        <v>-225.0027</v>
      </c>
      <c r="I963" s="2">
        <f>H963/F963</f>
        <v>-0.04500054</v>
      </c>
    </row>
    <row r="964" s="2" customFormat="1" customHeight="1" spans="1:9">
      <c r="A964" s="2" t="s">
        <v>420</v>
      </c>
      <c r="B964" s="2" t="s">
        <v>13</v>
      </c>
      <c r="C964" s="1" t="s">
        <v>632</v>
      </c>
      <c r="D964" s="6" t="str">
        <f>VLOOKUP(C:C,'1'!$A:$C,2,FALSE)</f>
        <v>300mm*400mm*1层</v>
      </c>
      <c r="E964" s="6" t="str">
        <f>VLOOKUP(C:C,'1'!$A:$C,3,FALSE)</f>
        <v>成都市卫生材料厂</v>
      </c>
      <c r="F964" s="2">
        <v>6400</v>
      </c>
      <c r="G964" s="7">
        <v>3829.06</v>
      </c>
      <c r="H964" s="8">
        <f>G964*1.17</f>
        <v>4480.0002</v>
      </c>
      <c r="I964" s="2">
        <f>H964/F964</f>
        <v>0.70000003125</v>
      </c>
    </row>
    <row r="965" s="2" customFormat="1" customHeight="1" spans="1:9">
      <c r="A965" s="2" t="s">
        <v>420</v>
      </c>
      <c r="B965" s="2" t="s">
        <v>13</v>
      </c>
      <c r="C965" s="1" t="s">
        <v>632</v>
      </c>
      <c r="D965" s="6" t="str">
        <f>VLOOKUP(C:C,'1'!$A:$C,2,FALSE)</f>
        <v>300mm*400mm*1层</v>
      </c>
      <c r="E965" s="6" t="str">
        <f>VLOOKUP(C:C,'1'!$A:$C,3,FALSE)</f>
        <v>成都市卫生材料厂</v>
      </c>
      <c r="F965" s="2">
        <v>6400</v>
      </c>
      <c r="G965" s="7">
        <v>382.01</v>
      </c>
      <c r="H965" s="8">
        <f>G965*1.17</f>
        <v>446.9517</v>
      </c>
      <c r="I965" s="2">
        <f>H965/F965</f>
        <v>0.069836203125</v>
      </c>
    </row>
    <row r="966" s="2" customFormat="1" customHeight="1" spans="1:9">
      <c r="A966" s="2" t="s">
        <v>301</v>
      </c>
      <c r="B966" s="2" t="s">
        <v>13</v>
      </c>
      <c r="C966" s="1" t="s">
        <v>633</v>
      </c>
      <c r="D966" s="6" t="str">
        <f>VLOOKUP(C:C,'1'!$A:$C,2,FALSE)</f>
        <v>26*500cm</v>
      </c>
      <c r="E966" s="6" t="str">
        <f>VLOOKUP(C:C,'1'!$A:$C,3,FALSE)</f>
        <v>重庆制药九厂</v>
      </c>
      <c r="F966" s="2">
        <v>25</v>
      </c>
      <c r="G966" s="7">
        <v>897.44</v>
      </c>
      <c r="H966" s="8">
        <f>G966*1.17</f>
        <v>1050.0048</v>
      </c>
      <c r="I966" s="2">
        <f>H966/F966</f>
        <v>42.000192</v>
      </c>
    </row>
    <row r="967" s="2" customFormat="1" customHeight="1" spans="1:9">
      <c r="A967" s="2" t="s">
        <v>301</v>
      </c>
      <c r="B967" s="2" t="s">
        <v>13</v>
      </c>
      <c r="C967" s="1" t="s">
        <v>633</v>
      </c>
      <c r="D967" s="6" t="str">
        <f>VLOOKUP(C:C,'1'!$A:$C,2,FALSE)</f>
        <v>26*500cm</v>
      </c>
      <c r="E967" s="6" t="str">
        <f>VLOOKUP(C:C,'1'!$A:$C,3,FALSE)</f>
        <v>重庆制药九厂</v>
      </c>
      <c r="F967" s="2">
        <v>25</v>
      </c>
      <c r="G967" s="7">
        <v>-89.74</v>
      </c>
      <c r="H967" s="8">
        <f>G967*1.17</f>
        <v>-104.9958</v>
      </c>
      <c r="I967" s="2">
        <f>H967/F967</f>
        <v>-4.199832</v>
      </c>
    </row>
    <row r="968" s="2" customFormat="1" customHeight="1" spans="1:9">
      <c r="A968" s="1" t="s">
        <v>115</v>
      </c>
      <c r="B968" s="1" t="s">
        <v>634</v>
      </c>
      <c r="C968" s="6" t="s">
        <v>635</v>
      </c>
      <c r="D968" s="6" t="str">
        <f>VLOOKUP(C:C,'1'!$A:$C,2,FALSE)</f>
        <v>复方</v>
      </c>
      <c r="E968" s="6" t="str">
        <f>VLOOKUP(C:C,'1'!$A:$C,3,FALSE)</f>
        <v>杭州苏泊尔南洋药业有限公司</v>
      </c>
      <c r="F968" s="1">
        <v>400</v>
      </c>
      <c r="G968" s="4">
        <f>H968/1.17</f>
        <v>19829.0598290598</v>
      </c>
      <c r="H968" s="5">
        <v>23200</v>
      </c>
      <c r="I968" s="1">
        <f>H968/F968</f>
        <v>58</v>
      </c>
    </row>
    <row r="969" s="2" customFormat="1" customHeight="1" spans="1:9">
      <c r="A969" s="1" t="s">
        <v>529</v>
      </c>
      <c r="B969" s="1" t="s">
        <v>10</v>
      </c>
      <c r="C969" s="6" t="s">
        <v>636</v>
      </c>
      <c r="D969" s="6" t="str">
        <f>VLOOKUP(C:C,'1'!$A:$C,2,FALSE)</f>
        <v>48人份</v>
      </c>
      <c r="E969" s="6" t="str">
        <f>VLOOKUP(C:C,'1'!$A:$C,3,FALSE)</f>
        <v>上海荣盛生物技术有限公司</v>
      </c>
      <c r="F969" s="1">
        <v>2</v>
      </c>
      <c r="G969" s="4">
        <f>H969/1.17</f>
        <v>1025.64102564103</v>
      </c>
      <c r="H969" s="5">
        <v>1200</v>
      </c>
      <c r="I969" s="1">
        <f>H969/F969</f>
        <v>600</v>
      </c>
    </row>
    <row r="970" s="2" customFormat="1" customHeight="1" spans="1:9">
      <c r="A970" s="1" t="s">
        <v>529</v>
      </c>
      <c r="B970" s="1" t="s">
        <v>10</v>
      </c>
      <c r="C970" s="6" t="s">
        <v>636</v>
      </c>
      <c r="D970" s="6" t="str">
        <f>VLOOKUP(C:C,'1'!$A:$C,2,FALSE)</f>
        <v>48人份</v>
      </c>
      <c r="E970" s="6" t="str">
        <f>VLOOKUP(C:C,'1'!$A:$C,3,FALSE)</f>
        <v>上海荣盛生物技术有限公司</v>
      </c>
      <c r="F970" s="1">
        <v>4</v>
      </c>
      <c r="G970" s="4">
        <f>H970/1.17</f>
        <v>2051.28205128205</v>
      </c>
      <c r="H970" s="5">
        <v>2400</v>
      </c>
      <c r="I970" s="1">
        <f>H970/F970</f>
        <v>600</v>
      </c>
    </row>
    <row r="971" s="2" customFormat="1" customHeight="1" spans="1:9">
      <c r="A971" s="2" t="s">
        <v>637</v>
      </c>
      <c r="B971" s="2" t="s">
        <v>135</v>
      </c>
      <c r="C971" s="1" t="s">
        <v>638</v>
      </c>
      <c r="D971" s="6" t="str">
        <f>VLOOKUP(C:C,'1'!$A:$C,2,FALSE)</f>
        <v>12粒*5板</v>
      </c>
      <c r="E971" s="6" t="str">
        <f>VLOOKUP(C:C,'1'!$A:$C,3,FALSE)</f>
        <v>沈阳红旗制药有限公司</v>
      </c>
      <c r="F971" s="2">
        <v>400</v>
      </c>
      <c r="G971" s="7">
        <f>H971/1.17</f>
        <v>9572.64957264957</v>
      </c>
      <c r="H971" s="8">
        <v>11200</v>
      </c>
      <c r="I971" s="2">
        <f>H971/F971</f>
        <v>28</v>
      </c>
    </row>
    <row r="972" s="2" customFormat="1" customHeight="1" spans="1:9">
      <c r="A972" s="2" t="s">
        <v>639</v>
      </c>
      <c r="B972" s="2" t="s">
        <v>204</v>
      </c>
      <c r="C972" s="2" t="s">
        <v>640</v>
      </c>
      <c r="D972" s="6" t="str">
        <f>VLOOKUP(C:C,'1'!$A:$C,2,FALSE)</f>
        <v>0.3g*36粒</v>
      </c>
      <c r="E972" s="6" t="str">
        <f>VLOOKUP(C:C,'1'!$A:$C,3,FALSE)</f>
        <v>贵州康尔佳药业股份有限公司（原贵州康尔佳制药有限公司）</v>
      </c>
      <c r="F972" s="2">
        <v>2000</v>
      </c>
      <c r="G972" s="7">
        <f>H972/1.17</f>
        <v>18461.5384615385</v>
      </c>
      <c r="H972" s="8">
        <v>21600</v>
      </c>
      <c r="I972" s="2">
        <f>H972/F972</f>
        <v>10.8</v>
      </c>
    </row>
    <row r="973" s="2" customFormat="1" customHeight="1" spans="1:9">
      <c r="A973" s="2" t="s">
        <v>639</v>
      </c>
      <c r="B973" s="2" t="s">
        <v>135</v>
      </c>
      <c r="C973" s="1" t="s">
        <v>640</v>
      </c>
      <c r="D973" s="6" t="str">
        <f>VLOOKUP(C:C,'1'!$A:$C,2,FALSE)</f>
        <v>0.3g*36粒</v>
      </c>
      <c r="E973" s="6" t="str">
        <f>VLOOKUP(C:C,'1'!$A:$C,3,FALSE)</f>
        <v>贵州康尔佳药业股份有限公司（原贵州康尔佳制药有限公司）</v>
      </c>
      <c r="F973" s="2">
        <v>400</v>
      </c>
      <c r="G973" s="7">
        <f>H973/1.17</f>
        <v>8205.12820512821</v>
      </c>
      <c r="H973" s="8">
        <v>9600</v>
      </c>
      <c r="I973" s="2">
        <f>H973/F973</f>
        <v>24</v>
      </c>
    </row>
    <row r="974" s="2" customFormat="1" customHeight="1" spans="1:9">
      <c r="A974" s="2" t="s">
        <v>81</v>
      </c>
      <c r="B974" s="2" t="s">
        <v>41</v>
      </c>
      <c r="C974" s="1" t="s">
        <v>641</v>
      </c>
      <c r="D974" s="6" t="str">
        <f>VLOOKUP(C:C,'1'!$A:$C,2,FALSE)</f>
        <v>4g*12袋</v>
      </c>
      <c r="E974" s="6" t="str">
        <f>VLOOKUP(C:C,'1'!$A:$C,3,FALSE)</f>
        <v>成都迪康药业有限公司</v>
      </c>
      <c r="F974" s="2">
        <v>200</v>
      </c>
      <c r="G974" s="7">
        <f>H974/1.17</f>
        <v>3391.45299145299</v>
      </c>
      <c r="H974" s="8">
        <v>3968</v>
      </c>
      <c r="I974" s="2">
        <f>H974/F974</f>
        <v>19.84</v>
      </c>
    </row>
    <row r="975" s="2" customFormat="1" customHeight="1" spans="1:9">
      <c r="A975" s="2" t="s">
        <v>81</v>
      </c>
      <c r="B975" s="2" t="s">
        <v>41</v>
      </c>
      <c r="C975" s="1" t="s">
        <v>641</v>
      </c>
      <c r="D975" s="6" t="str">
        <f>VLOOKUP(C:C,'1'!$A:$C,2,FALSE)</f>
        <v>4g*12袋</v>
      </c>
      <c r="E975" s="6" t="str">
        <f>VLOOKUP(C:C,'1'!$A:$C,3,FALSE)</f>
        <v>成都迪康药业有限公司</v>
      </c>
      <c r="F975" s="2">
        <v>120</v>
      </c>
      <c r="G975" s="7">
        <f>H975/1.17</f>
        <v>3579.48717948718</v>
      </c>
      <c r="H975" s="8">
        <v>4188</v>
      </c>
      <c r="I975" s="2">
        <f>H975/F975</f>
        <v>34.9</v>
      </c>
    </row>
    <row r="976" s="2" customFormat="1" customHeight="1" spans="1:9">
      <c r="A976" s="2" t="s">
        <v>60</v>
      </c>
      <c r="B976" s="2" t="s">
        <v>53</v>
      </c>
      <c r="C976" s="1" t="s">
        <v>642</v>
      </c>
      <c r="D976" s="6" t="str">
        <f>VLOOKUP(C:C,'1'!$A:$C,2,FALSE)</f>
        <v>4g*12袋</v>
      </c>
      <c r="E976" s="6" t="str">
        <f>VLOOKUP(C:C,'1'!$A:$C,3,FALSE)</f>
        <v>成都药业股份有限公司</v>
      </c>
      <c r="F976" s="2">
        <v>200</v>
      </c>
      <c r="G976" s="7">
        <f>H976/1.17</f>
        <v>957.264957264957</v>
      </c>
      <c r="H976" s="8">
        <v>1120</v>
      </c>
      <c r="I976" s="2">
        <f>H976/F976</f>
        <v>5.6</v>
      </c>
    </row>
    <row r="977" s="2" customFormat="1" customHeight="1" spans="1:9">
      <c r="A977" s="2" t="s">
        <v>484</v>
      </c>
      <c r="B977" s="2" t="s">
        <v>159</v>
      </c>
      <c r="C977" s="1" t="s">
        <v>643</v>
      </c>
      <c r="D977" s="6" t="str">
        <f>VLOOKUP(C:C,'1'!$A:$C,2,FALSE)</f>
        <v>10ml*6支</v>
      </c>
      <c r="E977" s="6" t="str">
        <f>VLOOKUP(C:C,'1'!$A:$C,3,FALSE)</f>
        <v>成都天银制药有限公司</v>
      </c>
      <c r="F977" s="2">
        <v>400</v>
      </c>
      <c r="G977" s="7">
        <f>H977/1.17</f>
        <v>9401.7094017094</v>
      </c>
      <c r="H977" s="8">
        <v>11000</v>
      </c>
      <c r="I977" s="2">
        <f>H977/F977</f>
        <v>27.5</v>
      </c>
    </row>
    <row r="978" s="2" customFormat="1" customHeight="1" spans="1:9">
      <c r="A978" s="2" t="s">
        <v>484</v>
      </c>
      <c r="B978" s="2" t="s">
        <v>644</v>
      </c>
      <c r="C978" s="1" t="s">
        <v>643</v>
      </c>
      <c r="D978" s="6" t="str">
        <f>VLOOKUP(C:C,'1'!$A:$C,2,FALSE)</f>
        <v>10ml*6支</v>
      </c>
      <c r="E978" s="6" t="str">
        <f>VLOOKUP(C:C,'1'!$A:$C,3,FALSE)</f>
        <v>成都天银制药有限公司</v>
      </c>
      <c r="F978" s="2">
        <v>320</v>
      </c>
      <c r="G978" s="7">
        <f>H978/1.17</f>
        <v>7384.61538461538</v>
      </c>
      <c r="H978" s="8">
        <v>8640</v>
      </c>
      <c r="I978" s="2">
        <f>H978/F978</f>
        <v>27</v>
      </c>
    </row>
    <row r="979" s="2" customFormat="1" customHeight="1" spans="1:9">
      <c r="A979" s="2" t="s">
        <v>484</v>
      </c>
      <c r="B979" s="2" t="s">
        <v>644</v>
      </c>
      <c r="C979" s="1" t="s">
        <v>643</v>
      </c>
      <c r="D979" s="6" t="str">
        <f>VLOOKUP(C:C,'1'!$A:$C,2,FALSE)</f>
        <v>10ml*6支</v>
      </c>
      <c r="E979" s="6" t="str">
        <f>VLOOKUP(C:C,'1'!$A:$C,3,FALSE)</f>
        <v>成都天银制药有限公司</v>
      </c>
      <c r="F979" s="2">
        <v>160</v>
      </c>
      <c r="G979" s="7">
        <f>H979/1.17</f>
        <v>3692.30769230769</v>
      </c>
      <c r="H979" s="8">
        <v>4320</v>
      </c>
      <c r="I979" s="2">
        <f>H979/F979</f>
        <v>27</v>
      </c>
    </row>
    <row r="980" s="2" customFormat="1" customHeight="1" spans="1:9">
      <c r="A980" s="2" t="s">
        <v>484</v>
      </c>
      <c r="B980" s="2" t="s">
        <v>644</v>
      </c>
      <c r="C980" s="1" t="s">
        <v>643</v>
      </c>
      <c r="D980" s="6" t="str">
        <f>VLOOKUP(C:C,'1'!$A:$C,2,FALSE)</f>
        <v>10ml*6支</v>
      </c>
      <c r="E980" s="6" t="str">
        <f>VLOOKUP(C:C,'1'!$A:$C,3,FALSE)</f>
        <v>成都天银制药有限公司</v>
      </c>
      <c r="F980" s="2">
        <v>240</v>
      </c>
      <c r="G980" s="7">
        <f>H980/1.17</f>
        <v>5538.46153846154</v>
      </c>
      <c r="H980" s="8">
        <v>6480</v>
      </c>
      <c r="I980" s="2">
        <f>H980/F980</f>
        <v>27</v>
      </c>
    </row>
    <row r="981" s="2" customFormat="1" customHeight="1" spans="1:9">
      <c r="A981" s="2" t="s">
        <v>484</v>
      </c>
      <c r="B981" s="2" t="s">
        <v>644</v>
      </c>
      <c r="C981" s="1" t="s">
        <v>643</v>
      </c>
      <c r="D981" s="6" t="str">
        <f>VLOOKUP(C:C,'1'!$A:$C,2,FALSE)</f>
        <v>10ml*6支</v>
      </c>
      <c r="E981" s="6" t="str">
        <f>VLOOKUP(C:C,'1'!$A:$C,3,FALSE)</f>
        <v>成都天银制药有限公司</v>
      </c>
      <c r="F981" s="2">
        <v>400</v>
      </c>
      <c r="G981" s="7">
        <f>H981/1.17</f>
        <v>9230.76923076923</v>
      </c>
      <c r="H981" s="8">
        <v>10800</v>
      </c>
      <c r="I981" s="2">
        <f>H981/F981</f>
        <v>27</v>
      </c>
    </row>
    <row r="982" s="2" customFormat="1" customHeight="1" spans="1:9">
      <c r="A982" s="2" t="s">
        <v>484</v>
      </c>
      <c r="B982" s="2" t="s">
        <v>645</v>
      </c>
      <c r="C982" s="1" t="s">
        <v>643</v>
      </c>
      <c r="D982" s="6" t="str">
        <f>VLOOKUP(C:C,'1'!$A:$C,2,FALSE)</f>
        <v>10ml*6支</v>
      </c>
      <c r="E982" s="6" t="str">
        <f>VLOOKUP(C:C,'1'!$A:$C,3,FALSE)</f>
        <v>成都天银制药有限公司</v>
      </c>
      <c r="F982" s="2">
        <v>80</v>
      </c>
      <c r="G982" s="7">
        <f>H982/1.17</f>
        <v>1709.40170940171</v>
      </c>
      <c r="H982" s="8">
        <v>2000</v>
      </c>
      <c r="I982" s="2">
        <f>H982/F982</f>
        <v>25</v>
      </c>
    </row>
    <row r="983" s="1" customFormat="1" customHeight="1" spans="1:9">
      <c r="A983" s="2" t="s">
        <v>484</v>
      </c>
      <c r="B983" s="2" t="s">
        <v>646</v>
      </c>
      <c r="C983" s="1" t="s">
        <v>643</v>
      </c>
      <c r="D983" s="6" t="str">
        <f>VLOOKUP(C:C,'1'!$A:$C,2,FALSE)</f>
        <v>10ml*6支</v>
      </c>
      <c r="E983" s="6" t="str">
        <f>VLOOKUP(C:C,'1'!$A:$C,3,FALSE)</f>
        <v>成都天银制药有限公司</v>
      </c>
      <c r="F983" s="2">
        <v>400</v>
      </c>
      <c r="G983" s="7">
        <f>H983/1.17</f>
        <v>9401.7094017094</v>
      </c>
      <c r="H983" s="8">
        <v>11000</v>
      </c>
      <c r="I983" s="2">
        <f>H983/F983</f>
        <v>27.5</v>
      </c>
    </row>
    <row r="984" s="1" customFormat="1" customHeight="1" spans="1:9">
      <c r="A984" s="2" t="s">
        <v>484</v>
      </c>
      <c r="B984" s="2" t="s">
        <v>646</v>
      </c>
      <c r="C984" s="1" t="s">
        <v>643</v>
      </c>
      <c r="D984" s="6" t="str">
        <f>VLOOKUP(C:C,'1'!$A:$C,2,FALSE)</f>
        <v>10ml*6支</v>
      </c>
      <c r="E984" s="6" t="str">
        <f>VLOOKUP(C:C,'1'!$A:$C,3,FALSE)</f>
        <v>成都天银制药有限公司</v>
      </c>
      <c r="F984" s="2">
        <v>240</v>
      </c>
      <c r="G984" s="7">
        <f>H984/1.17</f>
        <v>5641.02564102564</v>
      </c>
      <c r="H984" s="8">
        <v>6600</v>
      </c>
      <c r="I984" s="2">
        <f>H984/F984</f>
        <v>27.5</v>
      </c>
    </row>
    <row r="985" s="2" customFormat="1" customHeight="1" spans="1:9">
      <c r="A985" s="2" t="s">
        <v>484</v>
      </c>
      <c r="B985" s="2" t="s">
        <v>646</v>
      </c>
      <c r="C985" s="1" t="s">
        <v>643</v>
      </c>
      <c r="D985" s="6" t="str">
        <f>VLOOKUP(C:C,'1'!$A:$C,2,FALSE)</f>
        <v>10ml*6支</v>
      </c>
      <c r="E985" s="6" t="str">
        <f>VLOOKUP(C:C,'1'!$A:$C,3,FALSE)</f>
        <v>成都天银制药有限公司</v>
      </c>
      <c r="F985" s="2">
        <v>800</v>
      </c>
      <c r="G985" s="7">
        <f>H985/1.17</f>
        <v>18803.4188034188</v>
      </c>
      <c r="H985" s="8">
        <v>22000</v>
      </c>
      <c r="I985" s="2">
        <f>H985/F985</f>
        <v>27.5</v>
      </c>
    </row>
    <row r="986" s="2" customFormat="1" customHeight="1" spans="1:9">
      <c r="A986" s="2" t="s">
        <v>484</v>
      </c>
      <c r="B986" s="2" t="s">
        <v>317</v>
      </c>
      <c r="C986" s="1" t="s">
        <v>643</v>
      </c>
      <c r="D986" s="6" t="str">
        <f>VLOOKUP(C:C,'1'!$A:$C,2,FALSE)</f>
        <v>10ml*6支</v>
      </c>
      <c r="E986" s="6" t="str">
        <f>VLOOKUP(C:C,'1'!$A:$C,3,FALSE)</f>
        <v>成都天银制药有限公司</v>
      </c>
      <c r="F986" s="2">
        <v>400</v>
      </c>
      <c r="G986" s="7">
        <f>H986/1.17</f>
        <v>9565.81196581197</v>
      </c>
      <c r="H986" s="8">
        <v>11192</v>
      </c>
      <c r="I986" s="2">
        <f>H986/F986</f>
        <v>27.98</v>
      </c>
    </row>
    <row r="987" s="2" customFormat="1" customHeight="1" spans="1:9">
      <c r="A987" s="2" t="s">
        <v>484</v>
      </c>
      <c r="B987" s="2" t="s">
        <v>317</v>
      </c>
      <c r="C987" s="1" t="s">
        <v>643</v>
      </c>
      <c r="D987" s="6" t="str">
        <f>VLOOKUP(C:C,'1'!$A:$C,2,FALSE)</f>
        <v>10ml*6支</v>
      </c>
      <c r="E987" s="6" t="str">
        <f>VLOOKUP(C:C,'1'!$A:$C,3,FALSE)</f>
        <v>成都天银制药有限公司</v>
      </c>
      <c r="F987" s="2">
        <v>400</v>
      </c>
      <c r="G987" s="7">
        <f>H987/1.17</f>
        <v>9565.81196581197</v>
      </c>
      <c r="H987" s="8">
        <v>11192</v>
      </c>
      <c r="I987" s="2">
        <f>H987/F987</f>
        <v>27.98</v>
      </c>
    </row>
    <row r="988" s="2" customFormat="1" customHeight="1" spans="1:9">
      <c r="A988" s="2" t="s">
        <v>484</v>
      </c>
      <c r="B988" s="2" t="s">
        <v>317</v>
      </c>
      <c r="C988" s="1" t="s">
        <v>643</v>
      </c>
      <c r="D988" s="6" t="str">
        <f>VLOOKUP(C:C,'1'!$A:$C,2,FALSE)</f>
        <v>10ml*6支</v>
      </c>
      <c r="E988" s="6" t="str">
        <f>VLOOKUP(C:C,'1'!$A:$C,3,FALSE)</f>
        <v>成都天银制药有限公司</v>
      </c>
      <c r="F988" s="2">
        <v>400</v>
      </c>
      <c r="G988" s="7">
        <f>H988/1.17</f>
        <v>10246.1538461538</v>
      </c>
      <c r="H988" s="8">
        <v>11988</v>
      </c>
      <c r="I988" s="2">
        <f>H988/F988</f>
        <v>29.97</v>
      </c>
    </row>
    <row r="989" s="2" customFormat="1" customHeight="1" spans="1:9">
      <c r="A989" s="2" t="s">
        <v>9</v>
      </c>
      <c r="B989" s="2" t="s">
        <v>53</v>
      </c>
      <c r="C989" s="1" t="s">
        <v>647</v>
      </c>
      <c r="D989" s="6" t="str">
        <f>VLOOKUP(C:C,'1'!$A:$C,2,FALSE)</f>
        <v>5粒*2板</v>
      </c>
      <c r="E989" s="6" t="str">
        <f>VLOOKUP(C:C,'1'!$A:$C,3,FALSE)</f>
        <v>湖北东信药业有限公司</v>
      </c>
      <c r="F989" s="2">
        <v>100</v>
      </c>
      <c r="G989" s="7">
        <f>H989/1.17</f>
        <v>512.820512820513</v>
      </c>
      <c r="H989" s="8">
        <v>600</v>
      </c>
      <c r="I989" s="2">
        <f>H989/F989</f>
        <v>6</v>
      </c>
    </row>
    <row r="990" s="2" customFormat="1" customHeight="1" spans="1:9">
      <c r="A990" s="2" t="s">
        <v>648</v>
      </c>
      <c r="B990" s="2" t="s">
        <v>41</v>
      </c>
      <c r="C990" s="1" t="s">
        <v>649</v>
      </c>
      <c r="D990" s="6" t="str">
        <f>VLOOKUP(C:C,'1'!$A:$C,2,FALSE)</f>
        <v>25mg*60片</v>
      </c>
      <c r="E990" s="6" t="str">
        <f>VLOOKUP(C:C,'1'!$A:$C,3,FALSE)</f>
        <v>四川科伦药业股份有限公司（原四川珍珠制药有限公司</v>
      </c>
      <c r="F990" s="2">
        <v>100</v>
      </c>
      <c r="G990" s="7">
        <f>H990/1.17</f>
        <v>1278.63247863248</v>
      </c>
      <c r="H990" s="8">
        <v>1496</v>
      </c>
      <c r="I990" s="2">
        <f>H990/F990</f>
        <v>14.96</v>
      </c>
    </row>
    <row r="991" s="2" customFormat="1" customHeight="1" spans="1:9">
      <c r="A991" s="2" t="s">
        <v>78</v>
      </c>
      <c r="B991" s="2" t="s">
        <v>153</v>
      </c>
      <c r="C991" s="1" t="s">
        <v>650</v>
      </c>
      <c r="D991" s="6" t="str">
        <f>VLOOKUP(C:C,'1'!$A:$C,2,FALSE)</f>
        <v>30mg*36片</v>
      </c>
      <c r="E991" s="6" t="str">
        <f>VLOOKUP(C:C,'1'!$A:$C,3,FALSE)</f>
        <v>云南红河制药有限公司</v>
      </c>
      <c r="F991" s="2">
        <v>600</v>
      </c>
      <c r="G991" s="12">
        <f>H991/1.17</f>
        <v>5887.17948717949</v>
      </c>
      <c r="H991" s="8">
        <v>6888</v>
      </c>
      <c r="I991" s="2">
        <f>H991/F991</f>
        <v>11.48</v>
      </c>
    </row>
    <row r="992" s="2" customFormat="1" customHeight="1" spans="1:9">
      <c r="A992" s="2" t="s">
        <v>78</v>
      </c>
      <c r="B992" s="2" t="s">
        <v>379</v>
      </c>
      <c r="C992" s="1" t="s">
        <v>650</v>
      </c>
      <c r="D992" s="6" t="str">
        <f>VLOOKUP(C:C,'1'!$A:$C,2,FALSE)</f>
        <v>30mg*36片</v>
      </c>
      <c r="E992" s="6" t="str">
        <f>VLOOKUP(C:C,'1'!$A:$C,3,FALSE)</f>
        <v>云南红河制药有限公司</v>
      </c>
      <c r="F992" s="2">
        <v>600</v>
      </c>
      <c r="G992" s="12">
        <f>H992/1.17</f>
        <v>5887.17948717949</v>
      </c>
      <c r="H992" s="8">
        <v>6888</v>
      </c>
      <c r="I992" s="2">
        <f>H992/F992</f>
        <v>11.48</v>
      </c>
    </row>
    <row r="993" s="2" customFormat="1" customHeight="1" spans="1:9">
      <c r="A993" s="2" t="s">
        <v>78</v>
      </c>
      <c r="B993" s="2" t="s">
        <v>379</v>
      </c>
      <c r="C993" s="1" t="s">
        <v>650</v>
      </c>
      <c r="D993" s="6" t="str">
        <f>VLOOKUP(C:C,'1'!$A:$C,2,FALSE)</f>
        <v>30mg*36片</v>
      </c>
      <c r="E993" s="6" t="str">
        <f>VLOOKUP(C:C,'1'!$A:$C,3,FALSE)</f>
        <v>云南红河制药有限公司</v>
      </c>
      <c r="F993" s="2">
        <v>100</v>
      </c>
      <c r="G993" s="12">
        <f>H993/1.17</f>
        <v>980.34188034188</v>
      </c>
      <c r="H993" s="8">
        <v>1147</v>
      </c>
      <c r="I993" s="2">
        <f>H993/F993</f>
        <v>11.47</v>
      </c>
    </row>
    <row r="994" s="2" customFormat="1" customHeight="1" spans="1:9">
      <c r="A994" s="2" t="s">
        <v>78</v>
      </c>
      <c r="B994" s="2" t="s">
        <v>379</v>
      </c>
      <c r="C994" s="1" t="s">
        <v>650</v>
      </c>
      <c r="D994" s="6" t="str">
        <f>VLOOKUP(C:C,'1'!$A:$C,2,FALSE)</f>
        <v>30mg*36片</v>
      </c>
      <c r="E994" s="6" t="str">
        <f>VLOOKUP(C:C,'1'!$A:$C,3,FALSE)</f>
        <v>云南红河制药有限公司</v>
      </c>
      <c r="F994" s="2">
        <v>600</v>
      </c>
      <c r="G994" s="12">
        <f>H994/1.17</f>
        <v>9743.58974358974</v>
      </c>
      <c r="H994" s="8">
        <v>11400</v>
      </c>
      <c r="I994" s="2">
        <f>H994/F994</f>
        <v>19</v>
      </c>
    </row>
    <row r="995" s="2" customFormat="1" customHeight="1" spans="1:9">
      <c r="A995" s="2" t="s">
        <v>60</v>
      </c>
      <c r="B995" s="1" t="s">
        <v>32</v>
      </c>
      <c r="C995" s="1" t="s">
        <v>651</v>
      </c>
      <c r="D995" s="6" t="str">
        <f>VLOOKUP(C:C,'1'!$A:$C,2,FALSE)</f>
        <v>5g*15袋</v>
      </c>
      <c r="E995" s="6" t="str">
        <f>VLOOKUP(C:C,'1'!$A:$C,3,FALSE)</f>
        <v>国药集团广东环球制药有限公司</v>
      </c>
      <c r="F995" s="2">
        <v>140</v>
      </c>
      <c r="G995" s="7">
        <f>H995/1.17</f>
        <v>2642.05128205128</v>
      </c>
      <c r="H995" s="8">
        <v>3091.2</v>
      </c>
      <c r="I995" s="2">
        <f>H995/F995</f>
        <v>22.08</v>
      </c>
    </row>
    <row r="996" s="2" customFormat="1" customHeight="1" spans="1:9">
      <c r="A996" s="2" t="s">
        <v>60</v>
      </c>
      <c r="B996" s="1" t="s">
        <v>97</v>
      </c>
      <c r="C996" s="1" t="s">
        <v>651</v>
      </c>
      <c r="D996" s="6" t="str">
        <f>VLOOKUP(C:C,'1'!$A:$C,2,FALSE)</f>
        <v>5g*15袋</v>
      </c>
      <c r="E996" s="6" t="str">
        <f>VLOOKUP(C:C,'1'!$A:$C,3,FALSE)</f>
        <v>国药集团广东环球制药有限公司</v>
      </c>
      <c r="F996" s="2">
        <v>240</v>
      </c>
      <c r="G996" s="7">
        <f>H996/1.17</f>
        <v>4529.23076923077</v>
      </c>
      <c r="H996" s="8">
        <v>5299.2</v>
      </c>
      <c r="I996" s="2">
        <f>H996/F996</f>
        <v>22.08</v>
      </c>
    </row>
    <row r="997" s="2" customFormat="1" customHeight="1" spans="1:9">
      <c r="A997" s="2" t="s">
        <v>60</v>
      </c>
      <c r="B997" s="1" t="s">
        <v>97</v>
      </c>
      <c r="C997" s="1" t="s">
        <v>651</v>
      </c>
      <c r="D997" s="6" t="str">
        <f>VLOOKUP(C:C,'1'!$A:$C,2,FALSE)</f>
        <v>5g*15袋</v>
      </c>
      <c r="E997" s="6" t="str">
        <f>VLOOKUP(C:C,'1'!$A:$C,3,FALSE)</f>
        <v>国药集团广东环球制药有限公司</v>
      </c>
      <c r="F997" s="2">
        <v>120</v>
      </c>
      <c r="G997" s="7">
        <f>H997/1.17</f>
        <v>2264.61538461538</v>
      </c>
      <c r="H997" s="8">
        <v>2649.6</v>
      </c>
      <c r="I997" s="2">
        <f>H997/F997</f>
        <v>22.08</v>
      </c>
    </row>
    <row r="998" s="2" customFormat="1" customHeight="1" spans="1:9">
      <c r="A998" s="2" t="s">
        <v>60</v>
      </c>
      <c r="B998" s="1" t="s">
        <v>97</v>
      </c>
      <c r="C998" s="1" t="s">
        <v>651</v>
      </c>
      <c r="D998" s="6" t="str">
        <f>VLOOKUP(C:C,'1'!$A:$C,2,FALSE)</f>
        <v>5g*15袋</v>
      </c>
      <c r="E998" s="6" t="str">
        <f>VLOOKUP(C:C,'1'!$A:$C,3,FALSE)</f>
        <v>国药集团广东环球制药有限公司</v>
      </c>
      <c r="F998" s="2">
        <v>210</v>
      </c>
      <c r="G998" s="7">
        <f>H998/1.17</f>
        <v>3963.07692307692</v>
      </c>
      <c r="H998" s="8">
        <v>4636.8</v>
      </c>
      <c r="I998" s="2">
        <f>H998/F998</f>
        <v>22.08</v>
      </c>
    </row>
    <row r="999" s="2" customFormat="1" customHeight="1" spans="1:9">
      <c r="A999" s="2" t="s">
        <v>196</v>
      </c>
      <c r="B999" s="2" t="s">
        <v>103</v>
      </c>
      <c r="C999" s="1" t="s">
        <v>652</v>
      </c>
      <c r="D999" s="6" t="str">
        <f>VLOOKUP(C:C,'1'!$A:$C,2,FALSE)</f>
        <v>4*30丸</v>
      </c>
      <c r="E999" s="6" t="str">
        <f>VLOOKUP(C:C,'1'!$A:$C,3,FALSE)</f>
        <v>甘肃陇神戎发药业股份有限公司</v>
      </c>
      <c r="F999" s="2">
        <v>-200</v>
      </c>
      <c r="G999" s="12">
        <f>H999/1.17</f>
        <v>-4979.48717948718</v>
      </c>
      <c r="H999" s="8">
        <v>-5826</v>
      </c>
      <c r="I999" s="2">
        <f>H999/F999</f>
        <v>29.13</v>
      </c>
    </row>
    <row r="1000" s="2" customFormat="1" customHeight="1" spans="1:9">
      <c r="A1000" s="2" t="s">
        <v>196</v>
      </c>
      <c r="B1000" s="2" t="s">
        <v>53</v>
      </c>
      <c r="C1000" s="1" t="s">
        <v>653</v>
      </c>
      <c r="D1000" s="6" t="str">
        <f>VLOOKUP(C:C,'1'!$A:$C,2,FALSE)</f>
        <v>0.4g*30片</v>
      </c>
      <c r="E1000" s="6" t="str">
        <f>VLOOKUP(C:C,'1'!$A:$C,3,FALSE)</f>
        <v>成都永康制药有限公司</v>
      </c>
      <c r="F1000" s="2">
        <v>100</v>
      </c>
      <c r="G1000" s="7">
        <f>H1000/1.17</f>
        <v>1695.7264957265</v>
      </c>
      <c r="H1000" s="8">
        <v>1984</v>
      </c>
      <c r="I1000" s="2">
        <f>H1000/F1000</f>
        <v>19.84</v>
      </c>
    </row>
    <row r="1001" s="2" customFormat="1" customHeight="1" spans="1:9">
      <c r="A1001" s="2" t="s">
        <v>9</v>
      </c>
      <c r="B1001" s="2" t="s">
        <v>21</v>
      </c>
      <c r="C1001" s="1" t="s">
        <v>654</v>
      </c>
      <c r="D1001" s="6" t="str">
        <f>VLOOKUP(C:C,'1'!$A:$C,2,FALSE)</f>
        <v>0.25克*16粒</v>
      </c>
      <c r="E1001" s="6" t="str">
        <f>VLOOKUP(C:C,'1'!$A:$C,3,FALSE)</f>
        <v>云南白药集团股份有限公司</v>
      </c>
      <c r="F1001" s="2">
        <v>50</v>
      </c>
      <c r="G1001" s="7">
        <f>H1001/1.17</f>
        <v>1474.35897435897</v>
      </c>
      <c r="H1001" s="8">
        <v>1725</v>
      </c>
      <c r="I1001" s="2">
        <f>H1001/F1001</f>
        <v>34.5</v>
      </c>
    </row>
    <row r="1002" s="2" customFormat="1" customHeight="1" spans="1:9">
      <c r="A1002" s="2" t="s">
        <v>392</v>
      </c>
      <c r="B1002" s="2" t="s">
        <v>10</v>
      </c>
      <c r="C1002" s="10" t="s">
        <v>655</v>
      </c>
      <c r="D1002" s="6" t="str">
        <f>VLOOKUP(C:C,'1'!$A:$C,2,FALSE)</f>
        <v>25.4*76.2mm*50片 1mm-1.2mm</v>
      </c>
      <c r="E1002" s="6" t="str">
        <f>VLOOKUP(C:C,'1'!$A:$C,3,FALSE)</f>
        <v>盐城市信泰医疗器械厂</v>
      </c>
      <c r="F1002" s="2">
        <v>100</v>
      </c>
      <c r="G1002" s="7">
        <f>H1002/1.17</f>
        <v>1324.78632478632</v>
      </c>
      <c r="H1002" s="8">
        <v>1550</v>
      </c>
      <c r="I1002" s="2">
        <f>H1002/F1002</f>
        <v>15.5</v>
      </c>
    </row>
    <row r="1003" s="2" customFormat="1" customHeight="1" spans="1:9">
      <c r="A1003" s="2" t="s">
        <v>656</v>
      </c>
      <c r="B1003" s="2" t="s">
        <v>25</v>
      </c>
      <c r="C1003" s="1" t="s">
        <v>657</v>
      </c>
      <c r="D1003" s="6" t="str">
        <f>VLOOKUP(C:C,'1'!$A:$C,2,FALSE)</f>
        <v>5ml:30mg</v>
      </c>
      <c r="E1003" s="6" t="str">
        <f>VLOOKUP(C:C,'1'!$A:$C,3,FALSE)</f>
        <v>河南润弘制药股份有限公司</v>
      </c>
      <c r="F1003" s="2">
        <v>720</v>
      </c>
      <c r="G1003" s="7">
        <f>H1003/1.17</f>
        <v>43003.0769230769</v>
      </c>
      <c r="H1003" s="8">
        <v>50313.6</v>
      </c>
      <c r="I1003" s="2">
        <f>H1003/F1003</f>
        <v>69.88</v>
      </c>
    </row>
    <row r="1004" s="2" customFormat="1" customHeight="1" spans="1:9">
      <c r="A1004" s="2" t="s">
        <v>648</v>
      </c>
      <c r="B1004" s="2" t="s">
        <v>29</v>
      </c>
      <c r="C1004" s="1" t="s">
        <v>658</v>
      </c>
      <c r="D1004" s="6" t="str">
        <f>VLOOKUP(C:C,'1'!$A:$C,2,FALSE)</f>
        <v>500ml:50g:3g</v>
      </c>
      <c r="E1004" s="6" t="str">
        <f>VLOOKUP(C:C,'1'!$A:$C,3,FALSE)</f>
        <v>四川科伦药业股份有限公司</v>
      </c>
      <c r="F1004" s="2">
        <v>30</v>
      </c>
      <c r="G1004" s="7">
        <f>H1004/1.17</f>
        <v>641.025641025641</v>
      </c>
      <c r="H1004" s="8">
        <v>750</v>
      </c>
      <c r="I1004" s="2">
        <f>H1004/F1004</f>
        <v>25</v>
      </c>
    </row>
    <row r="1005" s="2" customFormat="1" customHeight="1" spans="1:9">
      <c r="A1005" s="2" t="s">
        <v>648</v>
      </c>
      <c r="B1005" s="2" t="s">
        <v>21</v>
      </c>
      <c r="C1005" s="1" t="s">
        <v>658</v>
      </c>
      <c r="D1005" s="6" t="str">
        <f>VLOOKUP(C:C,'1'!$A:$C,2,FALSE)</f>
        <v>500ml:50g:3g</v>
      </c>
      <c r="E1005" s="6" t="str">
        <f>VLOOKUP(C:C,'1'!$A:$C,3,FALSE)</f>
        <v>四川科伦药业股份有限公司</v>
      </c>
      <c r="F1005" s="2">
        <v>60</v>
      </c>
      <c r="G1005" s="7">
        <f>H1005/1.17</f>
        <v>1153.84615384615</v>
      </c>
      <c r="H1005" s="8">
        <v>1350</v>
      </c>
      <c r="I1005" s="2">
        <f>H1005/F1005</f>
        <v>22.5</v>
      </c>
    </row>
    <row r="1006" s="2" customFormat="1" customHeight="1" spans="1:9">
      <c r="A1006" s="2" t="s">
        <v>648</v>
      </c>
      <c r="B1006" s="2" t="s">
        <v>21</v>
      </c>
      <c r="C1006" s="1" t="s">
        <v>658</v>
      </c>
      <c r="D1006" s="6" t="str">
        <f>VLOOKUP(C:C,'1'!$A:$C,2,FALSE)</f>
        <v>500ml:50g:3g</v>
      </c>
      <c r="E1006" s="6" t="str">
        <f>VLOOKUP(C:C,'1'!$A:$C,3,FALSE)</f>
        <v>四川科伦药业股份有限公司</v>
      </c>
      <c r="F1006" s="2">
        <v>40</v>
      </c>
      <c r="G1006" s="7">
        <f>H1006/1.17</f>
        <v>820.512820512821</v>
      </c>
      <c r="H1006" s="8">
        <v>960</v>
      </c>
      <c r="I1006" s="2">
        <f>H1006/F1006</f>
        <v>24</v>
      </c>
    </row>
    <row r="1007" s="2" customFormat="1" customHeight="1" spans="1:9">
      <c r="A1007" s="2" t="s">
        <v>60</v>
      </c>
      <c r="B1007" s="2" t="s">
        <v>480</v>
      </c>
      <c r="C1007" s="11" t="s">
        <v>659</v>
      </c>
      <c r="D1007" s="6" t="str">
        <f>VLOOKUP(C:C,'1'!$A:$C,2,FALSE)</f>
        <v>10ml</v>
      </c>
      <c r="E1007" s="6" t="str">
        <f>VLOOKUP(C:C,'1'!$A:$C,3,FALSE)</f>
        <v>无锡华瑞制药有限公司</v>
      </c>
      <c r="F1007" s="2">
        <v>200</v>
      </c>
      <c r="G1007" s="7">
        <f>H1007/1.17</f>
        <v>2784.61538461538</v>
      </c>
      <c r="H1007" s="8">
        <v>3258</v>
      </c>
      <c r="I1007" s="2">
        <f>H1007/F1007</f>
        <v>16.29</v>
      </c>
    </row>
    <row r="1008" s="2" customFormat="1" customHeight="1" spans="1:9">
      <c r="A1008" s="2" t="s">
        <v>60</v>
      </c>
      <c r="B1008" s="2" t="s">
        <v>480</v>
      </c>
      <c r="C1008" s="11" t="s">
        <v>659</v>
      </c>
      <c r="D1008" s="6" t="str">
        <f>VLOOKUP(C:C,'1'!$A:$C,2,FALSE)</f>
        <v>10ml</v>
      </c>
      <c r="E1008" s="6" t="str">
        <f>VLOOKUP(C:C,'1'!$A:$C,3,FALSE)</f>
        <v>无锡华瑞制药有限公司</v>
      </c>
      <c r="F1008" s="2">
        <v>200</v>
      </c>
      <c r="G1008" s="7">
        <f>H1008/1.17</f>
        <v>2784.61538461538</v>
      </c>
      <c r="H1008" s="8">
        <v>3258</v>
      </c>
      <c r="I1008" s="2">
        <f>H1008/F1008</f>
        <v>16.29</v>
      </c>
    </row>
    <row r="1009" s="2" customFormat="1" customHeight="1" spans="1:9">
      <c r="A1009" s="2" t="s">
        <v>9</v>
      </c>
      <c r="B1009" s="2" t="s">
        <v>29</v>
      </c>
      <c r="C1009" s="1" t="s">
        <v>660</v>
      </c>
      <c r="D1009" s="6" t="str">
        <f>VLOOKUP(C:C,'1'!$A:$C,2,FALSE)</f>
        <v>450g</v>
      </c>
      <c r="E1009" s="6" t="str">
        <f>VLOOKUP(C:C,'1'!$A:$C,3,FALSE)</f>
        <v>广东恒健制药有限公司</v>
      </c>
      <c r="F1009" s="2">
        <v>6</v>
      </c>
      <c r="G1009" s="7">
        <f>H1009/1.17</f>
        <v>48.7179487179487</v>
      </c>
      <c r="H1009" s="8">
        <v>57</v>
      </c>
      <c r="I1009" s="2">
        <f>H1009/F1009</f>
        <v>9.5</v>
      </c>
    </row>
    <row r="1010" s="2" customFormat="1" customHeight="1" spans="1:9">
      <c r="A1010" s="2" t="s">
        <v>9</v>
      </c>
      <c r="B1010" s="2" t="s">
        <v>29</v>
      </c>
      <c r="C1010" s="1" t="s">
        <v>660</v>
      </c>
      <c r="D1010" s="6" t="str">
        <f>VLOOKUP(C:C,'1'!$A:$C,2,FALSE)</f>
        <v>450g</v>
      </c>
      <c r="E1010" s="6" t="str">
        <f>VLOOKUP(C:C,'1'!$A:$C,3,FALSE)</f>
        <v>广东恒健制药有限公司</v>
      </c>
      <c r="F1010" s="2">
        <v>4</v>
      </c>
      <c r="G1010" s="7">
        <f>H1010/1.17</f>
        <v>32.4786324786325</v>
      </c>
      <c r="H1010" s="8">
        <v>38</v>
      </c>
      <c r="I1010" s="2">
        <f>H1010/F1010</f>
        <v>9.5</v>
      </c>
    </row>
    <row r="1011" s="2" customFormat="1" customHeight="1" spans="1:9">
      <c r="A1011" s="1" t="s">
        <v>89</v>
      </c>
      <c r="B1011" s="1" t="s">
        <v>13</v>
      </c>
      <c r="C1011" s="6" t="s">
        <v>661</v>
      </c>
      <c r="D1011" s="6" t="str">
        <f>VLOOKUP(C:C,'1'!$A:$C,2,FALSE)</f>
        <v>12cm直型</v>
      </c>
      <c r="E1011" s="6" t="str">
        <f>VLOOKUP(C:C,'1'!$A:$C,3,FALSE)</f>
        <v>上海医疗器械（集团）有限公司手术器械厂</v>
      </c>
      <c r="F1011" s="1">
        <v>10</v>
      </c>
      <c r="G1011" s="4">
        <v>786.32</v>
      </c>
      <c r="H1011" s="5">
        <f>G1011*1.17</f>
        <v>919.9944</v>
      </c>
      <c r="I1011" s="1">
        <f>H1011/F1011</f>
        <v>91.99944</v>
      </c>
    </row>
    <row r="1012" s="2" customFormat="1" customHeight="1" spans="1:9">
      <c r="A1012" s="1" t="s">
        <v>89</v>
      </c>
      <c r="B1012" s="1" t="s">
        <v>13</v>
      </c>
      <c r="C1012" s="6" t="s">
        <v>661</v>
      </c>
      <c r="D1012" s="6" t="str">
        <f>VLOOKUP(C:C,'1'!$A:$C,2,FALSE)</f>
        <v>12cm直型</v>
      </c>
      <c r="E1012" s="6" t="str">
        <f>VLOOKUP(C:C,'1'!$A:$C,3,FALSE)</f>
        <v>上海医疗器械（集团）有限公司手术器械厂</v>
      </c>
      <c r="F1012" s="1">
        <v>10</v>
      </c>
      <c r="G1012" s="4">
        <v>-78.63</v>
      </c>
      <c r="H1012" s="5">
        <f>G1012*1.17</f>
        <v>-91.9971</v>
      </c>
      <c r="I1012" s="1">
        <f>H1012/F1012</f>
        <v>-9.19971</v>
      </c>
    </row>
    <row r="1013" s="2" customFormat="1" customHeight="1" spans="1:9">
      <c r="A1013" s="2" t="s">
        <v>89</v>
      </c>
      <c r="B1013" s="2" t="s">
        <v>13</v>
      </c>
      <c r="C1013" s="1" t="s">
        <v>661</v>
      </c>
      <c r="D1013" s="6" t="str">
        <f>VLOOKUP(C:C,'1'!$A:$C,2,FALSE)</f>
        <v>12cm直型</v>
      </c>
      <c r="E1013" s="6" t="str">
        <f>VLOOKUP(C:C,'1'!$A:$C,3,FALSE)</f>
        <v>上海医疗器械（集团）有限公司手术器械厂</v>
      </c>
      <c r="F1013" s="2">
        <v>7</v>
      </c>
      <c r="G1013" s="7">
        <v>470.26</v>
      </c>
      <c r="H1013" s="8">
        <f>G1013*1.17</f>
        <v>550.2042</v>
      </c>
      <c r="I1013" s="2">
        <f>H1013/F1013</f>
        <v>78.6006</v>
      </c>
    </row>
    <row r="1014" s="2" customFormat="1" customHeight="1" spans="1:9">
      <c r="A1014" s="2" t="s">
        <v>89</v>
      </c>
      <c r="B1014" s="2" t="s">
        <v>13</v>
      </c>
      <c r="C1014" s="1" t="s">
        <v>661</v>
      </c>
      <c r="D1014" s="6" t="str">
        <f>VLOOKUP(C:C,'1'!$A:$C,2,FALSE)</f>
        <v>12cm直型</v>
      </c>
      <c r="E1014" s="6" t="str">
        <f>VLOOKUP(C:C,'1'!$A:$C,3,FALSE)</f>
        <v>上海医疗器械（集团）有限公司手术器械厂</v>
      </c>
      <c r="F1014" s="2">
        <v>7</v>
      </c>
      <c r="G1014" s="7">
        <v>-47.03</v>
      </c>
      <c r="H1014" s="8">
        <f>G1014*1.17</f>
        <v>-55.0251</v>
      </c>
      <c r="I1014" s="2">
        <f>H1014/F1014</f>
        <v>-7.86072857142857</v>
      </c>
    </row>
    <row r="1015" s="2" customFormat="1" customHeight="1" spans="1:9">
      <c r="A1015" s="2" t="s">
        <v>89</v>
      </c>
      <c r="B1015" s="2" t="s">
        <v>13</v>
      </c>
      <c r="C1015" s="1" t="s">
        <v>661</v>
      </c>
      <c r="D1015" s="6" t="str">
        <f>VLOOKUP(C:C,'1'!$A:$C,2,FALSE)</f>
        <v>12cm直型</v>
      </c>
      <c r="E1015" s="6" t="str">
        <f>VLOOKUP(C:C,'1'!$A:$C,3,FALSE)</f>
        <v>上海医疗器械（集团）有限公司手术器械厂</v>
      </c>
      <c r="F1015" s="2">
        <v>9</v>
      </c>
      <c r="G1015" s="7">
        <v>476.92</v>
      </c>
      <c r="H1015" s="8">
        <f>G1015*1.17</f>
        <v>557.9964</v>
      </c>
      <c r="I1015" s="2">
        <f>H1015/F1015</f>
        <v>61.9996</v>
      </c>
    </row>
    <row r="1016" s="2" customFormat="1" customHeight="1" spans="1:9">
      <c r="A1016" s="2" t="s">
        <v>89</v>
      </c>
      <c r="B1016" s="2" t="s">
        <v>13</v>
      </c>
      <c r="C1016" s="1" t="s">
        <v>661</v>
      </c>
      <c r="D1016" s="6" t="str">
        <f>VLOOKUP(C:C,'1'!$A:$C,2,FALSE)</f>
        <v>12cm直型</v>
      </c>
      <c r="E1016" s="6" t="str">
        <f>VLOOKUP(C:C,'1'!$A:$C,3,FALSE)</f>
        <v>上海医疗器械（集团）有限公司手术器械厂</v>
      </c>
      <c r="F1016" s="2">
        <v>9</v>
      </c>
      <c r="G1016" s="7">
        <v>-47.69</v>
      </c>
      <c r="H1016" s="8">
        <f>G1016*1.17</f>
        <v>-55.7973</v>
      </c>
      <c r="I1016" s="2">
        <f>H1016/F1016</f>
        <v>-6.1997</v>
      </c>
    </row>
    <row r="1017" s="2" customFormat="1" customHeight="1" spans="1:9">
      <c r="A1017" s="2" t="s">
        <v>58</v>
      </c>
      <c r="B1017" s="2" t="s">
        <v>25</v>
      </c>
      <c r="C1017" s="9" t="s">
        <v>662</v>
      </c>
      <c r="D1017" s="6" t="str">
        <f>VLOOKUP(C:C,'1'!$A:$C,2,FALSE)</f>
        <v>0.5g*36粒</v>
      </c>
      <c r="E1017" s="6" t="str">
        <f>VLOOKUP(C:C,'1'!$A:$C,3,FALSE)</f>
        <v>石家庄东方药业股份有限公司</v>
      </c>
      <c r="F1017" s="2">
        <v>600</v>
      </c>
      <c r="G1017" s="7">
        <f>H1017/1.17</f>
        <v>14820.5128205128</v>
      </c>
      <c r="H1017" s="8">
        <v>17340</v>
      </c>
      <c r="I1017" s="2">
        <f>H1017/F1017</f>
        <v>28.9</v>
      </c>
    </row>
    <row r="1018" s="2" customFormat="1" customHeight="1" spans="1:9">
      <c r="A1018" s="2" t="s">
        <v>58</v>
      </c>
      <c r="B1018" s="2" t="s">
        <v>25</v>
      </c>
      <c r="C1018" s="10" t="s">
        <v>662</v>
      </c>
      <c r="D1018" s="6" t="str">
        <f>VLOOKUP(C:C,'1'!$A:$C,2,FALSE)</f>
        <v>0.5g*36粒</v>
      </c>
      <c r="E1018" s="6" t="str">
        <f>VLOOKUP(C:C,'1'!$A:$C,3,FALSE)</f>
        <v>石家庄东方药业股份有限公司</v>
      </c>
      <c r="F1018" s="2">
        <v>600</v>
      </c>
      <c r="G1018" s="7">
        <f>H1018/1.17</f>
        <v>4940.17094017094</v>
      </c>
      <c r="H1018" s="8">
        <v>5780</v>
      </c>
      <c r="I1018" s="2">
        <f>H1018/F1018</f>
        <v>9.63333333333333</v>
      </c>
    </row>
    <row r="1019" s="2" customFormat="1" customHeight="1" spans="1:9">
      <c r="A1019" s="2" t="s">
        <v>58</v>
      </c>
      <c r="B1019" s="2" t="s">
        <v>25</v>
      </c>
      <c r="C1019" s="10" t="s">
        <v>662</v>
      </c>
      <c r="D1019" s="6" t="str">
        <f>VLOOKUP(C:C,'1'!$A:$C,2,FALSE)</f>
        <v>0.5g*36粒</v>
      </c>
      <c r="E1019" s="6" t="str">
        <f>VLOOKUP(C:C,'1'!$A:$C,3,FALSE)</f>
        <v>石家庄东方药业股份有限公司</v>
      </c>
      <c r="F1019" s="2">
        <v>600</v>
      </c>
      <c r="G1019" s="7">
        <f>H1019/1.17</f>
        <v>14820.5128205128</v>
      </c>
      <c r="H1019" s="8">
        <v>17340</v>
      </c>
      <c r="I1019" s="2">
        <f>H1019/F1019</f>
        <v>28.9</v>
      </c>
    </row>
    <row r="1020" s="2" customFormat="1" customHeight="1" spans="1:9">
      <c r="A1020" s="2" t="s">
        <v>663</v>
      </c>
      <c r="B1020" s="2" t="s">
        <v>92</v>
      </c>
      <c r="C1020" s="2" t="s">
        <v>664</v>
      </c>
      <c r="D1020" s="6" t="str">
        <f>VLOOKUP(C:C,'1'!$A:$C,2,FALSE)</f>
        <v>0.28g*24粒</v>
      </c>
      <c r="E1020" s="6" t="str">
        <f>VLOOKUP(C:C,'1'!$A:$C,3,FALSE)</f>
        <v>河北奥星集团药业有限公司</v>
      </c>
      <c r="F1020" s="2">
        <v>50</v>
      </c>
      <c r="G1020" s="7">
        <f>H1020/1.17</f>
        <v>1196.5811965812</v>
      </c>
      <c r="H1020" s="8">
        <v>1400</v>
      </c>
      <c r="I1020" s="2">
        <f>H1020/F1020</f>
        <v>28</v>
      </c>
    </row>
    <row r="1021" s="2" customFormat="1" customHeight="1" spans="1:9">
      <c r="A1021" s="2" t="s">
        <v>665</v>
      </c>
      <c r="B1021" s="2" t="s">
        <v>522</v>
      </c>
      <c r="C1021" s="10" t="s">
        <v>666</v>
      </c>
      <c r="D1021" s="6" t="str">
        <f>VLOOKUP(C:C,'1'!$A:$C,2,FALSE)</f>
        <v>6000IU/1ml/支</v>
      </c>
      <c r="E1021" s="6" t="str">
        <f>VLOOKUP(C:C,'1'!$A:$C,3,FALSE)</f>
        <v>山东科兴生物制品有限公司</v>
      </c>
      <c r="F1021" s="2">
        <v>1800</v>
      </c>
      <c r="G1021" s="18">
        <f>H1021/1.03</f>
        <v>53353.3980582524</v>
      </c>
      <c r="H1021" s="8">
        <v>54954</v>
      </c>
      <c r="I1021" s="2">
        <f>H1021/F1021</f>
        <v>30.53</v>
      </c>
    </row>
    <row r="1022" s="2" customFormat="1" customHeight="1" spans="1:9">
      <c r="A1022" s="2" t="s">
        <v>665</v>
      </c>
      <c r="B1022" s="2" t="s">
        <v>223</v>
      </c>
      <c r="C1022" s="10" t="s">
        <v>666</v>
      </c>
      <c r="D1022" s="6" t="str">
        <f>VLOOKUP(C:C,'1'!$A:$C,2,FALSE)</f>
        <v>6000IU/1ml/支</v>
      </c>
      <c r="E1022" s="6" t="str">
        <f>VLOOKUP(C:C,'1'!$A:$C,3,FALSE)</f>
        <v>山东科兴生物制品有限公司</v>
      </c>
      <c r="F1022" s="2">
        <v>-66</v>
      </c>
      <c r="G1022" s="18">
        <f>H1022/1.03</f>
        <v>-483.145631067961</v>
      </c>
      <c r="H1022" s="8">
        <v>-497.64</v>
      </c>
      <c r="I1022" s="2">
        <f>H1022/F1022</f>
        <v>7.54</v>
      </c>
    </row>
    <row r="1023" s="2" customFormat="1" customHeight="1" spans="1:9">
      <c r="A1023" s="2" t="s">
        <v>12</v>
      </c>
      <c r="B1023" s="2" t="s">
        <v>82</v>
      </c>
      <c r="C1023" s="1" t="s">
        <v>667</v>
      </c>
      <c r="D1023" s="6" t="str">
        <f>VLOOKUP(C:C,'1'!$A:$C,2,FALSE)</f>
        <v>80万iu/粒*2粒</v>
      </c>
      <c r="E1023" s="6" t="str">
        <f>VLOOKUP(C:C,'1'!$A:$C,3,FALSE)</f>
        <v>上海华新生物高技术有限公司</v>
      </c>
      <c r="F1023" s="2">
        <v>400</v>
      </c>
      <c r="G1023" s="12">
        <f>H1023/1.03</f>
        <v>7444.66019417476</v>
      </c>
      <c r="H1023" s="8">
        <v>7668</v>
      </c>
      <c r="I1023" s="2">
        <f>H1023/F1023</f>
        <v>19.17</v>
      </c>
    </row>
    <row r="1024" s="2" customFormat="1" customHeight="1" spans="1:9">
      <c r="A1024" s="2" t="s">
        <v>12</v>
      </c>
      <c r="B1024" s="2" t="s">
        <v>82</v>
      </c>
      <c r="C1024" s="1" t="s">
        <v>667</v>
      </c>
      <c r="D1024" s="6" t="str">
        <f>VLOOKUP(C:C,'1'!$A:$C,2,FALSE)</f>
        <v>80万iu/粒*2粒</v>
      </c>
      <c r="E1024" s="6" t="str">
        <f>VLOOKUP(C:C,'1'!$A:$C,3,FALSE)</f>
        <v>上海华新生物高技术有限公司</v>
      </c>
      <c r="F1024" s="2">
        <v>400</v>
      </c>
      <c r="G1024" s="12">
        <f>H1024/1.03</f>
        <v>7444.66019417476</v>
      </c>
      <c r="H1024" s="8">
        <v>7668</v>
      </c>
      <c r="I1024" s="2">
        <f>H1024/F1024</f>
        <v>19.17</v>
      </c>
    </row>
    <row r="1025" s="2" customFormat="1" customHeight="1" spans="1:9">
      <c r="A1025" s="2" t="s">
        <v>668</v>
      </c>
      <c r="B1025" s="2" t="s">
        <v>208</v>
      </c>
      <c r="C1025" s="1" t="s">
        <v>669</v>
      </c>
      <c r="D1025" s="6" t="str">
        <f>VLOOKUP(C:C,'1'!$A:$C,2,FALSE)</f>
        <v>75ug 0.3ml</v>
      </c>
      <c r="E1025" s="6" t="str">
        <f>VLOOKUP(C:C,'1'!$A:$C,3,FALSE)</f>
        <v>华北制药金坦生物技术股份有限公司</v>
      </c>
      <c r="F1025" s="2">
        <v>100</v>
      </c>
      <c r="G1025" s="7">
        <f>H1025/1.03</f>
        <v>5294.17475728155</v>
      </c>
      <c r="H1025" s="8">
        <v>5453</v>
      </c>
      <c r="I1025" s="2">
        <f>H1025/F1025</f>
        <v>54.53</v>
      </c>
    </row>
    <row r="1026" s="2" customFormat="1" customHeight="1" spans="1:9">
      <c r="A1026" s="2" t="s">
        <v>473</v>
      </c>
      <c r="B1026" s="2" t="s">
        <v>670</v>
      </c>
      <c r="C1026" s="9" t="s">
        <v>671</v>
      </c>
      <c r="D1026" s="6" t="str">
        <f>VLOOKUP(C:C,'1'!$A:$C,2,FALSE)</f>
        <v>1g</v>
      </c>
      <c r="E1026" s="6" t="str">
        <f>VLOOKUP(C:C,'1'!$A:$C,3,FALSE)</f>
        <v>苏州二叶制药有限公司</v>
      </c>
      <c r="F1026" s="2">
        <v>-841</v>
      </c>
      <c r="G1026" s="12">
        <f>H1026/1.17</f>
        <v>-10350.7692307692</v>
      </c>
      <c r="H1026" s="8">
        <v>-12110.4</v>
      </c>
      <c r="I1026" s="2">
        <f>H1026/F1026</f>
        <v>14.4</v>
      </c>
    </row>
    <row r="1027" s="2" customFormat="1" customHeight="1" spans="1:9">
      <c r="A1027" s="2" t="s">
        <v>473</v>
      </c>
      <c r="B1027" s="2" t="s">
        <v>670</v>
      </c>
      <c r="C1027" s="9" t="s">
        <v>671</v>
      </c>
      <c r="D1027" s="6" t="str">
        <f>VLOOKUP(C:C,'1'!$A:$C,2,FALSE)</f>
        <v>1g</v>
      </c>
      <c r="E1027" s="6" t="str">
        <f>VLOOKUP(C:C,'1'!$A:$C,3,FALSE)</f>
        <v>苏州二叶制药有限公司</v>
      </c>
      <c r="F1027" s="2">
        <v>-400</v>
      </c>
      <c r="G1027" s="12">
        <f>H1027/1.17</f>
        <v>-4957.26495726496</v>
      </c>
      <c r="H1027" s="8">
        <v>-5800</v>
      </c>
      <c r="I1027" s="2">
        <f>H1027/F1027</f>
        <v>14.5</v>
      </c>
    </row>
    <row r="1028" s="2" customFormat="1" customHeight="1" spans="1:9">
      <c r="A1028" s="2" t="s">
        <v>60</v>
      </c>
      <c r="B1028" s="2" t="s">
        <v>21</v>
      </c>
      <c r="C1028" s="1" t="s">
        <v>672</v>
      </c>
      <c r="D1028" s="6" t="str">
        <f>VLOOKUP(C:C,'1'!$A:$C,2,FALSE)</f>
        <v>250mg</v>
      </c>
      <c r="E1028" s="6" t="str">
        <f>VLOOKUP(C:C,'1'!$A:$C,3,FALSE)</f>
        <v>湖北武汉普生制药厂</v>
      </c>
      <c r="F1028" s="2">
        <v>80</v>
      </c>
      <c r="G1028" s="7">
        <f>H1028/1.17</f>
        <v>162.735042735043</v>
      </c>
      <c r="H1028" s="8">
        <v>190.4</v>
      </c>
      <c r="I1028" s="2">
        <f>H1028/F1028</f>
        <v>2.38</v>
      </c>
    </row>
    <row r="1029" s="2" customFormat="1" customHeight="1" spans="1:9">
      <c r="A1029" s="2" t="s">
        <v>24</v>
      </c>
      <c r="B1029" s="1" t="s">
        <v>32</v>
      </c>
      <c r="C1029" s="1" t="s">
        <v>673</v>
      </c>
      <c r="D1029" s="6" t="str">
        <f>VLOOKUP(C:C,'1'!$A:$C,2,FALSE)</f>
        <v>1.0g</v>
      </c>
      <c r="E1029" s="6" t="str">
        <f>VLOOKUP(C:C,'1'!$A:$C,3,FALSE)</f>
        <v>福安药业集团庆余堂制药有限公司</v>
      </c>
      <c r="F1029" s="2">
        <v>-320</v>
      </c>
      <c r="G1029" s="7">
        <f>H1029/1.17</f>
        <v>-7926.15384615385</v>
      </c>
      <c r="H1029" s="8">
        <v>-9273.6</v>
      </c>
      <c r="I1029" s="2">
        <f>H1029/F1029</f>
        <v>28.98</v>
      </c>
    </row>
    <row r="1030" s="2" customFormat="1" customHeight="1" spans="1:9">
      <c r="A1030" s="2" t="s">
        <v>24</v>
      </c>
      <c r="B1030" s="2" t="s">
        <v>27</v>
      </c>
      <c r="C1030" s="2" t="s">
        <v>674</v>
      </c>
      <c r="D1030" s="6" t="str">
        <f>VLOOKUP(C:C,'1'!$A:$C,2,FALSE)</f>
        <v>40mg</v>
      </c>
      <c r="E1030" s="6" t="str">
        <f>VLOOKUP(C:C,'1'!$A:$C,3,FALSE)</f>
        <v>江苏吴中医药集团有限公司苏州第六制药厂</v>
      </c>
      <c r="F1030" s="2">
        <v>800</v>
      </c>
      <c r="G1030" s="7">
        <f>H1030/1.17</f>
        <v>2085.47008547009</v>
      </c>
      <c r="H1030" s="8">
        <v>2440</v>
      </c>
      <c r="I1030" s="2">
        <f>H1030/F1030</f>
        <v>3.05</v>
      </c>
    </row>
    <row r="1031" s="2" customFormat="1" customHeight="1" spans="1:9">
      <c r="A1031" s="2" t="s">
        <v>24</v>
      </c>
      <c r="B1031" s="2" t="s">
        <v>29</v>
      </c>
      <c r="C1031" s="1" t="s">
        <v>674</v>
      </c>
      <c r="D1031" s="6" t="str">
        <f>VLOOKUP(C:C,'1'!$A:$C,2,FALSE)</f>
        <v>40mg</v>
      </c>
      <c r="E1031" s="6" t="str">
        <f>VLOOKUP(C:C,'1'!$A:$C,3,FALSE)</f>
        <v>江苏吴中医药集团有限公司苏州第六制药厂</v>
      </c>
      <c r="F1031" s="2">
        <v>600</v>
      </c>
      <c r="G1031" s="7">
        <f>H1031/1.17</f>
        <v>2974.35897435897</v>
      </c>
      <c r="H1031" s="8">
        <v>3480</v>
      </c>
      <c r="I1031" s="2">
        <f>H1031/F1031</f>
        <v>5.8</v>
      </c>
    </row>
    <row r="1032" s="2" customFormat="1" customHeight="1" spans="1:9">
      <c r="A1032" s="2" t="s">
        <v>24</v>
      </c>
      <c r="B1032" s="2" t="s">
        <v>29</v>
      </c>
      <c r="C1032" s="1" t="s">
        <v>674</v>
      </c>
      <c r="D1032" s="6" t="str">
        <f>VLOOKUP(C:C,'1'!$A:$C,2,FALSE)</f>
        <v>40mg</v>
      </c>
      <c r="E1032" s="6" t="str">
        <f>VLOOKUP(C:C,'1'!$A:$C,3,FALSE)</f>
        <v>江苏吴中医药集团有限公司苏州第六制药厂</v>
      </c>
      <c r="F1032" s="2">
        <v>600</v>
      </c>
      <c r="G1032" s="7">
        <f>H1032/1.17</f>
        <v>2461.53846153846</v>
      </c>
      <c r="H1032" s="8">
        <v>2880</v>
      </c>
      <c r="I1032" s="2">
        <f>H1032/F1032</f>
        <v>4.8</v>
      </c>
    </row>
    <row r="1033" s="2" customFormat="1" customHeight="1" spans="1:9">
      <c r="A1033" s="2" t="s">
        <v>675</v>
      </c>
      <c r="B1033" s="2" t="s">
        <v>29</v>
      </c>
      <c r="C1033" s="1" t="s">
        <v>676</v>
      </c>
      <c r="D1033" s="6" t="str">
        <f>VLOOKUP(C:C,'1'!$A:$C,2,FALSE)</f>
        <v>1KU</v>
      </c>
      <c r="E1033" s="6" t="str">
        <f>VLOOKUP(C:C,'1'!$A:$C,3,FALSE)</f>
        <v>锦州奥鸿药业有限责任公司</v>
      </c>
      <c r="F1033" s="2">
        <v>50</v>
      </c>
      <c r="G1033" s="7">
        <f>H1033/1.17</f>
        <v>940.17094017094</v>
      </c>
      <c r="H1033" s="8">
        <v>1100</v>
      </c>
      <c r="I1033" s="2">
        <f>H1033/F1033</f>
        <v>22</v>
      </c>
    </row>
    <row r="1034" s="2" customFormat="1" customHeight="1" spans="1:9">
      <c r="A1034" s="2" t="s">
        <v>677</v>
      </c>
      <c r="B1034" s="2" t="s">
        <v>162</v>
      </c>
      <c r="C1034" s="1" t="s">
        <v>678</v>
      </c>
      <c r="D1034" s="6" t="str">
        <f>VLOOKUP(C:C,'1'!$A:$C,2,FALSE)</f>
        <v>1mg</v>
      </c>
      <c r="E1034" s="6" t="str">
        <f>VLOOKUP(C:C,'1'!$A:$C,3,FALSE)</f>
        <v>海南惠普森医药生物技术有限公司</v>
      </c>
      <c r="F1034" s="2">
        <v>100</v>
      </c>
      <c r="G1034" s="7">
        <f>H1034/1.17</f>
        <v>1241.88034188034</v>
      </c>
      <c r="H1034" s="8">
        <v>1453</v>
      </c>
      <c r="I1034" s="2">
        <f>H1034/F1034</f>
        <v>14.53</v>
      </c>
    </row>
    <row r="1035" s="2" customFormat="1" customHeight="1" spans="1:9">
      <c r="A1035" s="2" t="s">
        <v>9</v>
      </c>
      <c r="B1035" s="1" t="s">
        <v>85</v>
      </c>
      <c r="C1035" s="6" t="s">
        <v>679</v>
      </c>
      <c r="D1035" s="6" t="str">
        <f>VLOOKUP(C:C,'1'!$A:$C,2,FALSE)</f>
        <v>50mg</v>
      </c>
      <c r="E1035" s="6" t="str">
        <f>VLOOKUP(C:C,'1'!$A:$C,3,FALSE)</f>
        <v>上海绿谷制药有限公司</v>
      </c>
      <c r="F1035" s="1">
        <v>-1171</v>
      </c>
      <c r="G1035" s="4">
        <f>H1035/1.17</f>
        <v>-85072.6495726496</v>
      </c>
      <c r="H1035" s="5">
        <v>-99535</v>
      </c>
      <c r="I1035" s="1">
        <f>H1035/F1035</f>
        <v>85</v>
      </c>
    </row>
    <row r="1036" s="2" customFormat="1" customHeight="1" spans="1:9">
      <c r="A1036" s="2" t="s">
        <v>24</v>
      </c>
      <c r="B1036" s="1" t="s">
        <v>19</v>
      </c>
      <c r="C1036" s="22" t="s">
        <v>680</v>
      </c>
      <c r="D1036" s="6" t="str">
        <f>VLOOKUP(C:C,'1'!$A:$C,2,FALSE)</f>
        <v>20mg</v>
      </c>
      <c r="E1036" s="6" t="str">
        <f>VLOOKUP(C:C,'1'!$A:$C,3,FALSE)</f>
        <v>成都天台山制药有限公司</v>
      </c>
      <c r="F1036" s="2">
        <v>1000</v>
      </c>
      <c r="G1036" s="7">
        <f>H1036/1.17</f>
        <v>1606.83760683761</v>
      </c>
      <c r="H1036" s="8">
        <v>1880</v>
      </c>
      <c r="I1036" s="2">
        <f>H1036/F1036</f>
        <v>1.88</v>
      </c>
    </row>
    <row r="1037" s="2" customFormat="1" customHeight="1" spans="1:9">
      <c r="A1037" s="2" t="s">
        <v>681</v>
      </c>
      <c r="B1037" s="2" t="s">
        <v>38</v>
      </c>
      <c r="C1037" s="11" t="s">
        <v>682</v>
      </c>
      <c r="D1037" s="6" t="str">
        <f>VLOOKUP(C:C,'1'!$A:$C,2,FALSE)</f>
        <v>40mg</v>
      </c>
      <c r="E1037" s="6" t="str">
        <f>VLOOKUP(C:C,'1'!$A:$C,3,FALSE)</f>
        <v>哈尔滨三联药业股份有限公司</v>
      </c>
      <c r="F1037" s="2">
        <v>2400</v>
      </c>
      <c r="G1037" s="7">
        <f>H1037/1.17</f>
        <v>18051.2820512821</v>
      </c>
      <c r="H1037" s="8">
        <v>21120</v>
      </c>
      <c r="I1037" s="2">
        <f>H1037/F1037</f>
        <v>8.8</v>
      </c>
    </row>
    <row r="1038" s="2" customFormat="1" customHeight="1" spans="1:9">
      <c r="A1038" s="2" t="s">
        <v>681</v>
      </c>
      <c r="B1038" s="2" t="s">
        <v>38</v>
      </c>
      <c r="C1038" s="11" t="s">
        <v>682</v>
      </c>
      <c r="D1038" s="6" t="str">
        <f>VLOOKUP(C:C,'1'!$A:$C,2,FALSE)</f>
        <v>40mg</v>
      </c>
      <c r="E1038" s="6" t="str">
        <f>VLOOKUP(C:C,'1'!$A:$C,3,FALSE)</f>
        <v>哈尔滨三联药业股份有限公司</v>
      </c>
      <c r="F1038" s="2">
        <v>600</v>
      </c>
      <c r="G1038" s="7">
        <f>H1038/1.17</f>
        <v>4512.82051282051</v>
      </c>
      <c r="H1038" s="8">
        <v>5280</v>
      </c>
      <c r="I1038" s="2">
        <f>H1038/F1038</f>
        <v>8.8</v>
      </c>
    </row>
    <row r="1039" s="2" customFormat="1" customHeight="1" spans="1:9">
      <c r="A1039" s="2" t="s">
        <v>681</v>
      </c>
      <c r="B1039" s="2" t="s">
        <v>38</v>
      </c>
      <c r="C1039" s="11" t="s">
        <v>682</v>
      </c>
      <c r="D1039" s="6" t="str">
        <f>VLOOKUP(C:C,'1'!$A:$C,2,FALSE)</f>
        <v>40mg</v>
      </c>
      <c r="E1039" s="6" t="str">
        <f>VLOOKUP(C:C,'1'!$A:$C,3,FALSE)</f>
        <v>哈尔滨三联药业股份有限公司</v>
      </c>
      <c r="F1039" s="2">
        <v>3000</v>
      </c>
      <c r="G1039" s="7">
        <f>H1039/1.17</f>
        <v>22564.1025641026</v>
      </c>
      <c r="H1039" s="8">
        <v>26400</v>
      </c>
      <c r="I1039" s="2">
        <f>H1039/F1039</f>
        <v>8.8</v>
      </c>
    </row>
    <row r="1040" s="2" customFormat="1" customHeight="1" spans="1:9">
      <c r="A1040" s="2" t="s">
        <v>681</v>
      </c>
      <c r="B1040" s="2" t="s">
        <v>38</v>
      </c>
      <c r="C1040" s="11" t="s">
        <v>682</v>
      </c>
      <c r="D1040" s="6" t="str">
        <f>VLOOKUP(C:C,'1'!$A:$C,2,FALSE)</f>
        <v>40mg</v>
      </c>
      <c r="E1040" s="6" t="str">
        <f>VLOOKUP(C:C,'1'!$A:$C,3,FALSE)</f>
        <v>哈尔滨三联药业股份有限公司</v>
      </c>
      <c r="F1040" s="2">
        <v>1800</v>
      </c>
      <c r="G1040" s="7">
        <f>H1040/1.17</f>
        <v>13538.4615384615</v>
      </c>
      <c r="H1040" s="8">
        <v>15840</v>
      </c>
      <c r="I1040" s="2">
        <f>H1040/F1040</f>
        <v>8.8</v>
      </c>
    </row>
    <row r="1041" s="2" customFormat="1" customHeight="1" spans="1:9">
      <c r="A1041" s="2" t="s">
        <v>681</v>
      </c>
      <c r="B1041" s="2" t="s">
        <v>38</v>
      </c>
      <c r="C1041" s="11" t="s">
        <v>682</v>
      </c>
      <c r="D1041" s="6" t="str">
        <f>VLOOKUP(C:C,'1'!$A:$C,2,FALSE)</f>
        <v>40mg</v>
      </c>
      <c r="E1041" s="6" t="str">
        <f>VLOOKUP(C:C,'1'!$A:$C,3,FALSE)</f>
        <v>哈尔滨三联药业股份有限公司</v>
      </c>
      <c r="F1041" s="2">
        <v>1200</v>
      </c>
      <c r="G1041" s="7">
        <f>H1041/1.17</f>
        <v>9025.64102564103</v>
      </c>
      <c r="H1041" s="8">
        <v>10560</v>
      </c>
      <c r="I1041" s="2">
        <f>H1041/F1041</f>
        <v>8.8</v>
      </c>
    </row>
    <row r="1042" s="2" customFormat="1" customHeight="1" spans="1:9">
      <c r="A1042" s="2" t="s">
        <v>681</v>
      </c>
      <c r="B1042" s="2" t="s">
        <v>38</v>
      </c>
      <c r="C1042" s="11" t="s">
        <v>682</v>
      </c>
      <c r="D1042" s="6" t="str">
        <f>VLOOKUP(C:C,'1'!$A:$C,2,FALSE)</f>
        <v>40mg</v>
      </c>
      <c r="E1042" s="6" t="str">
        <f>VLOOKUP(C:C,'1'!$A:$C,3,FALSE)</f>
        <v>哈尔滨三联药业股份有限公司</v>
      </c>
      <c r="F1042" s="2">
        <v>9000</v>
      </c>
      <c r="G1042" s="7">
        <f>H1042/1.17</f>
        <v>67692.3076923077</v>
      </c>
      <c r="H1042" s="8">
        <v>79200</v>
      </c>
      <c r="I1042" s="2">
        <f>H1042/F1042</f>
        <v>8.8</v>
      </c>
    </row>
    <row r="1043" s="2" customFormat="1" customHeight="1" spans="1:9">
      <c r="A1043" s="2" t="s">
        <v>681</v>
      </c>
      <c r="B1043" s="2" t="s">
        <v>29</v>
      </c>
      <c r="C1043" s="10" t="s">
        <v>682</v>
      </c>
      <c r="D1043" s="6" t="str">
        <f>VLOOKUP(C:C,'1'!$A:$C,2,FALSE)</f>
        <v>40mg</v>
      </c>
      <c r="E1043" s="6" t="str">
        <f>VLOOKUP(C:C,'1'!$A:$C,3,FALSE)</f>
        <v>哈尔滨三联药业股份有限公司</v>
      </c>
      <c r="F1043" s="2">
        <v>25</v>
      </c>
      <c r="G1043" s="7">
        <f>H1043/1.17</f>
        <v>149.57264957265</v>
      </c>
      <c r="H1043" s="8">
        <v>175</v>
      </c>
      <c r="I1043" s="2">
        <f>H1043/F1043</f>
        <v>7</v>
      </c>
    </row>
    <row r="1044" s="2" customFormat="1" customHeight="1" spans="1:9">
      <c r="A1044" s="2" t="s">
        <v>218</v>
      </c>
      <c r="B1044" s="1" t="s">
        <v>32</v>
      </c>
      <c r="C1044" s="1" t="s">
        <v>683</v>
      </c>
      <c r="D1044" s="6" t="str">
        <f>VLOOKUP(C:C,'1'!$A:$C,2,FALSE)</f>
        <v>辅酶A100单位辅酶I0.1mg</v>
      </c>
      <c r="E1044" s="6" t="str">
        <f>VLOOKUP(C:C,'1'!$A:$C,3,FALSE)</f>
        <v>北京双鹭药业股份有限公司</v>
      </c>
      <c r="F1044" s="2">
        <v>1200</v>
      </c>
      <c r="G1044" s="7">
        <f>H1044/1.17</f>
        <v>61538.4615384615</v>
      </c>
      <c r="H1044" s="8">
        <v>72000</v>
      </c>
      <c r="I1044" s="2">
        <f>H1044/F1044</f>
        <v>60</v>
      </c>
    </row>
    <row r="1045" s="2" customFormat="1" customHeight="1" spans="1:9">
      <c r="A1045" s="2" t="s">
        <v>218</v>
      </c>
      <c r="B1045" s="1" t="s">
        <v>32</v>
      </c>
      <c r="C1045" s="1" t="s">
        <v>683</v>
      </c>
      <c r="D1045" s="6" t="str">
        <f>VLOOKUP(C:C,'1'!$A:$C,2,FALSE)</f>
        <v>辅酶A100单位辅酶I0.1mg</v>
      </c>
      <c r="E1045" s="6" t="str">
        <f>VLOOKUP(C:C,'1'!$A:$C,3,FALSE)</f>
        <v>北京双鹭药业股份有限公司</v>
      </c>
      <c r="F1045" s="2">
        <v>600</v>
      </c>
      <c r="G1045" s="7">
        <f>H1045/1.17</f>
        <v>30769.2307692308</v>
      </c>
      <c r="H1045" s="8">
        <v>36000</v>
      </c>
      <c r="I1045" s="2">
        <f>H1045/F1045</f>
        <v>60</v>
      </c>
    </row>
    <row r="1046" s="2" customFormat="1" customHeight="1" spans="1:9">
      <c r="A1046" s="2" t="s">
        <v>218</v>
      </c>
      <c r="B1046" s="1" t="s">
        <v>32</v>
      </c>
      <c r="C1046" s="1" t="s">
        <v>683</v>
      </c>
      <c r="D1046" s="6" t="str">
        <f>VLOOKUP(C:C,'1'!$A:$C,2,FALSE)</f>
        <v>辅酶A100单位辅酶I0.1mg</v>
      </c>
      <c r="E1046" s="6" t="str">
        <f>VLOOKUP(C:C,'1'!$A:$C,3,FALSE)</f>
        <v>北京双鹭药业股份有限公司</v>
      </c>
      <c r="F1046" s="2">
        <v>600</v>
      </c>
      <c r="G1046" s="7">
        <f>H1046/1.17</f>
        <v>30769.2307692308</v>
      </c>
      <c r="H1046" s="8">
        <v>36000</v>
      </c>
      <c r="I1046" s="2">
        <f>H1046/F1046</f>
        <v>60</v>
      </c>
    </row>
    <row r="1047" s="2" customFormat="1" customHeight="1" spans="1:9">
      <c r="A1047" s="2" t="s">
        <v>218</v>
      </c>
      <c r="B1047" s="2" t="s">
        <v>41</v>
      </c>
      <c r="C1047" s="1" t="s">
        <v>683</v>
      </c>
      <c r="D1047" s="6" t="str">
        <f>VLOOKUP(C:C,'1'!$A:$C,2,FALSE)</f>
        <v>辅酶A100单位辅酶I0.1mg</v>
      </c>
      <c r="E1047" s="6" t="str">
        <f>VLOOKUP(C:C,'1'!$A:$C,3,FALSE)</f>
        <v>北京双鹭药业股份有限公司</v>
      </c>
      <c r="F1047" s="2">
        <v>600</v>
      </c>
      <c r="G1047" s="7">
        <f>H1047/1.17</f>
        <v>30769.2307692308</v>
      </c>
      <c r="H1047" s="8">
        <v>36000</v>
      </c>
      <c r="I1047" s="2">
        <f>H1047/F1047</f>
        <v>60</v>
      </c>
    </row>
    <row r="1048" s="2" customFormat="1" customHeight="1" spans="1:9">
      <c r="A1048" s="2" t="s">
        <v>684</v>
      </c>
      <c r="B1048" s="2" t="s">
        <v>71</v>
      </c>
      <c r="C1048" s="11" t="s">
        <v>685</v>
      </c>
      <c r="D1048" s="6" t="str">
        <f>VLOOKUP(C:C,'1'!$A:$C,2,FALSE)</f>
        <v>30mg</v>
      </c>
      <c r="E1048" s="6" t="str">
        <f>VLOOKUP(C:C,'1'!$A:$C,3,FALSE)</f>
        <v>保定三九济世生物药业有限公司</v>
      </c>
      <c r="F1048" s="2">
        <v>2400</v>
      </c>
      <c r="G1048" s="7">
        <f>H1048/1.17</f>
        <v>24246.1538461538</v>
      </c>
      <c r="H1048" s="8">
        <v>28368</v>
      </c>
      <c r="I1048" s="2">
        <f>H1048/F1048</f>
        <v>11.82</v>
      </c>
    </row>
    <row r="1049" s="2" customFormat="1" customHeight="1" spans="1:9">
      <c r="A1049" s="2" t="s">
        <v>684</v>
      </c>
      <c r="B1049" s="2" t="s">
        <v>71</v>
      </c>
      <c r="C1049" s="11" t="s">
        <v>685</v>
      </c>
      <c r="D1049" s="6" t="str">
        <f>VLOOKUP(C:C,'1'!$A:$C,2,FALSE)</f>
        <v>30mg</v>
      </c>
      <c r="E1049" s="6" t="str">
        <f>VLOOKUP(C:C,'1'!$A:$C,3,FALSE)</f>
        <v>保定三九济世生物药业有限公司</v>
      </c>
      <c r="F1049" s="2">
        <v>1200</v>
      </c>
      <c r="G1049" s="7">
        <f>H1049/1.17</f>
        <v>12123.0769230769</v>
      </c>
      <c r="H1049" s="8">
        <v>14184</v>
      </c>
      <c r="I1049" s="2">
        <f>H1049/F1049</f>
        <v>11.82</v>
      </c>
    </row>
    <row r="1050" s="2" customFormat="1" customHeight="1" spans="1:9">
      <c r="A1050" s="2" t="s">
        <v>684</v>
      </c>
      <c r="B1050" s="2" t="s">
        <v>27</v>
      </c>
      <c r="C1050" s="11" t="s">
        <v>685</v>
      </c>
      <c r="D1050" s="6" t="str">
        <f>VLOOKUP(C:C,'1'!$A:$C,2,FALSE)</f>
        <v>30mg</v>
      </c>
      <c r="E1050" s="6" t="str">
        <f>VLOOKUP(C:C,'1'!$A:$C,3,FALSE)</f>
        <v>保定三九济世生物药业有限公司</v>
      </c>
      <c r="F1050" s="2">
        <v>600</v>
      </c>
      <c r="G1050" s="7">
        <f>H1050/1.17</f>
        <v>6061.53846153846</v>
      </c>
      <c r="H1050" s="8">
        <v>7092</v>
      </c>
      <c r="I1050" s="2">
        <f>H1050/F1050</f>
        <v>11.82</v>
      </c>
    </row>
    <row r="1051" s="2" customFormat="1" customHeight="1" spans="1:9">
      <c r="A1051" s="2" t="s">
        <v>684</v>
      </c>
      <c r="B1051" s="2" t="s">
        <v>27</v>
      </c>
      <c r="C1051" s="1" t="s">
        <v>685</v>
      </c>
      <c r="D1051" s="6" t="str">
        <f>VLOOKUP(C:C,'1'!$A:$C,2,FALSE)</f>
        <v>30mg</v>
      </c>
      <c r="E1051" s="6" t="str">
        <f>VLOOKUP(C:C,'1'!$A:$C,3,FALSE)</f>
        <v>保定三九济世生物药业有限公司</v>
      </c>
      <c r="F1051" s="2">
        <v>600</v>
      </c>
      <c r="G1051" s="7">
        <f>H1051/1.17</f>
        <v>6061.53846153846</v>
      </c>
      <c r="H1051" s="8">
        <v>7092</v>
      </c>
      <c r="I1051" s="2">
        <f>H1051/F1051</f>
        <v>11.82</v>
      </c>
    </row>
    <row r="1052" s="2" customFormat="1" customHeight="1" spans="1:9">
      <c r="A1052" s="2" t="s">
        <v>684</v>
      </c>
      <c r="B1052" s="2" t="s">
        <v>27</v>
      </c>
      <c r="C1052" s="1" t="s">
        <v>685</v>
      </c>
      <c r="D1052" s="6" t="str">
        <f>VLOOKUP(C:C,'1'!$A:$C,2,FALSE)</f>
        <v>30mg</v>
      </c>
      <c r="E1052" s="6" t="str">
        <f>VLOOKUP(C:C,'1'!$A:$C,3,FALSE)</f>
        <v>保定三九济世生物药业有限公司</v>
      </c>
      <c r="F1052" s="2">
        <v>600</v>
      </c>
      <c r="G1052" s="7">
        <f>H1052/1.17</f>
        <v>6061.53846153846</v>
      </c>
      <c r="H1052" s="8">
        <v>7092</v>
      </c>
      <c r="I1052" s="2">
        <f>H1052/F1052</f>
        <v>11.82</v>
      </c>
    </row>
    <row r="1053" s="2" customFormat="1" customHeight="1" spans="1:9">
      <c r="A1053" s="2" t="s">
        <v>684</v>
      </c>
      <c r="B1053" s="2" t="s">
        <v>27</v>
      </c>
      <c r="C1053" s="1" t="s">
        <v>685</v>
      </c>
      <c r="D1053" s="6" t="str">
        <f>VLOOKUP(C:C,'1'!$A:$C,2,FALSE)</f>
        <v>30mg</v>
      </c>
      <c r="E1053" s="6" t="str">
        <f>VLOOKUP(C:C,'1'!$A:$C,3,FALSE)</f>
        <v>保定三九济世生物药业有限公司</v>
      </c>
      <c r="F1053" s="2">
        <v>600</v>
      </c>
      <c r="G1053" s="7">
        <f>H1053/1.17</f>
        <v>6061.53846153846</v>
      </c>
      <c r="H1053" s="8">
        <v>7092</v>
      </c>
      <c r="I1053" s="2">
        <f>H1053/F1053</f>
        <v>11.82</v>
      </c>
    </row>
    <row r="1054" s="1" customFormat="1" customHeight="1" spans="1:9">
      <c r="A1054" s="2" t="s">
        <v>28</v>
      </c>
      <c r="B1054" s="2" t="s">
        <v>29</v>
      </c>
      <c r="C1054" s="1" t="s">
        <v>686</v>
      </c>
      <c r="D1054" s="6" t="str">
        <f>VLOOKUP(C:C,'1'!$A:$C,2,FALSE)</f>
        <v>40mg</v>
      </c>
      <c r="E1054" s="6" t="str">
        <f>VLOOKUP(C:C,'1'!$A:$C,3,FALSE)</f>
        <v>比利时法码西亚普强公司</v>
      </c>
      <c r="F1054" s="2">
        <v>100</v>
      </c>
      <c r="G1054" s="7">
        <f>H1054/1.17</f>
        <v>726.495726495727</v>
      </c>
      <c r="H1054" s="8">
        <v>850</v>
      </c>
      <c r="I1054" s="2">
        <f>H1054/F1054</f>
        <v>8.5</v>
      </c>
    </row>
    <row r="1055" s="2" customFormat="1" customHeight="1" spans="1:9">
      <c r="A1055" s="2" t="s">
        <v>28</v>
      </c>
      <c r="B1055" s="2" t="s">
        <v>29</v>
      </c>
      <c r="C1055" s="1" t="s">
        <v>686</v>
      </c>
      <c r="D1055" s="6" t="str">
        <f>VLOOKUP(C:C,'1'!$A:$C,2,FALSE)</f>
        <v>40mg</v>
      </c>
      <c r="E1055" s="6" t="str">
        <f>VLOOKUP(C:C,'1'!$A:$C,3,FALSE)</f>
        <v>比利时法码西亚普强公司</v>
      </c>
      <c r="F1055" s="2">
        <v>100</v>
      </c>
      <c r="G1055" s="7">
        <f>H1055/1.17</f>
        <v>726.495726495727</v>
      </c>
      <c r="H1055" s="8">
        <v>850</v>
      </c>
      <c r="I1055" s="2">
        <f>H1055/F1055</f>
        <v>8.5</v>
      </c>
    </row>
    <row r="1056" s="2" customFormat="1" customHeight="1" spans="1:9">
      <c r="A1056" s="2" t="s">
        <v>28</v>
      </c>
      <c r="B1056" s="2" t="s">
        <v>29</v>
      </c>
      <c r="C1056" s="1" t="s">
        <v>686</v>
      </c>
      <c r="D1056" s="6" t="str">
        <f>VLOOKUP(C:C,'1'!$A:$C,2,FALSE)</f>
        <v>40mg</v>
      </c>
      <c r="E1056" s="6" t="str">
        <f>VLOOKUP(C:C,'1'!$A:$C,3,FALSE)</f>
        <v>比利时法码西亚普强公司</v>
      </c>
      <c r="F1056" s="2">
        <v>200</v>
      </c>
      <c r="G1056" s="7">
        <f>H1056/1.17</f>
        <v>1452.99145299145</v>
      </c>
      <c r="H1056" s="8">
        <v>1700</v>
      </c>
      <c r="I1056" s="2">
        <f>H1056/F1056</f>
        <v>8.5</v>
      </c>
    </row>
    <row r="1057" s="2" customFormat="1" customHeight="1" spans="1:9">
      <c r="A1057" s="2" t="s">
        <v>687</v>
      </c>
      <c r="B1057" s="1" t="s">
        <v>32</v>
      </c>
      <c r="C1057" s="1" t="s">
        <v>688</v>
      </c>
      <c r="D1057" s="6" t="str">
        <f>VLOOKUP(C:C,'1'!$A:$C,2,FALSE)</f>
        <v>1单位</v>
      </c>
      <c r="E1057" s="6" t="str">
        <f>VLOOKUP(C:C,'1'!$A:$C,3,FALSE)</f>
        <v>北京康辰药业股份有限公司</v>
      </c>
      <c r="F1057" s="2">
        <v>240</v>
      </c>
      <c r="G1057" s="7">
        <f>H1057/1.17</f>
        <v>19042.0512820513</v>
      </c>
      <c r="H1057" s="8">
        <v>22279.2</v>
      </c>
      <c r="I1057" s="2">
        <f>H1057/F1057</f>
        <v>92.83</v>
      </c>
    </row>
    <row r="1058" s="2" customFormat="1" customHeight="1" spans="1:9">
      <c r="A1058" s="2" t="s">
        <v>687</v>
      </c>
      <c r="B1058" s="1" t="s">
        <v>32</v>
      </c>
      <c r="C1058" s="1" t="s">
        <v>688</v>
      </c>
      <c r="D1058" s="6" t="str">
        <f>VLOOKUP(C:C,'1'!$A:$C,2,FALSE)</f>
        <v>1单位</v>
      </c>
      <c r="E1058" s="6" t="str">
        <f>VLOOKUP(C:C,'1'!$A:$C,3,FALSE)</f>
        <v>北京康辰药业股份有限公司</v>
      </c>
      <c r="F1058" s="2">
        <v>360</v>
      </c>
      <c r="G1058" s="7">
        <f>H1058/1.17</f>
        <v>28563.0769230769</v>
      </c>
      <c r="H1058" s="8">
        <v>33418.8</v>
      </c>
      <c r="I1058" s="2">
        <f>H1058/F1058</f>
        <v>92.83</v>
      </c>
    </row>
    <row r="1059" s="2" customFormat="1" customHeight="1" spans="1:9">
      <c r="A1059" s="2" t="s">
        <v>70</v>
      </c>
      <c r="B1059" s="2" t="s">
        <v>71</v>
      </c>
      <c r="C1059" s="11" t="s">
        <v>689</v>
      </c>
      <c r="D1059" s="6" t="str">
        <f>VLOOKUP(C:C,'1'!$A:$C,2,FALSE)</f>
        <v>20mg</v>
      </c>
      <c r="E1059" s="6" t="str">
        <f>VLOOKUP(C:C,'1'!$A:$C,3,FALSE)</f>
        <v>海南通用同盟药业有限公司</v>
      </c>
      <c r="F1059" s="2">
        <v>1100</v>
      </c>
      <c r="G1059" s="7">
        <v>6205.13</v>
      </c>
      <c r="H1059" s="8">
        <f>G1059*1.17</f>
        <v>7260.0021</v>
      </c>
      <c r="I1059" s="2">
        <f>H1059/F1059</f>
        <v>6.60000190909091</v>
      </c>
    </row>
    <row r="1060" s="1" customFormat="1" customHeight="1" spans="1:9">
      <c r="A1060" s="2" t="s">
        <v>196</v>
      </c>
      <c r="B1060" s="1" t="s">
        <v>19</v>
      </c>
      <c r="C1060" s="1" t="s">
        <v>690</v>
      </c>
      <c r="D1060" s="6" t="str">
        <f>VLOOKUP(C:C,'1'!$A:$C,2,FALSE)</f>
        <v>0.6g</v>
      </c>
      <c r="E1060" s="6" t="str">
        <f>VLOOKUP(C:C,'1'!$A:$C,3,FALSE)</f>
        <v>苏州第壹制药有限公司</v>
      </c>
      <c r="F1060" s="2">
        <v>900</v>
      </c>
      <c r="G1060" s="7">
        <f>H1060/1.17</f>
        <v>14592.3076923077</v>
      </c>
      <c r="H1060" s="8">
        <v>17073</v>
      </c>
      <c r="I1060" s="2">
        <f>H1060/F1060</f>
        <v>18.97</v>
      </c>
    </row>
    <row r="1061" s="2" customFormat="1" customHeight="1" spans="1:9">
      <c r="A1061" s="2" t="s">
        <v>196</v>
      </c>
      <c r="B1061" s="1" t="s">
        <v>19</v>
      </c>
      <c r="C1061" s="1" t="s">
        <v>690</v>
      </c>
      <c r="D1061" s="6" t="str">
        <f>VLOOKUP(C:C,'1'!$A:$C,2,FALSE)</f>
        <v>0.6g</v>
      </c>
      <c r="E1061" s="6" t="str">
        <f>VLOOKUP(C:C,'1'!$A:$C,3,FALSE)</f>
        <v>苏州第壹制药有限公司</v>
      </c>
      <c r="F1061" s="2">
        <v>450</v>
      </c>
      <c r="G1061" s="7">
        <f>H1061/1.17</f>
        <v>7296.15384615385</v>
      </c>
      <c r="H1061" s="8">
        <v>8536.5</v>
      </c>
      <c r="I1061" s="2">
        <f>H1061/F1061</f>
        <v>18.97</v>
      </c>
    </row>
    <row r="1062" s="2" customFormat="1" customHeight="1" spans="1:9">
      <c r="A1062" s="2" t="s">
        <v>196</v>
      </c>
      <c r="B1062" s="2" t="s">
        <v>103</v>
      </c>
      <c r="C1062" s="1" t="s">
        <v>690</v>
      </c>
      <c r="D1062" s="6" t="str">
        <f>VLOOKUP(C:C,'1'!$A:$C,2,FALSE)</f>
        <v>0.6g</v>
      </c>
      <c r="E1062" s="6" t="str">
        <f>VLOOKUP(C:C,'1'!$A:$C,3,FALSE)</f>
        <v>苏州第壹制药有限公司</v>
      </c>
      <c r="F1062" s="2">
        <v>50</v>
      </c>
      <c r="G1062" s="12">
        <f>H1062/1.17</f>
        <v>7296.15384615385</v>
      </c>
      <c r="H1062" s="8">
        <v>8536.5</v>
      </c>
      <c r="I1062" s="2">
        <f>H1062/F1062</f>
        <v>170.73</v>
      </c>
    </row>
    <row r="1063" s="2" customFormat="1" customHeight="1" spans="1:9">
      <c r="A1063" s="2" t="s">
        <v>691</v>
      </c>
      <c r="B1063" s="2" t="s">
        <v>223</v>
      </c>
      <c r="C1063" s="1" t="s">
        <v>692</v>
      </c>
      <c r="D1063" s="6" t="str">
        <f>VLOOKUP(C:C,'1'!$A:$C,2,FALSE)</f>
        <v>0.5g</v>
      </c>
      <c r="E1063" s="6" t="str">
        <f>VLOOKUP(C:C,'1'!$A:$C,3,FALSE)</f>
        <v>海南海灵化学制药有限公司</v>
      </c>
      <c r="F1063" s="2">
        <v>1800</v>
      </c>
      <c r="G1063" s="7">
        <f>H1063/1.17</f>
        <v>72000</v>
      </c>
      <c r="H1063" s="8">
        <v>84240</v>
      </c>
      <c r="I1063" s="2">
        <f>H1063/F1063</f>
        <v>46.8</v>
      </c>
    </row>
    <row r="1064" s="2" customFormat="1" customHeight="1" spans="1:9">
      <c r="A1064" s="2" t="s">
        <v>691</v>
      </c>
      <c r="B1064" s="2" t="s">
        <v>223</v>
      </c>
      <c r="C1064" s="1" t="s">
        <v>692</v>
      </c>
      <c r="D1064" s="6" t="str">
        <f>VLOOKUP(C:C,'1'!$A:$C,2,FALSE)</f>
        <v>0.5g</v>
      </c>
      <c r="E1064" s="6" t="str">
        <f>VLOOKUP(C:C,'1'!$A:$C,3,FALSE)</f>
        <v>海南海灵化学制药有限公司</v>
      </c>
      <c r="F1064" s="2">
        <v>1800</v>
      </c>
      <c r="G1064" s="7">
        <f>H1064/1.17</f>
        <v>72000</v>
      </c>
      <c r="H1064" s="8">
        <v>84240</v>
      </c>
      <c r="I1064" s="2">
        <f>H1064/F1064</f>
        <v>46.8</v>
      </c>
    </row>
    <row r="1065" s="2" customFormat="1" customHeight="1" spans="1:9">
      <c r="A1065" s="2" t="s">
        <v>691</v>
      </c>
      <c r="B1065" s="2" t="s">
        <v>223</v>
      </c>
      <c r="C1065" s="1" t="s">
        <v>692</v>
      </c>
      <c r="D1065" s="6" t="str">
        <f>VLOOKUP(C:C,'1'!$A:$C,2,FALSE)</f>
        <v>0.5g</v>
      </c>
      <c r="E1065" s="6" t="str">
        <f>VLOOKUP(C:C,'1'!$A:$C,3,FALSE)</f>
        <v>海南海灵化学制药有限公司</v>
      </c>
      <c r="F1065" s="2">
        <v>-576</v>
      </c>
      <c r="G1065" s="7">
        <f>H1065/1.17</f>
        <v>-1915.07692307692</v>
      </c>
      <c r="H1065" s="8">
        <v>-2240.64</v>
      </c>
      <c r="I1065" s="2">
        <f>H1065/F1065</f>
        <v>3.89</v>
      </c>
    </row>
    <row r="1066" s="2" customFormat="1" customHeight="1" spans="1:9">
      <c r="A1066" s="2" t="s">
        <v>24</v>
      </c>
      <c r="B1066" s="2" t="s">
        <v>29</v>
      </c>
      <c r="C1066" s="10" t="s">
        <v>693</v>
      </c>
      <c r="D1066" s="6" t="str">
        <f>VLOOKUP(C:C,'1'!$A:$C,2,FALSE)</f>
        <v>8mg</v>
      </c>
      <c r="E1066" s="6" t="str">
        <f>VLOOKUP(C:C,'1'!$A:$C,3,FALSE)</f>
        <v>浙江震元制药有限公司</v>
      </c>
      <c r="F1066" s="2">
        <v>400</v>
      </c>
      <c r="G1066" s="7">
        <f>H1066/1.17</f>
        <v>1709.40170940171</v>
      </c>
      <c r="H1066" s="8">
        <v>2000</v>
      </c>
      <c r="I1066" s="2">
        <f>H1066/F1066</f>
        <v>5</v>
      </c>
    </row>
    <row r="1067" s="2" customFormat="1" customHeight="1" spans="1:9">
      <c r="A1067" s="2" t="s">
        <v>694</v>
      </c>
      <c r="B1067" s="2" t="s">
        <v>255</v>
      </c>
      <c r="C1067" s="1" t="s">
        <v>695</v>
      </c>
      <c r="D1067" s="6" t="str">
        <f>VLOOKUP(C:C,'1'!$A:$C,2,FALSE)</f>
        <v>0.5g</v>
      </c>
      <c r="E1067" s="6" t="str">
        <f>VLOOKUP(C:C,'1'!$A:$C,3,FALSE)</f>
        <v>深圳市海滨制药有限公司</v>
      </c>
      <c r="F1067" s="2">
        <v>100</v>
      </c>
      <c r="G1067" s="7">
        <f>H1067/1.17</f>
        <v>3141.88034188034</v>
      </c>
      <c r="H1067" s="8">
        <v>3676</v>
      </c>
      <c r="I1067" s="2">
        <f>H1067/F1067</f>
        <v>36.76</v>
      </c>
    </row>
    <row r="1068" s="2" customFormat="1" customHeight="1" spans="1:9">
      <c r="A1068" s="2" t="s">
        <v>696</v>
      </c>
      <c r="B1068" s="1" t="s">
        <v>19</v>
      </c>
      <c r="C1068" s="1" t="s">
        <v>697</v>
      </c>
      <c r="D1068" s="6" t="str">
        <f>VLOOKUP(C:C,'1'!$A:$C,2,FALSE)</f>
        <v>1.25g</v>
      </c>
      <c r="E1068" s="6" t="str">
        <f>VLOOKUP(C:C,'1'!$A:$C,3,FALSE)</f>
        <v>海南通用三洋药业有限公司</v>
      </c>
      <c r="F1068" s="2">
        <v>4200</v>
      </c>
      <c r="G1068" s="7">
        <f>H1068/1.17</f>
        <v>75600</v>
      </c>
      <c r="H1068" s="8">
        <v>88452</v>
      </c>
      <c r="I1068" s="2">
        <f>H1068/F1068</f>
        <v>21.06</v>
      </c>
    </row>
    <row r="1069" s="2" customFormat="1" customHeight="1" spans="1:9">
      <c r="A1069" s="2" t="s">
        <v>696</v>
      </c>
      <c r="B1069" s="1" t="s">
        <v>19</v>
      </c>
      <c r="C1069" s="1" t="s">
        <v>697</v>
      </c>
      <c r="D1069" s="6" t="str">
        <f>VLOOKUP(C:C,'1'!$A:$C,2,FALSE)</f>
        <v>1.25g</v>
      </c>
      <c r="E1069" s="6" t="str">
        <f>VLOOKUP(C:C,'1'!$A:$C,3,FALSE)</f>
        <v>海南通用三洋药业有限公司</v>
      </c>
      <c r="F1069" s="2">
        <v>1800</v>
      </c>
      <c r="G1069" s="7">
        <f>H1069/1.17</f>
        <v>32400</v>
      </c>
      <c r="H1069" s="8">
        <v>37908</v>
      </c>
      <c r="I1069" s="2">
        <f>H1069/F1069</f>
        <v>21.06</v>
      </c>
    </row>
    <row r="1070" s="2" customFormat="1" customHeight="1" spans="1:9">
      <c r="A1070" s="2" t="s">
        <v>355</v>
      </c>
      <c r="B1070" s="2" t="s">
        <v>29</v>
      </c>
      <c r="C1070" s="1" t="s">
        <v>698</v>
      </c>
      <c r="D1070" s="6" t="str">
        <f>VLOOKUP(C:C,'1'!$A:$C,2,FALSE)</f>
        <v>2.0g</v>
      </c>
      <c r="E1070" s="6" t="str">
        <f>VLOOKUP(C:C,'1'!$A:$C,3,FALSE)</f>
        <v>山西普德药业有限公司</v>
      </c>
      <c r="F1070" s="2">
        <v>20</v>
      </c>
      <c r="G1070" s="7">
        <f>H1070/1.17</f>
        <v>197.435897435897</v>
      </c>
      <c r="H1070" s="8">
        <v>231</v>
      </c>
      <c r="I1070" s="2">
        <f>H1070/F1070</f>
        <v>11.55</v>
      </c>
    </row>
    <row r="1071" s="2" customFormat="1" customHeight="1" spans="1:9">
      <c r="A1071" s="2" t="s">
        <v>46</v>
      </c>
      <c r="B1071" s="2" t="s">
        <v>27</v>
      </c>
      <c r="C1071" s="1" t="s">
        <v>699</v>
      </c>
      <c r="D1071" s="6" t="str">
        <f>VLOOKUP(C:C,'1'!$A:$C,2,FALSE)</f>
        <v>10支*4000单位</v>
      </c>
      <c r="E1071" s="6" t="str">
        <f>VLOOKUP(C:C,'1'!$A:$C,3,FALSE)</f>
        <v>上海上药第一生化药业有限公司</v>
      </c>
      <c r="F1071" s="2">
        <v>100</v>
      </c>
      <c r="G1071" s="7">
        <f>H1071/1.17</f>
        <v>564.102564102564</v>
      </c>
      <c r="H1071" s="8">
        <v>660</v>
      </c>
      <c r="I1071" s="2">
        <f>H1071/F1071</f>
        <v>6.6</v>
      </c>
    </row>
    <row r="1072" s="2" customFormat="1" customHeight="1" spans="1:9">
      <c r="A1072" s="2" t="s">
        <v>221</v>
      </c>
      <c r="B1072" s="2" t="s">
        <v>25</v>
      </c>
      <c r="C1072" s="1" t="s">
        <v>700</v>
      </c>
      <c r="D1072" s="6" t="str">
        <f>VLOOKUP(C:C,'1'!$A:$C,2,FALSE)</f>
        <v>3075AXaIU</v>
      </c>
      <c r="E1072" s="6" t="str">
        <f>VLOOKUP(C:C,'1'!$A:$C,3,FALSE)</f>
        <v>烟台东诚北方制药有限公司</v>
      </c>
      <c r="F1072" s="2">
        <v>400</v>
      </c>
      <c r="G1072" s="7">
        <f>H1072/1.17</f>
        <v>24615.3846153846</v>
      </c>
      <c r="H1072" s="8">
        <v>28800</v>
      </c>
      <c r="I1072" s="2">
        <f>H1072/F1072</f>
        <v>72</v>
      </c>
    </row>
    <row r="1073" s="2" customFormat="1" customHeight="1" spans="1:9">
      <c r="A1073" s="2" t="s">
        <v>221</v>
      </c>
      <c r="B1073" s="2" t="s">
        <v>25</v>
      </c>
      <c r="C1073" s="1" t="s">
        <v>700</v>
      </c>
      <c r="D1073" s="6" t="str">
        <f>VLOOKUP(C:C,'1'!$A:$C,2,FALSE)</f>
        <v>3075AXaIU</v>
      </c>
      <c r="E1073" s="6" t="str">
        <f>VLOOKUP(C:C,'1'!$A:$C,3,FALSE)</f>
        <v>烟台东诚北方制药有限公司</v>
      </c>
      <c r="F1073" s="2">
        <v>400</v>
      </c>
      <c r="G1073" s="7">
        <f>H1073/1.17</f>
        <v>24615.3846153846</v>
      </c>
      <c r="H1073" s="8">
        <v>28800</v>
      </c>
      <c r="I1073" s="2">
        <f>H1073/F1073</f>
        <v>72</v>
      </c>
    </row>
    <row r="1074" s="2" customFormat="1" customHeight="1" spans="1:9">
      <c r="A1074" s="2" t="s">
        <v>58</v>
      </c>
      <c r="B1074" s="2" t="s">
        <v>85</v>
      </c>
      <c r="C1074" s="1" t="s">
        <v>701</v>
      </c>
      <c r="D1074" s="6" t="str">
        <f>VLOOKUP(C:C,'1'!$A:$C,2,FALSE)</f>
        <v>10万单位*2支</v>
      </c>
      <c r="E1074" s="6" t="str">
        <f>VLOOKUP(C:C,'1'!$A:$C,3,FALSE)</f>
        <v>辽宁天龙药业有限公司</v>
      </c>
      <c r="F1074" s="2">
        <v>200</v>
      </c>
      <c r="G1074" s="7">
        <f>H1074/1.17</f>
        <v>4957.26495726496</v>
      </c>
      <c r="H1074" s="8">
        <v>5800</v>
      </c>
      <c r="I1074" s="2">
        <f>H1074/F1074</f>
        <v>29</v>
      </c>
    </row>
    <row r="1075" s="2" customFormat="1" customHeight="1" spans="1:9">
      <c r="A1075" s="2" t="s">
        <v>702</v>
      </c>
      <c r="B1075" s="2" t="s">
        <v>45</v>
      </c>
      <c r="C1075" s="1" t="s">
        <v>703</v>
      </c>
      <c r="D1075" s="6" t="str">
        <f>VLOOKUP(C:C,'1'!$A:$C,2,FALSE)</f>
        <v>1.25g</v>
      </c>
      <c r="E1075" s="6" t="str">
        <f>VLOOKUP(C:C,'1'!$A:$C,3,FALSE)</f>
        <v>四川制药制剂有限公司</v>
      </c>
      <c r="F1075" s="2">
        <v>200</v>
      </c>
      <c r="G1075" s="7">
        <f>H1075/1.17</f>
        <v>3196.5811965812</v>
      </c>
      <c r="H1075" s="8">
        <v>3740</v>
      </c>
      <c r="I1075" s="2">
        <f>H1075/F1075</f>
        <v>18.7</v>
      </c>
    </row>
    <row r="1076" s="2" customFormat="1" customHeight="1" spans="1:9">
      <c r="A1076" s="2" t="s">
        <v>702</v>
      </c>
      <c r="B1076" s="1" t="s">
        <v>19</v>
      </c>
      <c r="C1076" s="1" t="s">
        <v>703</v>
      </c>
      <c r="D1076" s="6" t="str">
        <f>VLOOKUP(C:C,'1'!$A:$C,2,FALSE)</f>
        <v>1.25g</v>
      </c>
      <c r="E1076" s="6" t="str">
        <f>VLOOKUP(C:C,'1'!$A:$C,3,FALSE)</f>
        <v>四川制药制剂有限公司</v>
      </c>
      <c r="F1076" s="2">
        <v>4200</v>
      </c>
      <c r="G1076" s="7">
        <f>H1076/1.17</f>
        <v>75600</v>
      </c>
      <c r="H1076" s="8">
        <v>88452</v>
      </c>
      <c r="I1076" s="2">
        <f>H1076/F1076</f>
        <v>21.06</v>
      </c>
    </row>
    <row r="1077" s="2" customFormat="1" customHeight="1" spans="1:9">
      <c r="A1077" s="2" t="s">
        <v>702</v>
      </c>
      <c r="B1077" s="1" t="s">
        <v>19</v>
      </c>
      <c r="C1077" s="1" t="s">
        <v>703</v>
      </c>
      <c r="D1077" s="6" t="str">
        <f>VLOOKUP(C:C,'1'!$A:$C,2,FALSE)</f>
        <v>1.25g</v>
      </c>
      <c r="E1077" s="6" t="str">
        <f>VLOOKUP(C:C,'1'!$A:$C,3,FALSE)</f>
        <v>四川制药制剂有限公司</v>
      </c>
      <c r="F1077" s="2">
        <v>1200</v>
      </c>
      <c r="G1077" s="7">
        <f>H1077/1.17</f>
        <v>89076.9230769231</v>
      </c>
      <c r="H1077" s="8">
        <v>104220</v>
      </c>
      <c r="I1077" s="2">
        <f>H1077/F1077</f>
        <v>86.85</v>
      </c>
    </row>
    <row r="1078" s="2" customFormat="1" customHeight="1" spans="1:9">
      <c r="A1078" s="2" t="s">
        <v>702</v>
      </c>
      <c r="B1078" s="1" t="s">
        <v>19</v>
      </c>
      <c r="C1078" s="1" t="s">
        <v>703</v>
      </c>
      <c r="D1078" s="6" t="str">
        <f>VLOOKUP(C:C,'1'!$A:$C,2,FALSE)</f>
        <v>1.25g</v>
      </c>
      <c r="E1078" s="6" t="str">
        <f>VLOOKUP(C:C,'1'!$A:$C,3,FALSE)</f>
        <v>四川制药制剂有限公司</v>
      </c>
      <c r="F1078" s="2">
        <v>4200</v>
      </c>
      <c r="G1078" s="7">
        <f>H1078/1.17</f>
        <v>75600</v>
      </c>
      <c r="H1078" s="8">
        <v>88452</v>
      </c>
      <c r="I1078" s="2">
        <f>H1078/F1078</f>
        <v>21.06</v>
      </c>
    </row>
    <row r="1079" s="2" customFormat="1" customHeight="1" spans="1:9">
      <c r="A1079" s="2" t="s">
        <v>702</v>
      </c>
      <c r="B1079" s="1" t="s">
        <v>19</v>
      </c>
      <c r="C1079" s="1" t="s">
        <v>703</v>
      </c>
      <c r="D1079" s="6" t="str">
        <f>VLOOKUP(C:C,'1'!$A:$C,2,FALSE)</f>
        <v>1.25g</v>
      </c>
      <c r="E1079" s="6" t="str">
        <f>VLOOKUP(C:C,'1'!$A:$C,3,FALSE)</f>
        <v>四川制药制剂有限公司</v>
      </c>
      <c r="F1079" s="2">
        <v>600</v>
      </c>
      <c r="G1079" s="7">
        <f>H1079/1.17</f>
        <v>10800</v>
      </c>
      <c r="H1079" s="8">
        <v>12636</v>
      </c>
      <c r="I1079" s="2">
        <f>H1079/F1079</f>
        <v>21.06</v>
      </c>
    </row>
    <row r="1080" s="2" customFormat="1" customHeight="1" spans="1:9">
      <c r="A1080" s="2" t="s">
        <v>702</v>
      </c>
      <c r="B1080" s="2" t="s">
        <v>27</v>
      </c>
      <c r="C1080" s="1" t="s">
        <v>703</v>
      </c>
      <c r="D1080" s="6" t="str">
        <f>VLOOKUP(C:C,'1'!$A:$C,2,FALSE)</f>
        <v>1.25g</v>
      </c>
      <c r="E1080" s="6" t="str">
        <f>VLOOKUP(C:C,'1'!$A:$C,3,FALSE)</f>
        <v>四川制药制剂有限公司</v>
      </c>
      <c r="F1080" s="2">
        <v>300</v>
      </c>
      <c r="G1080" s="7">
        <f>H1080/1.17</f>
        <v>346.153846153846</v>
      </c>
      <c r="H1080" s="8">
        <v>405</v>
      </c>
      <c r="I1080" s="2">
        <f>H1080/F1080</f>
        <v>1.35</v>
      </c>
    </row>
    <row r="1081" s="2" customFormat="1" customHeight="1" spans="1:9">
      <c r="A1081" s="2" t="s">
        <v>702</v>
      </c>
      <c r="B1081" s="2" t="s">
        <v>298</v>
      </c>
      <c r="C1081" s="1" t="s">
        <v>703</v>
      </c>
      <c r="D1081" s="6" t="str">
        <f>VLOOKUP(C:C,'1'!$A:$C,2,FALSE)</f>
        <v>1.25g</v>
      </c>
      <c r="E1081" s="6" t="str">
        <f>VLOOKUP(C:C,'1'!$A:$C,3,FALSE)</f>
        <v>四川制药制剂有限公司</v>
      </c>
      <c r="F1081" s="2">
        <v>600</v>
      </c>
      <c r="G1081" s="7">
        <f>H1081/1.17</f>
        <v>2666.66666666667</v>
      </c>
      <c r="H1081" s="8">
        <v>3120</v>
      </c>
      <c r="I1081" s="2">
        <f>H1081/F1081</f>
        <v>5.2</v>
      </c>
    </row>
    <row r="1082" s="2" customFormat="1" customHeight="1" spans="1:9">
      <c r="A1082" s="2" t="s">
        <v>702</v>
      </c>
      <c r="B1082" s="2" t="s">
        <v>223</v>
      </c>
      <c r="C1082" s="10" t="s">
        <v>703</v>
      </c>
      <c r="D1082" s="6" t="str">
        <f>VLOOKUP(C:C,'1'!$A:$C,2,FALSE)</f>
        <v>1.25g</v>
      </c>
      <c r="E1082" s="6" t="str">
        <f>VLOOKUP(C:C,'1'!$A:$C,3,FALSE)</f>
        <v>四川制药制剂有限公司</v>
      </c>
      <c r="F1082" s="2">
        <v>3600</v>
      </c>
      <c r="G1082" s="7">
        <f>H1082/1.17</f>
        <v>82430.7692307692</v>
      </c>
      <c r="H1082" s="8">
        <v>96444</v>
      </c>
      <c r="I1082" s="2">
        <f>H1082/F1082</f>
        <v>26.79</v>
      </c>
    </row>
    <row r="1083" s="2" customFormat="1" customHeight="1" spans="1:9">
      <c r="A1083" s="2" t="s">
        <v>702</v>
      </c>
      <c r="B1083" s="2" t="s">
        <v>223</v>
      </c>
      <c r="C1083" s="10" t="s">
        <v>703</v>
      </c>
      <c r="D1083" s="6" t="str">
        <f>VLOOKUP(C:C,'1'!$A:$C,2,FALSE)</f>
        <v>1.25g</v>
      </c>
      <c r="E1083" s="6" t="str">
        <f>VLOOKUP(C:C,'1'!$A:$C,3,FALSE)</f>
        <v>四川制药制剂有限公司</v>
      </c>
      <c r="F1083" s="2">
        <v>2000</v>
      </c>
      <c r="G1083" s="7">
        <f>H1083/1.17</f>
        <v>45794.8717948718</v>
      </c>
      <c r="H1083" s="8">
        <v>53580</v>
      </c>
      <c r="I1083" s="2">
        <f>H1083/F1083</f>
        <v>26.79</v>
      </c>
    </row>
    <row r="1084" s="1" customFormat="1" customHeight="1" spans="1:9">
      <c r="A1084" s="2" t="s">
        <v>704</v>
      </c>
      <c r="B1084" s="1" t="s">
        <v>705</v>
      </c>
      <c r="C1084" s="1" t="s">
        <v>706</v>
      </c>
      <c r="D1084" s="6" t="str">
        <f>VLOOKUP(C:C,'1'!$A:$C,2,FALSE)</f>
        <v>1.125g</v>
      </c>
      <c r="E1084" s="6" t="str">
        <f>VLOOKUP(C:C,'1'!$A:$C,3,FALSE)</f>
        <v>石药集团中诺药业（石家庄）有限公司</v>
      </c>
      <c r="F1084" s="2">
        <v>5400</v>
      </c>
      <c r="G1084" s="7">
        <f>H1084/1.17</f>
        <v>82015.3846153846</v>
      </c>
      <c r="H1084" s="8">
        <v>95958</v>
      </c>
      <c r="I1084" s="2">
        <f>H1084/F1084</f>
        <v>17.77</v>
      </c>
    </row>
    <row r="1085" s="2" customFormat="1" customHeight="1" spans="1:9">
      <c r="A1085" s="2" t="s">
        <v>704</v>
      </c>
      <c r="B1085" s="1" t="s">
        <v>705</v>
      </c>
      <c r="C1085" s="1" t="s">
        <v>706</v>
      </c>
      <c r="D1085" s="6" t="str">
        <f>VLOOKUP(C:C,'1'!$A:$C,2,FALSE)</f>
        <v>1.125g</v>
      </c>
      <c r="E1085" s="6" t="str">
        <f>VLOOKUP(C:C,'1'!$A:$C,3,FALSE)</f>
        <v>石药集团中诺药业（石家庄）有限公司</v>
      </c>
      <c r="F1085" s="2">
        <v>550</v>
      </c>
      <c r="G1085" s="7">
        <f>H1085/1.17</f>
        <v>8353.4188034188</v>
      </c>
      <c r="H1085" s="8">
        <v>9773.5</v>
      </c>
      <c r="I1085" s="2">
        <f>H1085/F1085</f>
        <v>17.77</v>
      </c>
    </row>
    <row r="1086" s="2" customFormat="1" customHeight="1" spans="1:9">
      <c r="A1086" s="2" t="s">
        <v>704</v>
      </c>
      <c r="B1086" s="1" t="s">
        <v>705</v>
      </c>
      <c r="C1086" s="1" t="s">
        <v>706</v>
      </c>
      <c r="D1086" s="6" t="str">
        <f>VLOOKUP(C:C,'1'!$A:$C,2,FALSE)</f>
        <v>1.125g</v>
      </c>
      <c r="E1086" s="6" t="str">
        <f>VLOOKUP(C:C,'1'!$A:$C,3,FALSE)</f>
        <v>石药集团中诺药业（石家庄）有限公司</v>
      </c>
      <c r="F1086" s="2">
        <v>50</v>
      </c>
      <c r="G1086" s="7">
        <f>H1086/1.17</f>
        <v>759.401709401709</v>
      </c>
      <c r="H1086" s="8">
        <v>888.5</v>
      </c>
      <c r="I1086" s="2">
        <f>H1086/F1086</f>
        <v>17.77</v>
      </c>
    </row>
    <row r="1087" s="2" customFormat="1" customHeight="1" spans="1:9">
      <c r="A1087" s="2" t="s">
        <v>704</v>
      </c>
      <c r="B1087" s="1" t="s">
        <v>97</v>
      </c>
      <c r="C1087" s="1" t="s">
        <v>706</v>
      </c>
      <c r="D1087" s="6" t="str">
        <f>VLOOKUP(C:C,'1'!$A:$C,2,FALSE)</f>
        <v>1.125g</v>
      </c>
      <c r="E1087" s="6" t="str">
        <f>VLOOKUP(C:C,'1'!$A:$C,3,FALSE)</f>
        <v>石药集团中诺药业（石家庄）有限公司</v>
      </c>
      <c r="F1087" s="2">
        <v>3000</v>
      </c>
      <c r="G1087" s="7">
        <f>H1087/1.17</f>
        <v>54000</v>
      </c>
      <c r="H1087" s="8">
        <v>63180</v>
      </c>
      <c r="I1087" s="2">
        <f>H1087/F1087</f>
        <v>21.06</v>
      </c>
    </row>
    <row r="1088" s="2" customFormat="1" customHeight="1" spans="1:9">
      <c r="A1088" s="2" t="s">
        <v>704</v>
      </c>
      <c r="B1088" s="1" t="s">
        <v>97</v>
      </c>
      <c r="C1088" s="1" t="s">
        <v>706</v>
      </c>
      <c r="D1088" s="6" t="str">
        <f>VLOOKUP(C:C,'1'!$A:$C,2,FALSE)</f>
        <v>1.125g</v>
      </c>
      <c r="E1088" s="6" t="str">
        <f>VLOOKUP(C:C,'1'!$A:$C,3,FALSE)</f>
        <v>石药集团中诺药业（石家庄）有限公司</v>
      </c>
      <c r="F1088" s="2">
        <v>940</v>
      </c>
      <c r="G1088" s="7">
        <f>H1088/1.17</f>
        <v>16920</v>
      </c>
      <c r="H1088" s="8">
        <v>19796.4</v>
      </c>
      <c r="I1088" s="2">
        <f>H1088/F1088</f>
        <v>21.06</v>
      </c>
    </row>
    <row r="1089" s="2" customFormat="1" customHeight="1" spans="1:9">
      <c r="A1089" s="2" t="s">
        <v>704</v>
      </c>
      <c r="B1089" s="14" t="s">
        <v>149</v>
      </c>
      <c r="C1089" s="1" t="s">
        <v>706</v>
      </c>
      <c r="D1089" s="6" t="str">
        <f>VLOOKUP(C:C,'1'!$A:$C,2,FALSE)</f>
        <v>1.125g</v>
      </c>
      <c r="E1089" s="6" t="str">
        <f>VLOOKUP(C:C,'1'!$A:$C,3,FALSE)</f>
        <v>石药集团中诺药业（石家庄）有限公司</v>
      </c>
      <c r="F1089" s="2">
        <v>860</v>
      </c>
      <c r="G1089" s="7">
        <f>H1089/1.17</f>
        <v>15480</v>
      </c>
      <c r="H1089" s="8">
        <v>18111.6</v>
      </c>
      <c r="I1089" s="2">
        <f>H1089/F1089</f>
        <v>21.06</v>
      </c>
    </row>
    <row r="1090" s="2" customFormat="1" customHeight="1" spans="1:9">
      <c r="A1090" s="2" t="s">
        <v>704</v>
      </c>
      <c r="B1090" s="1" t="s">
        <v>97</v>
      </c>
      <c r="C1090" s="1" t="s">
        <v>706</v>
      </c>
      <c r="D1090" s="6" t="str">
        <f>VLOOKUP(C:C,'1'!$A:$C,2,FALSE)</f>
        <v>1.125g</v>
      </c>
      <c r="E1090" s="6" t="str">
        <f>VLOOKUP(C:C,'1'!$A:$C,3,FALSE)</f>
        <v>石药集团中诺药业（石家庄）有限公司</v>
      </c>
      <c r="F1090" s="2">
        <v>4200</v>
      </c>
      <c r="G1090" s="7">
        <f>H1090/1.17</f>
        <v>75600</v>
      </c>
      <c r="H1090" s="8">
        <v>88452</v>
      </c>
      <c r="I1090" s="2">
        <f>H1090/F1090</f>
        <v>21.06</v>
      </c>
    </row>
    <row r="1091" s="2" customFormat="1" customHeight="1" spans="1:9">
      <c r="A1091" s="2" t="s">
        <v>704</v>
      </c>
      <c r="B1091" s="1" t="s">
        <v>97</v>
      </c>
      <c r="C1091" s="1" t="s">
        <v>706</v>
      </c>
      <c r="D1091" s="6" t="str">
        <f>VLOOKUP(C:C,'1'!$A:$C,2,FALSE)</f>
        <v>1.125g</v>
      </c>
      <c r="E1091" s="6" t="str">
        <f>VLOOKUP(C:C,'1'!$A:$C,3,FALSE)</f>
        <v>石药集团中诺药业（石家庄）有限公司</v>
      </c>
      <c r="F1091" s="2">
        <v>600</v>
      </c>
      <c r="G1091" s="7">
        <f>H1091/1.17</f>
        <v>10800</v>
      </c>
      <c r="H1091" s="8">
        <v>12636</v>
      </c>
      <c r="I1091" s="2">
        <f>H1091/F1091</f>
        <v>21.06</v>
      </c>
    </row>
    <row r="1092" s="2" customFormat="1" customHeight="1" spans="1:9">
      <c r="A1092" s="2" t="s">
        <v>704</v>
      </c>
      <c r="B1092" s="1" t="s">
        <v>97</v>
      </c>
      <c r="C1092" s="1" t="s">
        <v>706</v>
      </c>
      <c r="D1092" s="6" t="str">
        <f>VLOOKUP(C:C,'1'!$A:$C,2,FALSE)</f>
        <v>1.125g</v>
      </c>
      <c r="E1092" s="6" t="str">
        <f>VLOOKUP(C:C,'1'!$A:$C,3,FALSE)</f>
        <v>石药集团中诺药业（石家庄）有限公司</v>
      </c>
      <c r="F1092" s="2">
        <v>200</v>
      </c>
      <c r="G1092" s="7">
        <f>H1092/1.17</f>
        <v>3600</v>
      </c>
      <c r="H1092" s="8">
        <v>4212</v>
      </c>
      <c r="I1092" s="2">
        <f>H1092/F1092</f>
        <v>21.06</v>
      </c>
    </row>
    <row r="1093" s="2" customFormat="1" customHeight="1" spans="1:9">
      <c r="A1093" s="2" t="s">
        <v>704</v>
      </c>
      <c r="B1093" s="2" t="s">
        <v>45</v>
      </c>
      <c r="C1093" s="1" t="s">
        <v>706</v>
      </c>
      <c r="D1093" s="6" t="str">
        <f>VLOOKUP(C:C,'1'!$A:$C,2,FALSE)</f>
        <v>1.125g</v>
      </c>
      <c r="E1093" s="6" t="str">
        <f>VLOOKUP(C:C,'1'!$A:$C,3,FALSE)</f>
        <v>石药集团中诺药业（石家庄）有限公司</v>
      </c>
      <c r="F1093" s="2">
        <v>400</v>
      </c>
      <c r="G1093" s="7">
        <f>H1093/1.17</f>
        <v>9158.97435897436</v>
      </c>
      <c r="H1093" s="8">
        <v>10716</v>
      </c>
      <c r="I1093" s="2">
        <f>H1093/F1093</f>
        <v>26.79</v>
      </c>
    </row>
    <row r="1094" s="2" customFormat="1" customHeight="1" spans="1:9">
      <c r="A1094" s="2" t="s">
        <v>704</v>
      </c>
      <c r="B1094" s="2" t="s">
        <v>45</v>
      </c>
      <c r="C1094" s="1" t="s">
        <v>706</v>
      </c>
      <c r="D1094" s="6" t="str">
        <f>VLOOKUP(C:C,'1'!$A:$C,2,FALSE)</f>
        <v>1.125g</v>
      </c>
      <c r="E1094" s="6" t="str">
        <f>VLOOKUP(C:C,'1'!$A:$C,3,FALSE)</f>
        <v>石药集团中诺药业（石家庄）有限公司</v>
      </c>
      <c r="F1094" s="2">
        <v>200</v>
      </c>
      <c r="G1094" s="7">
        <f>H1094/1.17</f>
        <v>3196.5811965812</v>
      </c>
      <c r="H1094" s="8">
        <v>3740</v>
      </c>
      <c r="I1094" s="2">
        <f>H1094/F1094</f>
        <v>18.7</v>
      </c>
    </row>
    <row r="1095" s="2" customFormat="1" customHeight="1" spans="1:9">
      <c r="A1095" s="2" t="s">
        <v>704</v>
      </c>
      <c r="B1095" s="2" t="s">
        <v>45</v>
      </c>
      <c r="C1095" s="1" t="s">
        <v>706</v>
      </c>
      <c r="D1095" s="6" t="str">
        <f>VLOOKUP(C:C,'1'!$A:$C,2,FALSE)</f>
        <v>1.125g</v>
      </c>
      <c r="E1095" s="6" t="str">
        <f>VLOOKUP(C:C,'1'!$A:$C,3,FALSE)</f>
        <v>石药集团中诺药业（石家庄）有限公司</v>
      </c>
      <c r="F1095" s="2">
        <v>400</v>
      </c>
      <c r="G1095" s="7">
        <f>H1095/1.17</f>
        <v>9158.97435897436</v>
      </c>
      <c r="H1095" s="8">
        <v>10716</v>
      </c>
      <c r="I1095" s="2">
        <f>H1095/F1095</f>
        <v>26.79</v>
      </c>
    </row>
    <row r="1096" s="2" customFormat="1" customHeight="1" spans="1:9">
      <c r="A1096" s="2" t="s">
        <v>704</v>
      </c>
      <c r="B1096" s="2" t="s">
        <v>45</v>
      </c>
      <c r="C1096" s="1" t="s">
        <v>706</v>
      </c>
      <c r="D1096" s="6" t="str">
        <f>VLOOKUP(C:C,'1'!$A:$C,2,FALSE)</f>
        <v>1.125g</v>
      </c>
      <c r="E1096" s="6" t="str">
        <f>VLOOKUP(C:C,'1'!$A:$C,3,FALSE)</f>
        <v>石药集团中诺药业（石家庄）有限公司</v>
      </c>
      <c r="F1096" s="2">
        <v>400</v>
      </c>
      <c r="G1096" s="7">
        <f>H1096/1.17</f>
        <v>9158.97435897436</v>
      </c>
      <c r="H1096" s="8">
        <v>10716</v>
      </c>
      <c r="I1096" s="2">
        <f>H1096/F1096</f>
        <v>26.79</v>
      </c>
    </row>
    <row r="1097" s="2" customFormat="1" customHeight="1" spans="1:9">
      <c r="A1097" s="2" t="s">
        <v>24</v>
      </c>
      <c r="B1097" s="2" t="s">
        <v>27</v>
      </c>
      <c r="C1097" s="1" t="s">
        <v>707</v>
      </c>
      <c r="D1097" s="6" t="str">
        <f>VLOOKUP(C:C,'1'!$A:$C,2,FALSE)</f>
        <v>40mg</v>
      </c>
      <c r="E1097" s="6" t="str">
        <f>VLOOKUP(C:C,'1'!$A:$C,3,FALSE)</f>
        <v>沈阳东宇药业有限公司</v>
      </c>
      <c r="F1097" s="2">
        <v>1000</v>
      </c>
      <c r="G1097" s="7">
        <f>H1097/1.17</f>
        <v>12923.0769230769</v>
      </c>
      <c r="H1097" s="8">
        <v>15120</v>
      </c>
      <c r="I1097" s="2">
        <f>H1097/F1097</f>
        <v>15.12</v>
      </c>
    </row>
    <row r="1098" s="2" customFormat="1" customHeight="1" spans="1:9">
      <c r="A1098" s="2" t="s">
        <v>708</v>
      </c>
      <c r="B1098" s="2" t="s">
        <v>103</v>
      </c>
      <c r="C1098" s="1" t="s">
        <v>709</v>
      </c>
      <c r="D1098" s="6" t="str">
        <f>VLOOKUP(C:C,'1'!$A:$C,2,FALSE)</f>
        <v>5ml</v>
      </c>
      <c r="E1098" s="6" t="str">
        <f>VLOOKUP(C:C,'1'!$A:$C,3,FALSE)</f>
        <v>武汉生物化学制药厂</v>
      </c>
      <c r="F1098" s="2">
        <v>-366</v>
      </c>
      <c r="G1098" s="12">
        <f>H1098/1.17</f>
        <v>-2752.82051282051</v>
      </c>
      <c r="H1098" s="8">
        <v>-3220.8</v>
      </c>
      <c r="I1098" s="2">
        <f>H1098/F1098</f>
        <v>8.8</v>
      </c>
    </row>
    <row r="1099" s="2" customFormat="1" customHeight="1" spans="1:9">
      <c r="A1099" s="2" t="s">
        <v>708</v>
      </c>
      <c r="B1099" s="2" t="s">
        <v>53</v>
      </c>
      <c r="C1099" s="1" t="s">
        <v>709</v>
      </c>
      <c r="D1099" s="6" t="str">
        <f>VLOOKUP(C:C,'1'!$A:$C,2,FALSE)</f>
        <v>5ml</v>
      </c>
      <c r="E1099" s="6" t="str">
        <f>VLOOKUP(C:C,'1'!$A:$C,3,FALSE)</f>
        <v>武汉生物化学制药厂</v>
      </c>
      <c r="F1099" s="2">
        <v>500</v>
      </c>
      <c r="G1099" s="7">
        <f>H1099/1.17</f>
        <v>2222.22222222222</v>
      </c>
      <c r="H1099" s="8">
        <v>2600</v>
      </c>
      <c r="I1099" s="2">
        <f>H1099/F1099</f>
        <v>5.2</v>
      </c>
    </row>
    <row r="1100" s="2" customFormat="1" customHeight="1" spans="1:9">
      <c r="A1100" s="2" t="s">
        <v>9</v>
      </c>
      <c r="B1100" s="1" t="s">
        <v>21</v>
      </c>
      <c r="C1100" s="6" t="s">
        <v>710</v>
      </c>
      <c r="D1100" s="6" t="str">
        <f>VLOOKUP(C:C,'1'!$A:$C,2,FALSE)</f>
        <v>80万单位</v>
      </c>
      <c r="E1100" s="6" t="str">
        <f>VLOOKUP(C:C,'1'!$A:$C,3,FALSE)</f>
        <v>华北制药股份有限公司</v>
      </c>
      <c r="F1100" s="1">
        <v>1000</v>
      </c>
      <c r="G1100" s="4">
        <f>H1100/1.17</f>
        <v>358.974358974359</v>
      </c>
      <c r="H1100" s="5">
        <v>420</v>
      </c>
      <c r="I1100" s="1">
        <f>H1100/F1100</f>
        <v>0.42</v>
      </c>
    </row>
    <row r="1101" s="2" customFormat="1" customHeight="1" spans="1:9">
      <c r="A1101" s="2" t="s">
        <v>60</v>
      </c>
      <c r="B1101" s="2" t="s">
        <v>27</v>
      </c>
      <c r="C1101" s="1" t="s">
        <v>711</v>
      </c>
      <c r="D1101" s="6" t="str">
        <f>VLOOKUP(C:C,'1'!$A:$C,2,FALSE)</f>
        <v>1.5g</v>
      </c>
      <c r="E1101" s="6" t="str">
        <f>VLOOKUP(C:C,'1'!$A:$C,3,FALSE)</f>
        <v>丽珠集团丽珠制药厂</v>
      </c>
      <c r="F1101" s="2">
        <v>600</v>
      </c>
      <c r="G1101" s="7">
        <f>H1101/1.17</f>
        <v>1312.82051282051</v>
      </c>
      <c r="H1101" s="8">
        <v>1536</v>
      </c>
      <c r="I1101" s="2">
        <f>H1101/F1101</f>
        <v>2.56</v>
      </c>
    </row>
    <row r="1102" s="2" customFormat="1" customHeight="1" spans="1:9">
      <c r="A1102" s="2" t="s">
        <v>24</v>
      </c>
      <c r="B1102" s="2" t="s">
        <v>29</v>
      </c>
      <c r="C1102" s="10" t="s">
        <v>712</v>
      </c>
      <c r="D1102" s="6" t="str">
        <f>VLOOKUP(C:C,'1'!$A:$C,2,FALSE)</f>
        <v>0.5g</v>
      </c>
      <c r="E1102" s="6" t="str">
        <f>VLOOKUP(C:C,'1'!$A:$C,3,FALSE)</f>
        <v>山东罗欣药业集团股份有限公司</v>
      </c>
      <c r="F1102" s="2">
        <v>1600</v>
      </c>
      <c r="G1102" s="7">
        <f>H1102/1.17</f>
        <v>7384.61538461538</v>
      </c>
      <c r="H1102" s="8">
        <v>8640</v>
      </c>
      <c r="I1102" s="2">
        <f>H1102/F1102</f>
        <v>5.4</v>
      </c>
    </row>
    <row r="1103" s="2" customFormat="1" customHeight="1" spans="1:9">
      <c r="A1103" s="2" t="s">
        <v>24</v>
      </c>
      <c r="B1103" s="2" t="s">
        <v>29</v>
      </c>
      <c r="C1103" s="10" t="s">
        <v>712</v>
      </c>
      <c r="D1103" s="6" t="str">
        <f>VLOOKUP(C:C,'1'!$A:$C,2,FALSE)</f>
        <v>0.5g</v>
      </c>
      <c r="E1103" s="6" t="str">
        <f>VLOOKUP(C:C,'1'!$A:$C,3,FALSE)</f>
        <v>山东罗欣药业集团股份有限公司</v>
      </c>
      <c r="F1103" s="2">
        <v>1600</v>
      </c>
      <c r="G1103" s="7">
        <f>H1103/1.17</f>
        <v>7384.61538461538</v>
      </c>
      <c r="H1103" s="8">
        <v>8640</v>
      </c>
      <c r="I1103" s="2">
        <f>H1103/F1103</f>
        <v>5.4</v>
      </c>
    </row>
    <row r="1104" s="2" customFormat="1" customHeight="1" spans="1:9">
      <c r="A1104" s="2" t="s">
        <v>24</v>
      </c>
      <c r="B1104" s="2" t="s">
        <v>29</v>
      </c>
      <c r="C1104" s="10" t="s">
        <v>712</v>
      </c>
      <c r="D1104" s="6" t="str">
        <f>VLOOKUP(C:C,'1'!$A:$C,2,FALSE)</f>
        <v>0.5g</v>
      </c>
      <c r="E1104" s="6" t="str">
        <f>VLOOKUP(C:C,'1'!$A:$C,3,FALSE)</f>
        <v>山东罗欣药业集团股份有限公司</v>
      </c>
      <c r="F1104" s="2">
        <v>1600</v>
      </c>
      <c r="G1104" s="7">
        <f>H1104/1.17</f>
        <v>7384.61538461538</v>
      </c>
      <c r="H1104" s="8">
        <v>8640</v>
      </c>
      <c r="I1104" s="2">
        <f>H1104/F1104</f>
        <v>5.4</v>
      </c>
    </row>
    <row r="1105" s="2" customFormat="1" customHeight="1" spans="1:9">
      <c r="A1105" s="2" t="s">
        <v>24</v>
      </c>
      <c r="B1105" s="2" t="s">
        <v>298</v>
      </c>
      <c r="C1105" s="10" t="s">
        <v>712</v>
      </c>
      <c r="D1105" s="6" t="str">
        <f>VLOOKUP(C:C,'1'!$A:$C,2,FALSE)</f>
        <v>0.5g</v>
      </c>
      <c r="E1105" s="6" t="str">
        <f>VLOOKUP(C:C,'1'!$A:$C,3,FALSE)</f>
        <v>山东罗欣药业集团股份有限公司</v>
      </c>
      <c r="F1105" s="2">
        <v>100</v>
      </c>
      <c r="G1105" s="7">
        <f>H1105/1.17</f>
        <v>461.538461538462</v>
      </c>
      <c r="H1105" s="8">
        <v>540</v>
      </c>
      <c r="I1105" s="2">
        <f>H1105/F1105</f>
        <v>5.4</v>
      </c>
    </row>
    <row r="1106" s="2" customFormat="1" customHeight="1" spans="1:9">
      <c r="A1106" s="2" t="s">
        <v>713</v>
      </c>
      <c r="B1106" s="2" t="s">
        <v>25</v>
      </c>
      <c r="C1106" s="1" t="s">
        <v>714</v>
      </c>
      <c r="D1106" s="6" t="str">
        <f>VLOOKUP(C:C,'1'!$A:$C,2,FALSE)</f>
        <v>0.5g</v>
      </c>
      <c r="E1106" s="6" t="str">
        <f>VLOOKUP(C:C,'1'!$A:$C,3,FALSE)</f>
        <v>福建省福抗药业股份有限公司</v>
      </c>
      <c r="F1106" s="2">
        <v>480</v>
      </c>
      <c r="G1106" s="7">
        <f>H1106/1.17</f>
        <v>14518.9743589744</v>
      </c>
      <c r="H1106" s="8">
        <v>16987.2</v>
      </c>
      <c r="I1106" s="2">
        <f>H1106/F1106</f>
        <v>35.39</v>
      </c>
    </row>
    <row r="1107" s="2" customFormat="1" customHeight="1" spans="1:9">
      <c r="A1107" s="2" t="s">
        <v>713</v>
      </c>
      <c r="B1107" s="2" t="s">
        <v>25</v>
      </c>
      <c r="C1107" s="1" t="s">
        <v>714</v>
      </c>
      <c r="D1107" s="6" t="str">
        <f>VLOOKUP(C:C,'1'!$A:$C,2,FALSE)</f>
        <v>0.5g</v>
      </c>
      <c r="E1107" s="6" t="str">
        <f>VLOOKUP(C:C,'1'!$A:$C,3,FALSE)</f>
        <v>福建省福抗药业股份有限公司</v>
      </c>
      <c r="F1107" s="2">
        <v>2400</v>
      </c>
      <c r="G1107" s="7">
        <f>H1107/1.17</f>
        <v>72594.8717948718</v>
      </c>
      <c r="H1107" s="8">
        <v>84936</v>
      </c>
      <c r="I1107" s="2">
        <f>H1107/F1107</f>
        <v>35.39</v>
      </c>
    </row>
    <row r="1108" s="2" customFormat="1" customHeight="1" spans="1:9">
      <c r="A1108" s="2" t="s">
        <v>715</v>
      </c>
      <c r="B1108" s="2" t="s">
        <v>208</v>
      </c>
      <c r="C1108" s="10" t="s">
        <v>716</v>
      </c>
      <c r="D1108" s="6" t="str">
        <f>VLOOKUP(C:C,'1'!$A:$C,2,FALSE)</f>
        <v>1.0g</v>
      </c>
      <c r="E1108" s="6" t="str">
        <f>VLOOKUP(C:C,'1'!$A:$C,3,FALSE)</f>
        <v>华北制药股份有限公司</v>
      </c>
      <c r="F1108" s="2">
        <v>2000</v>
      </c>
      <c r="G1108" s="7">
        <v>39897.44</v>
      </c>
      <c r="H1108" s="8">
        <f>G1108*1.17</f>
        <v>46680.0048</v>
      </c>
      <c r="I1108" s="2">
        <f>H1108/F1108</f>
        <v>23.3400024</v>
      </c>
    </row>
    <row r="1109" s="1" customFormat="1" customHeight="1" spans="1:9">
      <c r="A1109" s="2" t="s">
        <v>715</v>
      </c>
      <c r="B1109" s="2" t="s">
        <v>298</v>
      </c>
      <c r="C1109" s="10" t="s">
        <v>716</v>
      </c>
      <c r="D1109" s="6" t="str">
        <f>VLOOKUP(C:C,'1'!$A:$C,2,FALSE)</f>
        <v>1.0g</v>
      </c>
      <c r="E1109" s="6" t="str">
        <f>VLOOKUP(C:C,'1'!$A:$C,3,FALSE)</f>
        <v>华北制药股份有限公司</v>
      </c>
      <c r="F1109" s="2">
        <v>500</v>
      </c>
      <c r="G1109" s="7">
        <f>H1109/1.17</f>
        <v>1367.52136752137</v>
      </c>
      <c r="H1109" s="8">
        <v>1600</v>
      </c>
      <c r="I1109" s="2">
        <f>H1109/F1109</f>
        <v>3.2</v>
      </c>
    </row>
    <row r="1110" s="2" customFormat="1" customHeight="1" spans="1:9">
      <c r="A1110" s="2" t="s">
        <v>9</v>
      </c>
      <c r="B1110" s="2" t="s">
        <v>85</v>
      </c>
      <c r="C1110" s="1" t="s">
        <v>717</v>
      </c>
      <c r="D1110" s="6" t="str">
        <f>VLOOKUP(C:C,'1'!$A:$C,2,FALSE)</f>
        <v>2.0克</v>
      </c>
      <c r="E1110" s="6" t="str">
        <f>VLOOKUP(C:C,'1'!$A:$C,3,FALSE)</f>
        <v>沈阳中国医科大学制药有限公司</v>
      </c>
      <c r="F1110" s="2">
        <v>-9</v>
      </c>
      <c r="G1110" s="7">
        <f>H1110/1.17</f>
        <v>-107.692307692308</v>
      </c>
      <c r="H1110" s="8">
        <v>-126</v>
      </c>
      <c r="I1110" s="2">
        <f>H1110/F1110</f>
        <v>14</v>
      </c>
    </row>
    <row r="1111" s="2" customFormat="1" customHeight="1" spans="1:9">
      <c r="A1111" s="2" t="s">
        <v>9</v>
      </c>
      <c r="B1111" s="2" t="s">
        <v>85</v>
      </c>
      <c r="C1111" s="1" t="s">
        <v>717</v>
      </c>
      <c r="D1111" s="6" t="str">
        <f>VLOOKUP(C:C,'1'!$A:$C,2,FALSE)</f>
        <v>2.0克</v>
      </c>
      <c r="E1111" s="6" t="str">
        <f>VLOOKUP(C:C,'1'!$A:$C,3,FALSE)</f>
        <v>沈阳中国医科大学制药有限公司</v>
      </c>
      <c r="F1111" s="2">
        <v>1500</v>
      </c>
      <c r="G1111" s="7">
        <f>H1111/1.17</f>
        <v>17948.7179487179</v>
      </c>
      <c r="H1111" s="8">
        <v>21000</v>
      </c>
      <c r="I1111" s="2">
        <f>H1111/F1111</f>
        <v>14</v>
      </c>
    </row>
    <row r="1112" s="2" customFormat="1" customHeight="1" spans="1:9">
      <c r="A1112" s="2" t="s">
        <v>43</v>
      </c>
      <c r="B1112" s="1" t="s">
        <v>19</v>
      </c>
      <c r="C1112" s="1" t="s">
        <v>718</v>
      </c>
      <c r="D1112" s="6" t="str">
        <f>VLOOKUP(C:C,'1'!$A:$C,2,FALSE)</f>
        <v>2.5g</v>
      </c>
      <c r="E1112" s="6" t="str">
        <f>VLOOKUP(C:C,'1'!$A:$C,3,FALSE)</f>
        <v>石药集团中诺药业（石家庄）有限公司</v>
      </c>
      <c r="F1112" s="2">
        <v>800</v>
      </c>
      <c r="G1112" s="7">
        <f>H1112/1.17</f>
        <v>59384.6153846154</v>
      </c>
      <c r="H1112" s="8">
        <v>69480</v>
      </c>
      <c r="I1112" s="2">
        <f>H1112/F1112</f>
        <v>86.85</v>
      </c>
    </row>
    <row r="1113" s="1" customFormat="1" customHeight="1" spans="1:9">
      <c r="A1113" s="2" t="s">
        <v>43</v>
      </c>
      <c r="B1113" s="1" t="s">
        <v>19</v>
      </c>
      <c r="C1113" s="1" t="s">
        <v>718</v>
      </c>
      <c r="D1113" s="6" t="str">
        <f>VLOOKUP(C:C,'1'!$A:$C,2,FALSE)</f>
        <v>2.5g</v>
      </c>
      <c r="E1113" s="6" t="str">
        <f>VLOOKUP(C:C,'1'!$A:$C,3,FALSE)</f>
        <v>石药集团中诺药业（石家庄）有限公司</v>
      </c>
      <c r="F1113" s="2">
        <v>1000</v>
      </c>
      <c r="G1113" s="7">
        <f>H1113/1.17</f>
        <v>74230.7692307692</v>
      </c>
      <c r="H1113" s="8">
        <v>86850</v>
      </c>
      <c r="I1113" s="2">
        <f>H1113/F1113</f>
        <v>86.85</v>
      </c>
    </row>
    <row r="1114" s="1" customFormat="1" customHeight="1" spans="1:9">
      <c r="A1114" s="2" t="s">
        <v>24</v>
      </c>
      <c r="B1114" s="2" t="s">
        <v>27</v>
      </c>
      <c r="C1114" s="1" t="s">
        <v>719</v>
      </c>
      <c r="D1114" s="6" t="str">
        <f>VLOOKUP(C:C,'1'!$A:$C,2,FALSE)</f>
        <v>1.0g</v>
      </c>
      <c r="E1114" s="6" t="str">
        <f>VLOOKUP(C:C,'1'!$A:$C,3,FALSE)</f>
        <v>四川省长征药业股份有限公司（乐山三九长征药业股份有</v>
      </c>
      <c r="F1114" s="2">
        <v>1800</v>
      </c>
      <c r="G1114" s="7">
        <f>H1114/1.17</f>
        <v>30738.4615384615</v>
      </c>
      <c r="H1114" s="8">
        <v>35964</v>
      </c>
      <c r="I1114" s="2">
        <f>H1114/F1114</f>
        <v>19.98</v>
      </c>
    </row>
    <row r="1115" s="2" customFormat="1" ht="13.5" spans="1:9">
      <c r="A1115" s="2" t="s">
        <v>24</v>
      </c>
      <c r="B1115" s="2" t="s">
        <v>27</v>
      </c>
      <c r="C1115" s="1" t="s">
        <v>719</v>
      </c>
      <c r="D1115" s="6" t="str">
        <f>VLOOKUP(C:C,'1'!$A:$C,2,FALSE)</f>
        <v>1.0g</v>
      </c>
      <c r="E1115" s="6" t="str">
        <f>VLOOKUP(C:C,'1'!$A:$C,3,FALSE)</f>
        <v>四川省长征药业股份有限公司（乐山三九长征药业股份有</v>
      </c>
      <c r="F1115" s="2">
        <v>1200</v>
      </c>
      <c r="G1115" s="7">
        <f>H1115/1.17</f>
        <v>20492.3076923077</v>
      </c>
      <c r="H1115" s="8">
        <v>23976</v>
      </c>
      <c r="I1115" s="2">
        <f>H1115/F1115</f>
        <v>19.98</v>
      </c>
    </row>
    <row r="1116" s="1" customFormat="1" customHeight="1" spans="1:9">
      <c r="A1116" s="2" t="s">
        <v>24</v>
      </c>
      <c r="B1116" s="2" t="s">
        <v>27</v>
      </c>
      <c r="C1116" s="1" t="s">
        <v>719</v>
      </c>
      <c r="D1116" s="6" t="str">
        <f>VLOOKUP(C:C,'1'!$A:$C,2,FALSE)</f>
        <v>1.0g</v>
      </c>
      <c r="E1116" s="6" t="str">
        <f>VLOOKUP(C:C,'1'!$A:$C,3,FALSE)</f>
        <v>四川省长征药业股份有限公司（乐山三九长征药业股份有</v>
      </c>
      <c r="F1116" s="2">
        <v>4200</v>
      </c>
      <c r="G1116" s="7">
        <f>H1116/1.17</f>
        <v>71723.0769230769</v>
      </c>
      <c r="H1116" s="8">
        <v>83916</v>
      </c>
      <c r="I1116" s="2">
        <f>H1116/F1116</f>
        <v>19.98</v>
      </c>
    </row>
    <row r="1117" s="2" customFormat="1" customHeight="1" spans="1:9">
      <c r="A1117" s="2" t="s">
        <v>24</v>
      </c>
      <c r="B1117" s="2" t="s">
        <v>53</v>
      </c>
      <c r="C1117" s="1" t="s">
        <v>719</v>
      </c>
      <c r="D1117" s="6" t="str">
        <f>VLOOKUP(C:C,'1'!$A:$C,2,FALSE)</f>
        <v>1.0g</v>
      </c>
      <c r="E1117" s="6" t="str">
        <f>VLOOKUP(C:C,'1'!$A:$C,3,FALSE)</f>
        <v>四川省长征药业股份有限公司（乐山三九长征药业股份有</v>
      </c>
      <c r="F1117" s="2">
        <v>600</v>
      </c>
      <c r="G1117" s="7">
        <f>H1117/1.17</f>
        <v>7374.35897435897</v>
      </c>
      <c r="H1117" s="8">
        <v>8628</v>
      </c>
      <c r="I1117" s="2">
        <f>H1117/F1117</f>
        <v>14.38</v>
      </c>
    </row>
    <row r="1118" s="2" customFormat="1" customHeight="1" spans="1:9">
      <c r="A1118" s="2" t="s">
        <v>261</v>
      </c>
      <c r="B1118" s="2" t="s">
        <v>208</v>
      </c>
      <c r="C1118" s="11" t="s">
        <v>720</v>
      </c>
      <c r="D1118" s="6" t="str">
        <f>VLOOKUP(C:C,'1'!$A:$C,2,FALSE)</f>
        <v>1g</v>
      </c>
      <c r="E1118" s="6" t="str">
        <f>VLOOKUP(C:C,'1'!$A:$C,3,FALSE)</f>
        <v>海口奇力制药股份有限公司</v>
      </c>
      <c r="F1118" s="2">
        <v>600</v>
      </c>
      <c r="G1118" s="7">
        <v>5810.26</v>
      </c>
      <c r="H1118" s="8">
        <f>G1118*1.17</f>
        <v>6798.0042</v>
      </c>
      <c r="I1118" s="2">
        <f>H1118/F1118</f>
        <v>11.330007</v>
      </c>
    </row>
    <row r="1119" s="2" customFormat="1" customHeight="1" spans="1:9">
      <c r="A1119" s="2" t="s">
        <v>261</v>
      </c>
      <c r="B1119" s="2" t="s">
        <v>53</v>
      </c>
      <c r="C1119" s="1" t="s">
        <v>720</v>
      </c>
      <c r="D1119" s="6" t="str">
        <f>VLOOKUP(C:C,'1'!$A:$C,2,FALSE)</f>
        <v>1g</v>
      </c>
      <c r="E1119" s="6" t="str">
        <f>VLOOKUP(C:C,'1'!$A:$C,3,FALSE)</f>
        <v>海口奇力制药股份有限公司</v>
      </c>
      <c r="F1119" s="2">
        <v>600</v>
      </c>
      <c r="G1119" s="7">
        <f>H1119/1.17</f>
        <v>2666.66666666667</v>
      </c>
      <c r="H1119" s="8">
        <v>3120</v>
      </c>
      <c r="I1119" s="2">
        <f>H1119/F1119</f>
        <v>5.2</v>
      </c>
    </row>
    <row r="1120" s="2" customFormat="1" customHeight="1" spans="1:9">
      <c r="A1120" s="2" t="s">
        <v>43</v>
      </c>
      <c r="B1120" s="1" t="s">
        <v>19</v>
      </c>
      <c r="C1120" s="1" t="s">
        <v>721</v>
      </c>
      <c r="D1120" s="6" t="str">
        <f>VLOOKUP(C:C,'1'!$A:$C,2,FALSE)</f>
        <v>1.0g</v>
      </c>
      <c r="E1120" s="6" t="str">
        <f>VLOOKUP(C:C,'1'!$A:$C,3,FALSE)</f>
        <v>四川制药制剂有限公司</v>
      </c>
      <c r="F1120" s="2">
        <v>1800</v>
      </c>
      <c r="G1120" s="7">
        <f>H1120/1.17</f>
        <v>29784.6153846154</v>
      </c>
      <c r="H1120" s="8">
        <v>34848</v>
      </c>
      <c r="I1120" s="2">
        <f>H1120/F1120</f>
        <v>19.36</v>
      </c>
    </row>
    <row r="1121" s="2" customFormat="1" customHeight="1" spans="1:9">
      <c r="A1121" s="2" t="s">
        <v>43</v>
      </c>
      <c r="B1121" s="1" t="s">
        <v>19</v>
      </c>
      <c r="C1121" s="1" t="s">
        <v>721</v>
      </c>
      <c r="D1121" s="6" t="str">
        <f>VLOOKUP(C:C,'1'!$A:$C,2,FALSE)</f>
        <v>1.0g</v>
      </c>
      <c r="E1121" s="6" t="str">
        <f>VLOOKUP(C:C,'1'!$A:$C,3,FALSE)</f>
        <v>四川制药制剂有限公司</v>
      </c>
      <c r="F1121" s="2">
        <v>1800</v>
      </c>
      <c r="G1121" s="7">
        <f>H1121/1.17</f>
        <v>29784.6153846154</v>
      </c>
      <c r="H1121" s="8">
        <v>34848</v>
      </c>
      <c r="I1121" s="2">
        <f>H1121/F1121</f>
        <v>19.36</v>
      </c>
    </row>
    <row r="1122" s="2" customFormat="1" customHeight="1" spans="1:9">
      <c r="A1122" s="2" t="s">
        <v>43</v>
      </c>
      <c r="B1122" s="1" t="s">
        <v>19</v>
      </c>
      <c r="C1122" s="1" t="s">
        <v>721</v>
      </c>
      <c r="D1122" s="6" t="str">
        <f>VLOOKUP(C:C,'1'!$A:$C,2,FALSE)</f>
        <v>1.0g</v>
      </c>
      <c r="E1122" s="6" t="str">
        <f>VLOOKUP(C:C,'1'!$A:$C,3,FALSE)</f>
        <v>四川制药制剂有限公司</v>
      </c>
      <c r="F1122" s="2">
        <v>1200</v>
      </c>
      <c r="G1122" s="7">
        <f>H1122/1.17</f>
        <v>19856.4102564103</v>
      </c>
      <c r="H1122" s="8">
        <v>23232</v>
      </c>
      <c r="I1122" s="2">
        <f>H1122/F1122</f>
        <v>19.36</v>
      </c>
    </row>
    <row r="1123" s="2" customFormat="1" customHeight="1" spans="1:9">
      <c r="A1123" s="2" t="s">
        <v>43</v>
      </c>
      <c r="B1123" s="1" t="s">
        <v>19</v>
      </c>
      <c r="C1123" s="1" t="s">
        <v>721</v>
      </c>
      <c r="D1123" s="6" t="str">
        <f>VLOOKUP(C:C,'1'!$A:$C,2,FALSE)</f>
        <v>1.0g</v>
      </c>
      <c r="E1123" s="6" t="str">
        <f>VLOOKUP(C:C,'1'!$A:$C,3,FALSE)</f>
        <v>四川制药制剂有限公司</v>
      </c>
      <c r="F1123" s="2">
        <v>600</v>
      </c>
      <c r="G1123" s="7">
        <f>H1123/1.17</f>
        <v>9928.20512820513</v>
      </c>
      <c r="H1123" s="8">
        <v>11616</v>
      </c>
      <c r="I1123" s="2">
        <f>H1123/F1123</f>
        <v>19.36</v>
      </c>
    </row>
    <row r="1124" s="2" customFormat="1" customHeight="1" spans="1:9">
      <c r="A1124" s="2" t="s">
        <v>43</v>
      </c>
      <c r="B1124" s="1" t="s">
        <v>19</v>
      </c>
      <c r="C1124" s="1" t="s">
        <v>721</v>
      </c>
      <c r="D1124" s="6" t="str">
        <f>VLOOKUP(C:C,'1'!$A:$C,2,FALSE)</f>
        <v>1.0g</v>
      </c>
      <c r="E1124" s="6" t="str">
        <f>VLOOKUP(C:C,'1'!$A:$C,3,FALSE)</f>
        <v>四川制药制剂有限公司</v>
      </c>
      <c r="F1124" s="2">
        <v>1200</v>
      </c>
      <c r="G1124" s="7">
        <f>H1124/1.17</f>
        <v>19856.4102564103</v>
      </c>
      <c r="H1124" s="8">
        <v>23232</v>
      </c>
      <c r="I1124" s="2">
        <f>H1124/F1124</f>
        <v>19.36</v>
      </c>
    </row>
    <row r="1125" s="2" customFormat="1" customHeight="1" spans="1:9">
      <c r="A1125" s="2" t="s">
        <v>43</v>
      </c>
      <c r="B1125" s="2" t="s">
        <v>41</v>
      </c>
      <c r="C1125" s="1" t="s">
        <v>721</v>
      </c>
      <c r="D1125" s="6" t="str">
        <f>VLOOKUP(C:C,'1'!$A:$C,2,FALSE)</f>
        <v>1.0g</v>
      </c>
      <c r="E1125" s="6" t="str">
        <f>VLOOKUP(C:C,'1'!$A:$C,3,FALSE)</f>
        <v>四川制药制剂有限公司</v>
      </c>
      <c r="F1125" s="2">
        <v>1800</v>
      </c>
      <c r="G1125" s="7">
        <f>H1125/1.17</f>
        <v>32492.3076923077</v>
      </c>
      <c r="H1125" s="8">
        <v>38016</v>
      </c>
      <c r="I1125" s="2">
        <f>H1125/F1125</f>
        <v>21.12</v>
      </c>
    </row>
    <row r="1126" s="2" customFormat="1" customHeight="1" spans="1:9">
      <c r="A1126" s="2" t="s">
        <v>43</v>
      </c>
      <c r="B1126" s="2" t="s">
        <v>41</v>
      </c>
      <c r="C1126" s="1" t="s">
        <v>721</v>
      </c>
      <c r="D1126" s="6" t="str">
        <f>VLOOKUP(C:C,'1'!$A:$C,2,FALSE)</f>
        <v>1.0g</v>
      </c>
      <c r="E1126" s="6" t="str">
        <f>VLOOKUP(C:C,'1'!$A:$C,3,FALSE)</f>
        <v>四川制药制剂有限公司</v>
      </c>
      <c r="F1126" s="2">
        <v>600</v>
      </c>
      <c r="G1126" s="7">
        <f>H1126/1.17</f>
        <v>10830.7692307692</v>
      </c>
      <c r="H1126" s="8">
        <v>12672</v>
      </c>
      <c r="I1126" s="2">
        <f>H1126/F1126</f>
        <v>21.12</v>
      </c>
    </row>
    <row r="1127" s="2" customFormat="1" customHeight="1" spans="1:9">
      <c r="A1127" s="2" t="s">
        <v>43</v>
      </c>
      <c r="B1127" s="2" t="s">
        <v>41</v>
      </c>
      <c r="C1127" s="1" t="s">
        <v>721</v>
      </c>
      <c r="D1127" s="6" t="str">
        <f>VLOOKUP(C:C,'1'!$A:$C,2,FALSE)</f>
        <v>1.0g</v>
      </c>
      <c r="E1127" s="6" t="str">
        <f>VLOOKUP(C:C,'1'!$A:$C,3,FALSE)</f>
        <v>四川制药制剂有限公司</v>
      </c>
      <c r="F1127" s="2">
        <v>600</v>
      </c>
      <c r="G1127" s="7">
        <f>H1127/1.17</f>
        <v>10830.7692307692</v>
      </c>
      <c r="H1127" s="8">
        <v>12672</v>
      </c>
      <c r="I1127" s="2">
        <f>H1127/F1127</f>
        <v>21.12</v>
      </c>
    </row>
    <row r="1128" s="2" customFormat="1" customHeight="1" spans="1:9">
      <c r="A1128" s="2" t="s">
        <v>196</v>
      </c>
      <c r="B1128" s="2" t="s">
        <v>103</v>
      </c>
      <c r="C1128" s="10" t="s">
        <v>722</v>
      </c>
      <c r="D1128" s="6" t="str">
        <f>VLOOKUP(C:C,'1'!$A:$C,2,FALSE)</f>
        <v>20mg</v>
      </c>
      <c r="E1128" s="6" t="str">
        <f>VLOOKUP(C:C,'1'!$A:$C,3,FALSE)</f>
        <v>南京海辰药业股份有限公司</v>
      </c>
      <c r="F1128" s="2">
        <v>360</v>
      </c>
      <c r="G1128" s="13">
        <f>H1128/1.17</f>
        <v>10061.5384615385</v>
      </c>
      <c r="H1128" s="8">
        <v>11772</v>
      </c>
      <c r="I1128" s="2">
        <f>H1128/F1128</f>
        <v>32.7</v>
      </c>
    </row>
    <row r="1129" s="1" customFormat="1" customHeight="1" spans="1:9">
      <c r="A1129" s="2" t="s">
        <v>24</v>
      </c>
      <c r="B1129" s="2" t="s">
        <v>27</v>
      </c>
      <c r="C1129" s="10" t="s">
        <v>723</v>
      </c>
      <c r="D1129" s="6" t="str">
        <f>VLOOKUP(C:C,'1'!$A:$C,2,FALSE)</f>
        <v>4mg</v>
      </c>
      <c r="E1129" s="6" t="str">
        <f>VLOOKUP(C:C,'1'!$A:$C,3,FALSE)</f>
        <v>浙江仙琚制药股份有限公司</v>
      </c>
      <c r="F1129" s="2">
        <v>80</v>
      </c>
      <c r="G1129" s="7">
        <f>H1129/1.17</f>
        <v>892.991452991453</v>
      </c>
      <c r="H1129" s="8">
        <v>1044.8</v>
      </c>
      <c r="I1129" s="2">
        <f>H1129/F1129</f>
        <v>13.06</v>
      </c>
    </row>
    <row r="1130" s="2" customFormat="1" customHeight="1" spans="1:9">
      <c r="A1130" s="2" t="s">
        <v>43</v>
      </c>
      <c r="B1130" s="1" t="s">
        <v>32</v>
      </c>
      <c r="C1130" s="1" t="s">
        <v>724</v>
      </c>
      <c r="D1130" s="6" t="str">
        <f>VLOOKUP(C:C,'1'!$A:$C,2,FALSE)</f>
        <v>0.5mg</v>
      </c>
      <c r="E1130" s="6" t="str">
        <f>VLOOKUP(C:C,'1'!$A:$C,3,FALSE)</f>
        <v>海南斯达制药有限公司</v>
      </c>
      <c r="F1130" s="2">
        <v>2000</v>
      </c>
      <c r="G1130" s="7">
        <f>H1130/1.17</f>
        <v>27914.5299145299</v>
      </c>
      <c r="H1130" s="8">
        <v>32660</v>
      </c>
      <c r="I1130" s="2">
        <f>H1130/F1130</f>
        <v>16.33</v>
      </c>
    </row>
    <row r="1131" s="2" customFormat="1" customHeight="1" spans="1:9">
      <c r="A1131" s="2" t="s">
        <v>725</v>
      </c>
      <c r="B1131" s="2" t="s">
        <v>140</v>
      </c>
      <c r="C1131" s="2" t="s">
        <v>726</v>
      </c>
      <c r="D1131" s="6" t="str">
        <f>VLOOKUP(C:C,'1'!$A:$C,2,FALSE)</f>
        <v>150mg</v>
      </c>
      <c r="E1131" s="6" t="str">
        <f>VLOOKUP(C:C,'1'!$A:$C,3,FALSE)</f>
        <v>广西梧州制药（集团）股份有限公司</v>
      </c>
      <c r="F1131" s="2">
        <v>1600</v>
      </c>
      <c r="G1131" s="7">
        <f>H1131/1.17</f>
        <v>40697.4358974359</v>
      </c>
      <c r="H1131" s="8">
        <v>47616</v>
      </c>
      <c r="I1131" s="2">
        <f>H1131/F1131</f>
        <v>29.76</v>
      </c>
    </row>
    <row r="1132" s="2" customFormat="1" customHeight="1" spans="1:9">
      <c r="A1132" s="2" t="s">
        <v>725</v>
      </c>
      <c r="B1132" s="2" t="s">
        <v>142</v>
      </c>
      <c r="C1132" s="2" t="s">
        <v>726</v>
      </c>
      <c r="D1132" s="6" t="str">
        <f>VLOOKUP(C:C,'1'!$A:$C,2,FALSE)</f>
        <v>150mg</v>
      </c>
      <c r="E1132" s="6" t="str">
        <f>VLOOKUP(C:C,'1'!$A:$C,3,FALSE)</f>
        <v>广西梧州制药（集团）股份有限公司</v>
      </c>
      <c r="F1132" s="2">
        <v>1600</v>
      </c>
      <c r="G1132" s="7">
        <f>H1132/1.17</f>
        <v>40697.4358974359</v>
      </c>
      <c r="H1132" s="8">
        <v>47616</v>
      </c>
      <c r="I1132" s="2">
        <f>H1132/F1132</f>
        <v>29.76</v>
      </c>
    </row>
    <row r="1133" s="2" customFormat="1" customHeight="1" spans="1:9">
      <c r="A1133" s="2" t="s">
        <v>725</v>
      </c>
      <c r="B1133" s="2" t="s">
        <v>142</v>
      </c>
      <c r="C1133" s="2" t="s">
        <v>726</v>
      </c>
      <c r="D1133" s="6" t="str">
        <f>VLOOKUP(C:C,'1'!$A:$C,2,FALSE)</f>
        <v>150mg</v>
      </c>
      <c r="E1133" s="6" t="str">
        <f>VLOOKUP(C:C,'1'!$A:$C,3,FALSE)</f>
        <v>广西梧州制药（集团）股份有限公司</v>
      </c>
      <c r="F1133" s="2">
        <v>3200</v>
      </c>
      <c r="G1133" s="7">
        <f>H1133/1.17</f>
        <v>81394.8717948718</v>
      </c>
      <c r="H1133" s="8">
        <v>95232</v>
      </c>
      <c r="I1133" s="2">
        <f>H1133/F1133</f>
        <v>29.76</v>
      </c>
    </row>
    <row r="1134" s="2" customFormat="1" customHeight="1" spans="1:9">
      <c r="A1134" s="2" t="s">
        <v>725</v>
      </c>
      <c r="B1134" s="2" t="s">
        <v>142</v>
      </c>
      <c r="C1134" s="2" t="s">
        <v>726</v>
      </c>
      <c r="D1134" s="6" t="str">
        <f>VLOOKUP(C:C,'1'!$A:$C,2,FALSE)</f>
        <v>150mg</v>
      </c>
      <c r="E1134" s="6" t="str">
        <f>VLOOKUP(C:C,'1'!$A:$C,3,FALSE)</f>
        <v>广西梧州制药（集团）股份有限公司</v>
      </c>
      <c r="F1134" s="2">
        <v>4000</v>
      </c>
      <c r="G1134" s="7">
        <f>H1134/1.17</f>
        <v>101367.521367521</v>
      </c>
      <c r="H1134" s="8">
        <v>118600</v>
      </c>
      <c r="I1134" s="2">
        <f>H1134/F1134</f>
        <v>29.65</v>
      </c>
    </row>
    <row r="1135" s="1" customFormat="1" customHeight="1" spans="1:9">
      <c r="A1135" s="2" t="s">
        <v>725</v>
      </c>
      <c r="B1135" s="2" t="s">
        <v>142</v>
      </c>
      <c r="C1135" s="2" t="s">
        <v>726</v>
      </c>
      <c r="D1135" s="6" t="str">
        <f>VLOOKUP(C:C,'1'!$A:$C,2,FALSE)</f>
        <v>150mg</v>
      </c>
      <c r="E1135" s="6" t="str">
        <f>VLOOKUP(C:C,'1'!$A:$C,3,FALSE)</f>
        <v>广西梧州制药（集团）股份有限公司</v>
      </c>
      <c r="F1135" s="2">
        <v>3200</v>
      </c>
      <c r="G1135" s="7">
        <f>H1135/1.17</f>
        <v>81094.0170940171</v>
      </c>
      <c r="H1135" s="8">
        <v>94880</v>
      </c>
      <c r="I1135" s="2">
        <f>H1135/F1135</f>
        <v>29.65</v>
      </c>
    </row>
    <row r="1136" s="2" customFormat="1" customHeight="1" spans="1:9">
      <c r="A1136" s="2" t="s">
        <v>725</v>
      </c>
      <c r="B1136" s="2" t="s">
        <v>142</v>
      </c>
      <c r="C1136" s="2" t="s">
        <v>726</v>
      </c>
      <c r="D1136" s="6" t="str">
        <f>VLOOKUP(C:C,'1'!$A:$C,2,FALSE)</f>
        <v>150mg</v>
      </c>
      <c r="E1136" s="6" t="str">
        <f>VLOOKUP(C:C,'1'!$A:$C,3,FALSE)</f>
        <v>广西梧州制药（集团）股份有限公司</v>
      </c>
      <c r="F1136" s="2">
        <v>1600</v>
      </c>
      <c r="G1136" s="7">
        <f>H1136/1.17</f>
        <v>40547.0085470085</v>
      </c>
      <c r="H1136" s="8">
        <v>47440</v>
      </c>
      <c r="I1136" s="2">
        <f>H1136/F1136</f>
        <v>29.65</v>
      </c>
    </row>
    <row r="1137" s="2" customFormat="1" customHeight="1" spans="1:9">
      <c r="A1137" s="2" t="s">
        <v>725</v>
      </c>
      <c r="B1137" s="2" t="s">
        <v>336</v>
      </c>
      <c r="C1137" s="2" t="s">
        <v>726</v>
      </c>
      <c r="D1137" s="6" t="str">
        <f>VLOOKUP(C:C,'1'!$A:$C,2,FALSE)</f>
        <v>150mg</v>
      </c>
      <c r="E1137" s="6" t="str">
        <f>VLOOKUP(C:C,'1'!$A:$C,3,FALSE)</f>
        <v>广西梧州制药（集团）股份有限公司</v>
      </c>
      <c r="F1137" s="2">
        <v>200</v>
      </c>
      <c r="G1137" s="7">
        <f>H1137/1.17</f>
        <v>5451.28205128205</v>
      </c>
      <c r="H1137" s="8">
        <v>6378</v>
      </c>
      <c r="I1137" s="2">
        <f>H1137/F1137</f>
        <v>31.89</v>
      </c>
    </row>
    <row r="1138" s="2" customFormat="1" customHeight="1" spans="1:9">
      <c r="A1138" s="2" t="s">
        <v>725</v>
      </c>
      <c r="B1138" s="2" t="s">
        <v>336</v>
      </c>
      <c r="C1138" s="2" t="s">
        <v>726</v>
      </c>
      <c r="D1138" s="6" t="str">
        <f>VLOOKUP(C:C,'1'!$A:$C,2,FALSE)</f>
        <v>150mg</v>
      </c>
      <c r="E1138" s="6" t="str">
        <f>VLOOKUP(C:C,'1'!$A:$C,3,FALSE)</f>
        <v>广西梧州制药（集团）股份有限公司</v>
      </c>
      <c r="F1138" s="2">
        <v>800</v>
      </c>
      <c r="G1138" s="7">
        <f>H1138/1.17</f>
        <v>21805.1282051282</v>
      </c>
      <c r="H1138" s="8">
        <v>25512</v>
      </c>
      <c r="I1138" s="2">
        <f>H1138/F1138</f>
        <v>31.89</v>
      </c>
    </row>
    <row r="1139" s="2" customFormat="1" customHeight="1" spans="1:9">
      <c r="A1139" s="2" t="s">
        <v>725</v>
      </c>
      <c r="B1139" s="2" t="s">
        <v>336</v>
      </c>
      <c r="C1139" s="2" t="s">
        <v>726</v>
      </c>
      <c r="D1139" s="6" t="str">
        <f>VLOOKUP(C:C,'1'!$A:$C,2,FALSE)</f>
        <v>150mg</v>
      </c>
      <c r="E1139" s="6" t="str">
        <f>VLOOKUP(C:C,'1'!$A:$C,3,FALSE)</f>
        <v>广西梧州制药（集团）股份有限公司</v>
      </c>
      <c r="F1139" s="2">
        <v>526</v>
      </c>
      <c r="G1139" s="7">
        <f>H1139/1.17</f>
        <v>14336.8717948718</v>
      </c>
      <c r="H1139" s="8">
        <v>16774.14</v>
      </c>
      <c r="I1139" s="2">
        <f>H1139/F1139</f>
        <v>31.89</v>
      </c>
    </row>
    <row r="1140" s="2" customFormat="1" customHeight="1" spans="1:9">
      <c r="A1140" s="2" t="s">
        <v>725</v>
      </c>
      <c r="B1140" s="2" t="s">
        <v>336</v>
      </c>
      <c r="C1140" s="2" t="s">
        <v>726</v>
      </c>
      <c r="D1140" s="6" t="str">
        <f>VLOOKUP(C:C,'1'!$A:$C,2,FALSE)</f>
        <v>150mg</v>
      </c>
      <c r="E1140" s="6" t="str">
        <f>VLOOKUP(C:C,'1'!$A:$C,3,FALSE)</f>
        <v>广西梧州制药（集团）股份有限公司</v>
      </c>
      <c r="F1140" s="2">
        <v>-737</v>
      </c>
      <c r="G1140" s="7">
        <v>-14386.32</v>
      </c>
      <c r="H1140" s="8">
        <f>G1140*1.17</f>
        <v>-16831.9944</v>
      </c>
      <c r="I1140" s="2">
        <f>H1140/F1140</f>
        <v>22.8385270013569</v>
      </c>
    </row>
    <row r="1141" s="2" customFormat="1" customHeight="1" spans="1:9">
      <c r="A1141" s="2" t="s">
        <v>725</v>
      </c>
      <c r="B1141" s="2" t="s">
        <v>71</v>
      </c>
      <c r="C1141" s="2" t="s">
        <v>726</v>
      </c>
      <c r="D1141" s="6" t="str">
        <f>VLOOKUP(C:C,'1'!$A:$C,2,FALSE)</f>
        <v>150mg</v>
      </c>
      <c r="E1141" s="6" t="str">
        <f>VLOOKUP(C:C,'1'!$A:$C,3,FALSE)</f>
        <v>广西梧州制药（集团）股份有限公司</v>
      </c>
      <c r="F1141" s="2">
        <v>180</v>
      </c>
      <c r="G1141" s="7">
        <f>H1141/1.17</f>
        <v>4906.15384615385</v>
      </c>
      <c r="H1141" s="8">
        <v>5740.2</v>
      </c>
      <c r="I1141" s="2">
        <f>H1141/F1141</f>
        <v>31.89</v>
      </c>
    </row>
    <row r="1142" s="2" customFormat="1" customHeight="1" spans="1:9">
      <c r="A1142" s="2" t="s">
        <v>725</v>
      </c>
      <c r="B1142" s="2" t="s">
        <v>71</v>
      </c>
      <c r="C1142" s="2" t="s">
        <v>726</v>
      </c>
      <c r="D1142" s="6" t="str">
        <f>VLOOKUP(C:C,'1'!$A:$C,2,FALSE)</f>
        <v>150mg</v>
      </c>
      <c r="E1142" s="6" t="str">
        <f>VLOOKUP(C:C,'1'!$A:$C,3,FALSE)</f>
        <v>广西梧州制药（集团）股份有限公司</v>
      </c>
      <c r="F1142" s="2">
        <v>620</v>
      </c>
      <c r="G1142" s="7">
        <f>H1142/1.17</f>
        <v>16898.9743589744</v>
      </c>
      <c r="H1142" s="8">
        <v>19771.8</v>
      </c>
      <c r="I1142" s="2">
        <f>H1142/F1142</f>
        <v>31.89</v>
      </c>
    </row>
    <row r="1143" s="2" customFormat="1" customHeight="1" spans="1:9">
      <c r="A1143" s="2" t="s">
        <v>725</v>
      </c>
      <c r="B1143" s="2" t="s">
        <v>71</v>
      </c>
      <c r="C1143" s="2" t="s">
        <v>726</v>
      </c>
      <c r="D1143" s="6" t="str">
        <f>VLOOKUP(C:C,'1'!$A:$C,2,FALSE)</f>
        <v>150mg</v>
      </c>
      <c r="E1143" s="6" t="str">
        <f>VLOOKUP(C:C,'1'!$A:$C,3,FALSE)</f>
        <v>广西梧州制药（集团）股份有限公司</v>
      </c>
      <c r="F1143" s="2">
        <v>1600</v>
      </c>
      <c r="G1143" s="7">
        <f>H1143/1.17</f>
        <v>43610.2564102564</v>
      </c>
      <c r="H1143" s="8">
        <v>51024</v>
      </c>
      <c r="I1143" s="2">
        <f>H1143/F1143</f>
        <v>31.89</v>
      </c>
    </row>
    <row r="1144" s="2" customFormat="1" customHeight="1" spans="1:9">
      <c r="A1144" s="2" t="s">
        <v>725</v>
      </c>
      <c r="B1144" s="2" t="s">
        <v>71</v>
      </c>
      <c r="C1144" s="2" t="s">
        <v>726</v>
      </c>
      <c r="D1144" s="6" t="str">
        <f>VLOOKUP(C:C,'1'!$A:$C,2,FALSE)</f>
        <v>150mg</v>
      </c>
      <c r="E1144" s="6" t="str">
        <f>VLOOKUP(C:C,'1'!$A:$C,3,FALSE)</f>
        <v>广西梧州制药（集团）股份有限公司</v>
      </c>
      <c r="F1144" s="2">
        <v>1600</v>
      </c>
      <c r="G1144" s="7">
        <f>H1144/1.17</f>
        <v>43610.2564102564</v>
      </c>
      <c r="H1144" s="8">
        <v>51024</v>
      </c>
      <c r="I1144" s="2">
        <f>H1144/F1144</f>
        <v>31.89</v>
      </c>
    </row>
    <row r="1145" s="2" customFormat="1" customHeight="1" spans="1:9">
      <c r="A1145" s="2" t="s">
        <v>725</v>
      </c>
      <c r="B1145" s="2" t="s">
        <v>71</v>
      </c>
      <c r="C1145" s="2" t="s">
        <v>726</v>
      </c>
      <c r="D1145" s="6" t="str">
        <f>VLOOKUP(C:C,'1'!$A:$C,2,FALSE)</f>
        <v>150mg</v>
      </c>
      <c r="E1145" s="6" t="str">
        <f>VLOOKUP(C:C,'1'!$A:$C,3,FALSE)</f>
        <v>广西梧州制药（集团）股份有限公司</v>
      </c>
      <c r="F1145" s="2">
        <v>1600</v>
      </c>
      <c r="G1145" s="7">
        <f>H1145/1.17</f>
        <v>43610.2564102564</v>
      </c>
      <c r="H1145" s="8">
        <v>51024</v>
      </c>
      <c r="I1145" s="2">
        <f>H1145/F1145</f>
        <v>31.89</v>
      </c>
    </row>
    <row r="1146" s="2" customFormat="1" customHeight="1" spans="1:9">
      <c r="A1146" s="2" t="s">
        <v>725</v>
      </c>
      <c r="B1146" s="2" t="s">
        <v>27</v>
      </c>
      <c r="C1146" s="2" t="s">
        <v>726</v>
      </c>
      <c r="D1146" s="6" t="str">
        <f>VLOOKUP(C:C,'1'!$A:$C,2,FALSE)</f>
        <v>150mg</v>
      </c>
      <c r="E1146" s="6" t="str">
        <f>VLOOKUP(C:C,'1'!$A:$C,3,FALSE)</f>
        <v>广西梧州制药（集团）股份有限公司</v>
      </c>
      <c r="F1146" s="2">
        <v>1200</v>
      </c>
      <c r="G1146" s="7">
        <f>H1146/1.17</f>
        <v>48348.717948718</v>
      </c>
      <c r="H1146" s="8">
        <v>56568</v>
      </c>
      <c r="I1146" s="2">
        <f>H1146/F1146</f>
        <v>47.14</v>
      </c>
    </row>
    <row r="1147" s="2" customFormat="1" customHeight="1" spans="1:9">
      <c r="A1147" s="2" t="s">
        <v>725</v>
      </c>
      <c r="B1147" s="2" t="s">
        <v>27</v>
      </c>
      <c r="C1147" s="2" t="s">
        <v>726</v>
      </c>
      <c r="D1147" s="6" t="str">
        <f>VLOOKUP(C:C,'1'!$A:$C,2,FALSE)</f>
        <v>150mg</v>
      </c>
      <c r="E1147" s="6" t="str">
        <f>VLOOKUP(C:C,'1'!$A:$C,3,FALSE)</f>
        <v>广西梧州制药（集团）股份有限公司</v>
      </c>
      <c r="F1147" s="2">
        <v>800</v>
      </c>
      <c r="G1147" s="7">
        <f>H1147/1.17</f>
        <v>21880.3418803419</v>
      </c>
      <c r="H1147" s="8">
        <v>25600</v>
      </c>
      <c r="I1147" s="2">
        <f>H1147/F1147</f>
        <v>32</v>
      </c>
    </row>
    <row r="1148" s="2" customFormat="1" customHeight="1" spans="1:9">
      <c r="A1148" s="2" t="s">
        <v>725</v>
      </c>
      <c r="B1148" s="2" t="s">
        <v>522</v>
      </c>
      <c r="C1148" s="2" t="s">
        <v>726</v>
      </c>
      <c r="D1148" s="6" t="str">
        <f>VLOOKUP(C:C,'1'!$A:$C,2,FALSE)</f>
        <v>150mg</v>
      </c>
      <c r="E1148" s="6" t="str">
        <f>VLOOKUP(C:C,'1'!$A:$C,3,FALSE)</f>
        <v>广西梧州制药（集团）股份有限公司</v>
      </c>
      <c r="F1148" s="2">
        <v>-600</v>
      </c>
      <c r="G1148" s="7">
        <f>H1148/1.17</f>
        <v>-22241.0256410256</v>
      </c>
      <c r="H1148" s="8">
        <v>-26022</v>
      </c>
      <c r="I1148" s="2">
        <f>H1148/F1148</f>
        <v>43.37</v>
      </c>
    </row>
    <row r="1149" s="2" customFormat="1" customHeight="1" spans="1:9">
      <c r="A1149" s="2" t="s">
        <v>725</v>
      </c>
      <c r="B1149" s="2" t="s">
        <v>522</v>
      </c>
      <c r="C1149" s="2" t="s">
        <v>726</v>
      </c>
      <c r="D1149" s="6" t="str">
        <f>VLOOKUP(C:C,'1'!$A:$C,2,FALSE)</f>
        <v>150mg</v>
      </c>
      <c r="E1149" s="6" t="str">
        <f>VLOOKUP(C:C,'1'!$A:$C,3,FALSE)</f>
        <v>广西梧州制药（集团）股份有限公司</v>
      </c>
      <c r="F1149" s="2">
        <v>-600</v>
      </c>
      <c r="G1149" s="7">
        <f>H1149/1.17</f>
        <v>-22241.0256410256</v>
      </c>
      <c r="H1149" s="8">
        <v>-26022</v>
      </c>
      <c r="I1149" s="2">
        <f>H1149/F1149</f>
        <v>43.37</v>
      </c>
    </row>
    <row r="1150" s="2" customFormat="1" customHeight="1" spans="1:9">
      <c r="A1150" s="2" t="s">
        <v>725</v>
      </c>
      <c r="B1150" s="2" t="s">
        <v>223</v>
      </c>
      <c r="C1150" s="1" t="s">
        <v>726</v>
      </c>
      <c r="D1150" s="6" t="str">
        <f>VLOOKUP(C:C,'1'!$A:$C,2,FALSE)</f>
        <v>150mg</v>
      </c>
      <c r="E1150" s="6" t="str">
        <f>VLOOKUP(C:C,'1'!$A:$C,3,FALSE)</f>
        <v>广西梧州制药（集团）股份有限公司</v>
      </c>
      <c r="F1150" s="2">
        <v>1800</v>
      </c>
      <c r="G1150" s="7">
        <f>H1150/1.17</f>
        <v>70861.5384615385</v>
      </c>
      <c r="H1150" s="8">
        <v>82908</v>
      </c>
      <c r="I1150" s="2">
        <f>H1150/F1150</f>
        <v>46.06</v>
      </c>
    </row>
    <row r="1151" s="2" customFormat="1" customHeight="1" spans="1:9">
      <c r="A1151" s="2" t="s">
        <v>725</v>
      </c>
      <c r="B1151" s="2" t="s">
        <v>223</v>
      </c>
      <c r="C1151" s="1" t="s">
        <v>726</v>
      </c>
      <c r="D1151" s="6" t="str">
        <f>VLOOKUP(C:C,'1'!$A:$C,2,FALSE)</f>
        <v>150mg</v>
      </c>
      <c r="E1151" s="6" t="str">
        <f>VLOOKUP(C:C,'1'!$A:$C,3,FALSE)</f>
        <v>广西梧州制药（集团）股份有限公司</v>
      </c>
      <c r="F1151" s="2">
        <v>-528</v>
      </c>
      <c r="G1151" s="7">
        <f>H1151/1.17</f>
        <v>-487.384615384615</v>
      </c>
      <c r="H1151" s="8">
        <v>-570.24</v>
      </c>
      <c r="I1151" s="2">
        <f>H1151/F1151</f>
        <v>1.08</v>
      </c>
    </row>
    <row r="1152" s="2" customFormat="1" customHeight="1" spans="1:9">
      <c r="A1152" s="2" t="s">
        <v>727</v>
      </c>
      <c r="B1152" s="2" t="s">
        <v>27</v>
      </c>
      <c r="C1152" s="2" t="s">
        <v>728</v>
      </c>
      <c r="D1152" s="6" t="str">
        <f>VLOOKUP(C:C,'1'!$A:$C,2,FALSE)</f>
        <v>15mg</v>
      </c>
      <c r="E1152" s="6" t="str">
        <f>VLOOKUP(C:C,'1'!$A:$C,3,FALSE)</f>
        <v>山东罗欣药业集团股份有限公司</v>
      </c>
      <c r="F1152" s="2">
        <v>1000</v>
      </c>
      <c r="G1152" s="7">
        <f>H1152/1.17</f>
        <v>3000</v>
      </c>
      <c r="H1152" s="8">
        <v>3510</v>
      </c>
      <c r="I1152" s="2">
        <f>H1152/F1152</f>
        <v>3.51</v>
      </c>
    </row>
    <row r="1153" s="2" customFormat="1" customHeight="1" spans="1:9">
      <c r="A1153" s="2" t="s">
        <v>727</v>
      </c>
      <c r="B1153" s="2" t="s">
        <v>27</v>
      </c>
      <c r="C1153" s="1" t="s">
        <v>728</v>
      </c>
      <c r="D1153" s="6" t="str">
        <f>VLOOKUP(C:C,'1'!$A:$C,2,FALSE)</f>
        <v>15mg</v>
      </c>
      <c r="E1153" s="6" t="str">
        <f>VLOOKUP(C:C,'1'!$A:$C,3,FALSE)</f>
        <v>山东罗欣药业集团股份有限公司</v>
      </c>
      <c r="F1153" s="2">
        <v>1000</v>
      </c>
      <c r="G1153" s="7">
        <f>H1153/1.17</f>
        <v>3000</v>
      </c>
      <c r="H1153" s="8">
        <v>3510</v>
      </c>
      <c r="I1153" s="2">
        <f>H1153/F1153</f>
        <v>3.51</v>
      </c>
    </row>
    <row r="1154" s="2" customFormat="1" customHeight="1" spans="1:9">
      <c r="A1154" s="2" t="s">
        <v>727</v>
      </c>
      <c r="B1154" s="2" t="s">
        <v>162</v>
      </c>
      <c r="C1154" s="10" t="s">
        <v>728</v>
      </c>
      <c r="D1154" s="6" t="str">
        <f>VLOOKUP(C:C,'1'!$A:$C,2,FALSE)</f>
        <v>15mg</v>
      </c>
      <c r="E1154" s="6" t="str">
        <f>VLOOKUP(C:C,'1'!$A:$C,3,FALSE)</f>
        <v>山东罗欣药业集团股份有限公司</v>
      </c>
      <c r="F1154" s="2">
        <v>10100</v>
      </c>
      <c r="G1154" s="7">
        <f>H1154/1.17</f>
        <v>11111.1111111111</v>
      </c>
      <c r="H1154" s="8">
        <v>13000</v>
      </c>
      <c r="I1154" s="2">
        <f>H1154/F1154</f>
        <v>1.28712871287129</v>
      </c>
    </row>
    <row r="1155" s="2" customFormat="1" customHeight="1" spans="1:9">
      <c r="A1155" s="2" t="s">
        <v>24</v>
      </c>
      <c r="B1155" s="2" t="s">
        <v>41</v>
      </c>
      <c r="C1155" s="9" t="s">
        <v>729</v>
      </c>
      <c r="D1155" s="6" t="str">
        <f>VLOOKUP(C:C,'1'!$A:$C,2,FALSE)</f>
        <v>0.4g</v>
      </c>
      <c r="E1155" s="6" t="str">
        <f>VLOOKUP(C:C,'1'!$A:$C,3,FALSE)</f>
        <v>华北制药股份有限公司</v>
      </c>
      <c r="F1155" s="2">
        <v>200</v>
      </c>
      <c r="G1155" s="7">
        <f>H1155/1.17</f>
        <v>9452.99145299145</v>
      </c>
      <c r="H1155" s="8">
        <v>11060</v>
      </c>
      <c r="I1155" s="2">
        <f>H1155/F1155</f>
        <v>55.3</v>
      </c>
    </row>
    <row r="1156" s="2" customFormat="1" customHeight="1" spans="1:9">
      <c r="A1156" s="2" t="s">
        <v>24</v>
      </c>
      <c r="B1156" s="2" t="s">
        <v>41</v>
      </c>
      <c r="C1156" s="9" t="s">
        <v>729</v>
      </c>
      <c r="D1156" s="6" t="str">
        <f>VLOOKUP(C:C,'1'!$A:$C,2,FALSE)</f>
        <v>0.4g</v>
      </c>
      <c r="E1156" s="6" t="str">
        <f>VLOOKUP(C:C,'1'!$A:$C,3,FALSE)</f>
        <v>华北制药股份有限公司</v>
      </c>
      <c r="F1156" s="2">
        <v>100</v>
      </c>
      <c r="G1156" s="7">
        <f>H1156/1.17</f>
        <v>4726.49572649573</v>
      </c>
      <c r="H1156" s="8">
        <v>5530</v>
      </c>
      <c r="I1156" s="2">
        <f>H1156/F1156</f>
        <v>55.3</v>
      </c>
    </row>
    <row r="1157" s="2" customFormat="1" customHeight="1" spans="1:9">
      <c r="A1157" s="2" t="s">
        <v>24</v>
      </c>
      <c r="B1157" s="2" t="s">
        <v>41</v>
      </c>
      <c r="C1157" s="9" t="s">
        <v>729</v>
      </c>
      <c r="D1157" s="6" t="str">
        <f>VLOOKUP(C:C,'1'!$A:$C,2,FALSE)</f>
        <v>0.4g</v>
      </c>
      <c r="E1157" s="6" t="str">
        <f>VLOOKUP(C:C,'1'!$A:$C,3,FALSE)</f>
        <v>华北制药股份有限公司</v>
      </c>
      <c r="F1157" s="2">
        <v>400</v>
      </c>
      <c r="G1157" s="7">
        <f>H1157/1.17</f>
        <v>18905.9829059829</v>
      </c>
      <c r="H1157" s="8">
        <v>22120</v>
      </c>
      <c r="I1157" s="2">
        <f>H1157/F1157</f>
        <v>55.3</v>
      </c>
    </row>
    <row r="1158" s="2" customFormat="1" customHeight="1" spans="1:9">
      <c r="A1158" s="2" t="s">
        <v>24</v>
      </c>
      <c r="B1158" s="2" t="s">
        <v>25</v>
      </c>
      <c r="C1158" s="1" t="s">
        <v>730</v>
      </c>
      <c r="D1158" s="6" t="str">
        <f>VLOOKUP(C:C,'1'!$A:$C,2,FALSE)</f>
        <v>0.5g</v>
      </c>
      <c r="E1158" s="6" t="str">
        <f>VLOOKUP(C:C,'1'!$A:$C,3,FALSE)</f>
        <v>上海新先锋药业有限公司</v>
      </c>
      <c r="F1158" s="2">
        <v>600</v>
      </c>
      <c r="G1158" s="7">
        <f>H1158/1.17</f>
        <v>17841.0256410256</v>
      </c>
      <c r="H1158" s="8">
        <v>20874</v>
      </c>
      <c r="I1158" s="2">
        <f>H1158/F1158</f>
        <v>34.79</v>
      </c>
    </row>
    <row r="1159" s="2" customFormat="1" customHeight="1" spans="1:9">
      <c r="A1159" s="2" t="s">
        <v>24</v>
      </c>
      <c r="B1159" s="2" t="s">
        <v>25</v>
      </c>
      <c r="C1159" s="1" t="s">
        <v>730</v>
      </c>
      <c r="D1159" s="6" t="str">
        <f>VLOOKUP(C:C,'1'!$A:$C,2,FALSE)</f>
        <v>0.5g</v>
      </c>
      <c r="E1159" s="6" t="str">
        <f>VLOOKUP(C:C,'1'!$A:$C,3,FALSE)</f>
        <v>上海新先锋药业有限公司</v>
      </c>
      <c r="F1159" s="2">
        <v>360</v>
      </c>
      <c r="G1159" s="7">
        <f>H1159/1.17</f>
        <v>7667.69230769231</v>
      </c>
      <c r="H1159" s="8">
        <v>8971.2</v>
      </c>
      <c r="I1159" s="2">
        <f>H1159/F1159</f>
        <v>24.92</v>
      </c>
    </row>
    <row r="1160" s="2" customFormat="1" customHeight="1" spans="1:9">
      <c r="A1160" s="2" t="s">
        <v>24</v>
      </c>
      <c r="B1160" s="2" t="s">
        <v>25</v>
      </c>
      <c r="C1160" s="1" t="s">
        <v>730</v>
      </c>
      <c r="D1160" s="6" t="str">
        <f>VLOOKUP(C:C,'1'!$A:$C,2,FALSE)</f>
        <v>0.5g</v>
      </c>
      <c r="E1160" s="6" t="str">
        <f>VLOOKUP(C:C,'1'!$A:$C,3,FALSE)</f>
        <v>上海新先锋药业有限公司</v>
      </c>
      <c r="F1160" s="2">
        <v>360</v>
      </c>
      <c r="G1160" s="7">
        <f>H1160/1.17</f>
        <v>-1230.76923076923</v>
      </c>
      <c r="H1160" s="8">
        <v>-1440</v>
      </c>
      <c r="I1160" s="2">
        <f>H1160/F1160</f>
        <v>-4</v>
      </c>
    </row>
    <row r="1161" s="2" customFormat="1" customHeight="1" spans="1:9">
      <c r="A1161" s="2" t="s">
        <v>24</v>
      </c>
      <c r="B1161" s="2" t="s">
        <v>25</v>
      </c>
      <c r="C1161" s="1" t="s">
        <v>730</v>
      </c>
      <c r="D1161" s="6" t="str">
        <f>VLOOKUP(C:C,'1'!$A:$C,2,FALSE)</f>
        <v>0.5g</v>
      </c>
      <c r="E1161" s="6" t="str">
        <f>VLOOKUP(C:C,'1'!$A:$C,3,FALSE)</f>
        <v>上海新先锋药业有限公司</v>
      </c>
      <c r="F1161" s="2">
        <v>1800</v>
      </c>
      <c r="G1161" s="7">
        <f>H1161/1.17</f>
        <v>32184.6153846154</v>
      </c>
      <c r="H1161" s="8">
        <v>37656</v>
      </c>
      <c r="I1161" s="2">
        <f>H1161/F1161</f>
        <v>20.92</v>
      </c>
    </row>
    <row r="1162" s="2" customFormat="1" customHeight="1" spans="1:9">
      <c r="A1162" s="2" t="s">
        <v>24</v>
      </c>
      <c r="B1162" s="2" t="s">
        <v>25</v>
      </c>
      <c r="C1162" s="1" t="s">
        <v>730</v>
      </c>
      <c r="D1162" s="6" t="str">
        <f>VLOOKUP(C:C,'1'!$A:$C,2,FALSE)</f>
        <v>0.5g</v>
      </c>
      <c r="E1162" s="6" t="str">
        <f>VLOOKUP(C:C,'1'!$A:$C,3,FALSE)</f>
        <v>上海新先锋药业有限公司</v>
      </c>
      <c r="F1162" s="2">
        <v>1800</v>
      </c>
      <c r="G1162" s="7">
        <f>H1162/1.17</f>
        <v>53523.0769230769</v>
      </c>
      <c r="H1162" s="8">
        <v>62622</v>
      </c>
      <c r="I1162" s="2">
        <f>H1162/F1162</f>
        <v>34.79</v>
      </c>
    </row>
    <row r="1163" s="2" customFormat="1" customHeight="1" spans="1:9">
      <c r="A1163" s="2" t="s">
        <v>24</v>
      </c>
      <c r="B1163" s="2" t="s">
        <v>25</v>
      </c>
      <c r="C1163" s="1" t="s">
        <v>730</v>
      </c>
      <c r="D1163" s="6" t="str">
        <f>VLOOKUP(C:C,'1'!$A:$C,2,FALSE)</f>
        <v>0.5g</v>
      </c>
      <c r="E1163" s="6" t="str">
        <f>VLOOKUP(C:C,'1'!$A:$C,3,FALSE)</f>
        <v>上海新先锋药业有限公司</v>
      </c>
      <c r="F1163" s="2">
        <v>1200</v>
      </c>
      <c r="G1163" s="7">
        <f>H1163/1.17</f>
        <v>35682.0512820513</v>
      </c>
      <c r="H1163" s="8">
        <v>41748</v>
      </c>
      <c r="I1163" s="2">
        <f>H1163/F1163</f>
        <v>34.79</v>
      </c>
    </row>
    <row r="1164" s="2" customFormat="1" customHeight="1" spans="1:9">
      <c r="A1164" s="2" t="s">
        <v>196</v>
      </c>
      <c r="B1164" s="2" t="s">
        <v>480</v>
      </c>
      <c r="C1164" s="11" t="s">
        <v>731</v>
      </c>
      <c r="D1164" s="6" t="str">
        <f>VLOOKUP(C:C,'1'!$A:$C,2,FALSE)</f>
        <v>0.3g</v>
      </c>
      <c r="E1164" s="6" t="str">
        <f>VLOOKUP(C:C,'1'!$A:$C,3,FALSE)</f>
        <v>成都天台山制药有限公司</v>
      </c>
      <c r="F1164" s="2">
        <v>1350</v>
      </c>
      <c r="G1164" s="7">
        <f>H1164/1.17</f>
        <v>11376.9230769231</v>
      </c>
      <c r="H1164" s="8">
        <v>13311</v>
      </c>
      <c r="I1164" s="2">
        <f>H1164/F1164</f>
        <v>9.86</v>
      </c>
    </row>
    <row r="1165" s="2" customFormat="1" customHeight="1" spans="1:9">
      <c r="A1165" s="2" t="s">
        <v>732</v>
      </c>
      <c r="B1165" s="2" t="s">
        <v>41</v>
      </c>
      <c r="C1165" s="9" t="s">
        <v>733</v>
      </c>
      <c r="D1165" s="6" t="str">
        <f>VLOOKUP(C:C,'1'!$A:$C,2,FALSE)</f>
        <v>25mg</v>
      </c>
      <c r="E1165" s="6" t="str">
        <f>VLOOKUP(C:C,'1'!$A:$C,3,FALSE)</f>
        <v>丹东医创药业有限责任公司</v>
      </c>
      <c r="F1165" s="2">
        <v>120</v>
      </c>
      <c r="G1165" s="7">
        <f>H1165/1.17</f>
        <v>11179.4871794872</v>
      </c>
      <c r="H1165" s="8">
        <v>13080</v>
      </c>
      <c r="I1165" s="2">
        <f>H1165/F1165</f>
        <v>109</v>
      </c>
    </row>
    <row r="1166" s="2" customFormat="1" customHeight="1" spans="1:9">
      <c r="A1166" s="2" t="s">
        <v>734</v>
      </c>
      <c r="B1166" s="2" t="s">
        <v>336</v>
      </c>
      <c r="C1166" s="9" t="s">
        <v>735</v>
      </c>
      <c r="D1166" s="6" t="str">
        <f>VLOOKUP(C:C,'1'!$A:$C,2,FALSE)</f>
        <v>20mg</v>
      </c>
      <c r="E1166" s="6" t="str">
        <f>VLOOKUP(C:C,'1'!$A:$C,3,FALSE)</f>
        <v>长春海悦药业有限公司（原长春富春制药有限公司</v>
      </c>
      <c r="F1166" s="2">
        <v>200</v>
      </c>
      <c r="G1166" s="7">
        <f>H1166/1.17</f>
        <v>2119.65811965812</v>
      </c>
      <c r="H1166" s="8">
        <v>2480</v>
      </c>
      <c r="I1166" s="2">
        <f>H1166/F1166</f>
        <v>12.4</v>
      </c>
    </row>
    <row r="1167" s="2" customFormat="1" customHeight="1" spans="1:9">
      <c r="A1167" s="1" t="s">
        <v>89</v>
      </c>
      <c r="B1167" s="1" t="s">
        <v>13</v>
      </c>
      <c r="C1167" s="1" t="s">
        <v>736</v>
      </c>
      <c r="D1167" s="6" t="str">
        <f>VLOOKUP(C:C,'1'!$A:$C,2,FALSE)</f>
        <v>18cm直头</v>
      </c>
      <c r="E1167" s="6" t="str">
        <f>VLOOKUP(C:C,'1'!$A:$C,3,FALSE)</f>
        <v>上海医疗器械（集团）有限公司手术器械厂</v>
      </c>
      <c r="F1167" s="1">
        <v>1</v>
      </c>
      <c r="G1167" s="4">
        <v>88.89</v>
      </c>
      <c r="H1167" s="5">
        <f>G1167*1.17</f>
        <v>104.0013</v>
      </c>
      <c r="I1167" s="1">
        <f>H1167/F1167</f>
        <v>104.0013</v>
      </c>
    </row>
    <row r="1168" s="2" customFormat="1" customHeight="1" spans="1:9">
      <c r="A1168" s="1" t="s">
        <v>89</v>
      </c>
      <c r="B1168" s="1" t="s">
        <v>13</v>
      </c>
      <c r="C1168" s="1" t="s">
        <v>736</v>
      </c>
      <c r="D1168" s="6" t="str">
        <f>VLOOKUP(C:C,'1'!$A:$C,2,FALSE)</f>
        <v>18cm直头</v>
      </c>
      <c r="E1168" s="6" t="str">
        <f>VLOOKUP(C:C,'1'!$A:$C,3,FALSE)</f>
        <v>上海医疗器械（集团）有限公司手术器械厂</v>
      </c>
      <c r="F1168" s="1">
        <v>1</v>
      </c>
      <c r="G1168" s="4">
        <v>-8.89</v>
      </c>
      <c r="H1168" s="5">
        <f>G1168*1.17</f>
        <v>-10.4013</v>
      </c>
      <c r="I1168" s="1">
        <f>H1168/F1168</f>
        <v>-10.4013</v>
      </c>
    </row>
    <row r="1169" s="2" customFormat="1" customHeight="1" spans="1:9">
      <c r="A1169" s="2" t="s">
        <v>89</v>
      </c>
      <c r="B1169" s="2" t="s">
        <v>13</v>
      </c>
      <c r="C1169" s="1" t="s">
        <v>736</v>
      </c>
      <c r="D1169" s="6" t="str">
        <f>VLOOKUP(C:C,'1'!$A:$C,2,FALSE)</f>
        <v>18cm直头</v>
      </c>
      <c r="E1169" s="6" t="str">
        <f>VLOOKUP(C:C,'1'!$A:$C,3,FALSE)</f>
        <v>上海医疗器械（集团）有限公司手术器械厂</v>
      </c>
      <c r="F1169" s="2">
        <v>5</v>
      </c>
      <c r="G1169" s="7">
        <v>316.24</v>
      </c>
      <c r="H1169" s="8">
        <f>G1169*1.17</f>
        <v>370.0008</v>
      </c>
      <c r="I1169" s="2">
        <f>H1169/F1169</f>
        <v>74.00016</v>
      </c>
    </row>
    <row r="1170" s="2" customFormat="1" customHeight="1" spans="1:9">
      <c r="A1170" s="2" t="s">
        <v>89</v>
      </c>
      <c r="B1170" s="2" t="s">
        <v>13</v>
      </c>
      <c r="C1170" s="1" t="s">
        <v>736</v>
      </c>
      <c r="D1170" s="6" t="str">
        <f>VLOOKUP(C:C,'1'!$A:$C,2,FALSE)</f>
        <v>18cm直头</v>
      </c>
      <c r="E1170" s="6" t="str">
        <f>VLOOKUP(C:C,'1'!$A:$C,3,FALSE)</f>
        <v>上海医疗器械（集团）有限公司手术器械厂</v>
      </c>
      <c r="F1170" s="2">
        <v>5</v>
      </c>
      <c r="G1170" s="7">
        <v>-31.62</v>
      </c>
      <c r="H1170" s="8">
        <f>G1170*1.17</f>
        <v>-36.9954</v>
      </c>
      <c r="I1170" s="2">
        <f>H1170/F1170</f>
        <v>-7.39908</v>
      </c>
    </row>
    <row r="1171" s="2" customFormat="1" customHeight="1" spans="1:9">
      <c r="A1171" s="2" t="s">
        <v>115</v>
      </c>
      <c r="B1171" s="2" t="s">
        <v>13</v>
      </c>
      <c r="C1171" s="1" t="s">
        <v>737</v>
      </c>
      <c r="D1171" s="6" t="str">
        <f>VLOOKUP(C:C,'1'!$A:$C,2,FALSE)</f>
        <v>1*2均12.5cm</v>
      </c>
      <c r="E1171" s="6" t="str">
        <f>VLOOKUP(C:C,'1'!$A:$C,3,FALSE)</f>
        <v>上海医疗器械（集团）有限公司手术器械厂</v>
      </c>
      <c r="F1171" s="2">
        <v>10</v>
      </c>
      <c r="G1171" s="7">
        <v>170.94</v>
      </c>
      <c r="H1171" s="8">
        <f>G1171*1.17</f>
        <v>199.9998</v>
      </c>
      <c r="I1171" s="2">
        <f>H1171/F1171</f>
        <v>19.99998</v>
      </c>
    </row>
    <row r="1172" s="2" customFormat="1" customHeight="1" spans="1:9">
      <c r="A1172" s="2" t="s">
        <v>115</v>
      </c>
      <c r="B1172" s="2" t="s">
        <v>13</v>
      </c>
      <c r="C1172" s="1" t="s">
        <v>737</v>
      </c>
      <c r="D1172" s="6" t="str">
        <f>VLOOKUP(C:C,'1'!$A:$C,2,FALSE)</f>
        <v>1*2均12.5cm</v>
      </c>
      <c r="E1172" s="6" t="str">
        <f>VLOOKUP(C:C,'1'!$A:$C,3,FALSE)</f>
        <v>上海医疗器械（集团）有限公司手术器械厂</v>
      </c>
      <c r="F1172" s="2">
        <v>10</v>
      </c>
      <c r="G1172" s="7">
        <v>-17.09</v>
      </c>
      <c r="H1172" s="8">
        <f>G1172*1.17</f>
        <v>-19.9953</v>
      </c>
      <c r="I1172" s="2">
        <f>H1172/F1172</f>
        <v>-1.99953</v>
      </c>
    </row>
    <row r="1173" s="1" customFormat="1" customHeight="1" spans="4:8">
      <c r="D1173" s="3"/>
      <c r="E1173" s="3"/>
      <c r="G1173" s="4"/>
      <c r="H1173" s="5"/>
    </row>
    <row r="1174" s="1" customFormat="1" customHeight="1" spans="4:8">
      <c r="D1174" s="3"/>
      <c r="E1174" s="3"/>
      <c r="G1174" s="27"/>
      <c r="H1174" s="5"/>
    </row>
  </sheetData>
  <autoFilter ref="A1:I1172">
    <sortState ref="A2:I1172">
      <sortCondition ref="C1"/>
    </sortState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2017-12-04T09:08:00Z</dcterms:created>
  <dcterms:modified xsi:type="dcterms:W3CDTF">2017-12-22T08:56:08Z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