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<sst xmlns="http://schemas.openxmlformats.org/spreadsheetml/2006/main" count="1398">
  <si>
    <t>供应商</t>
  </si>
  <si>
    <t>品名</t>
  </si>
  <si>
    <t>规格</t>
  </si>
  <si>
    <t>生产企业</t>
  </si>
  <si>
    <t>数量</t>
  </si>
  <si>
    <t>含税金额</t>
  </si>
  <si>
    <t>购进金额</t>
  </si>
  <si>
    <t>购进单价</t>
  </si>
  <si>
    <t>邛崃天银制药有限公司</t>
  </si>
  <si>
    <t>银杏蜜环口服溶液</t>
  </si>
  <si>
    <t>10ml*6支</t>
  </si>
  <si>
    <t>成都天银制药有限公司</t>
  </si>
  <si>
    <t>山西仟源医药集团股份有限公司</t>
  </si>
  <si>
    <t>盐酸氟西汀胶囊</t>
  </si>
  <si>
    <t>20mg*12粒</t>
  </si>
  <si>
    <t>苏州俞氏药业有限公司</t>
  </si>
  <si>
    <t>四川先大药业有限公司</t>
  </si>
  <si>
    <t>去感热口服液</t>
  </si>
  <si>
    <t>四川康特能药业有限公司（原四川大陆蓉东制药有限公司）</t>
  </si>
  <si>
    <t>四川科伦医药贸易有限公司</t>
  </si>
  <si>
    <t>克霉唑阴道片</t>
  </si>
  <si>
    <t>0.5g*1片</t>
  </si>
  <si>
    <t>济南利民制药有限责任公司</t>
  </si>
  <si>
    <t>2%碘酊</t>
  </si>
  <si>
    <t>100ml</t>
  </si>
  <si>
    <t>四川蓉康世圣药业有限公司</t>
  </si>
  <si>
    <t>河北君康医药药材有限公司</t>
  </si>
  <si>
    <t>NPD系列离子导入仪(骨质增生治疗仪)</t>
  </si>
  <si>
    <t>NPD-4A</t>
  </si>
  <si>
    <t>苯溴马隆片（立加利仙）</t>
  </si>
  <si>
    <t>50mg*10片</t>
  </si>
  <si>
    <t>昆山龙灯瑞迪制药有限公司</t>
  </si>
  <si>
    <t>便隐血胶体金检测试纸</t>
  </si>
  <si>
    <t>1人份</t>
  </si>
  <si>
    <t>万华普曼生物工程有限公司</t>
  </si>
  <si>
    <t>丙酸氟替卡松鼻喷雾剂（辅舒良）</t>
  </si>
  <si>
    <t>50ug*120喷</t>
  </si>
  <si>
    <t>西班牙Glaxo Wellcome S.A.</t>
  </si>
  <si>
    <t>成都市康力贸易有限责任公司</t>
  </si>
  <si>
    <t>醋酸阿托西班 </t>
  </si>
  <si>
    <t>2.0mg*30片</t>
  </si>
  <si>
    <t>德国</t>
  </si>
  <si>
    <t>非吸收性外科缝线(线束)</t>
  </si>
  <si>
    <t>1# 60cm*24*50包</t>
  </si>
  <si>
    <t>扬州平安医疗器械有限公司</t>
  </si>
  <si>
    <t>非吸收性外科缝线-丝线</t>
  </si>
  <si>
    <t>4-0</t>
  </si>
  <si>
    <t>上海金仪医疗器材有限公司</t>
  </si>
  <si>
    <t>妇洁舒洗液（附冲洗器）</t>
  </si>
  <si>
    <t>120ml</t>
  </si>
  <si>
    <t>吉林省银诺克药业有限公司</t>
  </si>
  <si>
    <t>西安大唐医药销售有限公司</t>
  </si>
  <si>
    <t>间苯三酚注射液</t>
  </si>
  <si>
    <t>4ml：40mg</t>
  </si>
  <si>
    <t>南京恒生制药有限公司</t>
  </si>
  <si>
    <t>四川省名实医药有限公司</t>
  </si>
  <si>
    <t>阿托伐他汀钙片</t>
  </si>
  <si>
    <t>10mg*7片</t>
  </si>
  <si>
    <t>辉瑞制药有限公司</t>
  </si>
  <si>
    <t>四川省国嘉医药科技有限责任公司</t>
  </si>
  <si>
    <t>瑞舒伐他汀钙片</t>
  </si>
  <si>
    <t>阿斯利康药业（中国）有限公司</t>
  </si>
  <si>
    <t>健胃消食片</t>
  </si>
  <si>
    <t>0.8g*8片*4板</t>
  </si>
  <si>
    <t>江中药业股份有限公司</t>
  </si>
  <si>
    <t>成都中新药业有限公司</t>
  </si>
  <si>
    <t>蒲地蓝消炎片</t>
  </si>
  <si>
    <t>60片</t>
  </si>
  <si>
    <t>五0五药业有限公司</t>
  </si>
  <si>
    <t>稳心颗粒(无糖型)</t>
  </si>
  <si>
    <t>5g*9袋</t>
  </si>
  <si>
    <t>山东步长制药股份有限公司</t>
  </si>
  <si>
    <t>复方丹参滴丸</t>
  </si>
  <si>
    <t>25mg*100粒</t>
  </si>
  <si>
    <t>天士力制药集团股份有限公司</t>
  </si>
  <si>
    <t>氨苄西林胶囊</t>
  </si>
  <si>
    <t>0.25g*24粒</t>
  </si>
  <si>
    <t>重庆药友制药有限责任公司</t>
  </si>
  <si>
    <t>上药控股四川有限公司</t>
  </si>
  <si>
    <t>头孢克肟分散片</t>
  </si>
  <si>
    <t>100mg*6片</t>
  </si>
  <si>
    <t>四川方向药业有限责任公司</t>
  </si>
  <si>
    <t>四川新天奇药业有限公司</t>
  </si>
  <si>
    <t>诺氟沙星胶囊</t>
  </si>
  <si>
    <t>0.1g*10粒</t>
  </si>
  <si>
    <t>成都天台山制药有限公司</t>
  </si>
  <si>
    <t>维生素B1片</t>
  </si>
  <si>
    <t>10mg*1000片</t>
  </si>
  <si>
    <t>江苏平光制药有限责任公司</t>
  </si>
  <si>
    <t>珍珠明目滴眼液</t>
  </si>
  <si>
    <t>8ml</t>
  </si>
  <si>
    <t>桂林集琦药业股份有限公司</t>
  </si>
  <si>
    <t>四川南药川江医药有限公司</t>
  </si>
  <si>
    <t>氧氟沙星滴眼液</t>
  </si>
  <si>
    <t>5ml：15mg</t>
  </si>
  <si>
    <t>武汉五景药业有限公司</t>
  </si>
  <si>
    <t>清凉油(白猫)</t>
  </si>
  <si>
    <t>3g</t>
  </si>
  <si>
    <t>南通薄荷厂有限公司</t>
  </si>
  <si>
    <t xml:space="preserve"> 盐酸坦索罗辛缓释胶囊（哈乐）</t>
  </si>
  <si>
    <t>0.2mg*10粒</t>
  </si>
  <si>
    <t>安斯泰来制药（中国）有限公司</t>
  </si>
  <si>
    <t>维生素C片</t>
  </si>
  <si>
    <t>100mg*100片</t>
  </si>
  <si>
    <t>华中药业股份有限公司</t>
  </si>
  <si>
    <t>念慈庵蜜炼川贝枇杷膏</t>
  </si>
  <si>
    <t>75ml</t>
  </si>
  <si>
    <t>京都念慈庵总厂有限公司</t>
  </si>
  <si>
    <t>四川制药制剂有限公司</t>
  </si>
  <si>
    <t>阿莫西林胶囊</t>
  </si>
  <si>
    <t>0.25g*50粒</t>
  </si>
  <si>
    <t>哈药集团制药总厂</t>
  </si>
  <si>
    <t>无极膏(抑菌型）</t>
  </si>
  <si>
    <t>10g</t>
  </si>
  <si>
    <t>漳州无极药业有限公司</t>
  </si>
  <si>
    <t>金嗓子喉片</t>
  </si>
  <si>
    <t>2g*20片</t>
  </si>
  <si>
    <t>广西金嗓子有限责任公司</t>
  </si>
  <si>
    <t>盐酸二甲双胍片（格华止）</t>
  </si>
  <si>
    <t>0.85g*20片</t>
  </si>
  <si>
    <t>中美上海施贵宝制药有限公司</t>
  </si>
  <si>
    <t>成都肖集翰药业有限责任公司</t>
  </si>
  <si>
    <t>厄贝沙坦片</t>
  </si>
  <si>
    <t>0.15g*7片</t>
  </si>
  <si>
    <t>深圳市海滨制药有限公司</t>
  </si>
  <si>
    <t>阿司匹林肠溶片</t>
  </si>
  <si>
    <t>25mg*100片</t>
  </si>
  <si>
    <t>石家庄神威药业股份有限公司</t>
  </si>
  <si>
    <t>香砂养胃丸</t>
  </si>
  <si>
    <t>200粒</t>
  </si>
  <si>
    <t>太极集团重庆制药二厂</t>
  </si>
  <si>
    <t>四川大众医药有限公司</t>
  </si>
  <si>
    <t>安神补脑液</t>
  </si>
  <si>
    <t>10ml*10支</t>
  </si>
  <si>
    <t>吉林敖东集团股份公司</t>
  </si>
  <si>
    <t>鼻渊舒口服液</t>
  </si>
  <si>
    <t>成都华神集团股份有限公司制药厂</t>
  </si>
  <si>
    <t>云南白药膏</t>
  </si>
  <si>
    <t>6.5cm*10cm*5片</t>
  </si>
  <si>
    <t>云南白药集团股份有限公司</t>
  </si>
  <si>
    <t>麝香壮骨膏(天然)</t>
  </si>
  <si>
    <t>10cm*7cm*10贴/袋*10袋</t>
  </si>
  <si>
    <t>九寨沟天然药业集团有限责任公司</t>
  </si>
  <si>
    <t>邦迪牌苯扎氯铵贴</t>
  </si>
  <si>
    <t>100张</t>
  </si>
  <si>
    <t>上海强生有限公司</t>
  </si>
  <si>
    <t>厄贝沙坦氢氯噻嗪片</t>
  </si>
  <si>
    <t>150mg:12.5mg* 7片</t>
  </si>
  <si>
    <t>赛诺菲（杭州）制药有限公司</t>
  </si>
  <si>
    <t>苯磺酸氨氯地平片</t>
  </si>
  <si>
    <t>5mg*7片</t>
  </si>
  <si>
    <t>扬子江药业集团上海海尼药业有限公司</t>
  </si>
  <si>
    <t>胆舒胶囊</t>
  </si>
  <si>
    <t>0.45g*16粒</t>
  </si>
  <si>
    <t>四川济生堂药业有限公司</t>
  </si>
  <si>
    <t>氯雷他定片(开瑞坦)</t>
  </si>
  <si>
    <t>10mg*6片</t>
  </si>
  <si>
    <t>上海先灵葆雅制药有限公司</t>
  </si>
  <si>
    <t>伤湿止痛膏</t>
  </si>
  <si>
    <t>5*7cm</t>
  </si>
  <si>
    <t>河南羚锐制药股份有限公司</t>
  </si>
  <si>
    <t>国药控股四川医药股份有限公司</t>
  </si>
  <si>
    <t>硫糖铝口服混悬液</t>
  </si>
  <si>
    <t>120ml:24g</t>
  </si>
  <si>
    <t>广东华南药业集团有限公司</t>
  </si>
  <si>
    <t>口炎颗粒</t>
  </si>
  <si>
    <t>3g*10袋</t>
  </si>
  <si>
    <t>四川光大制药有限公司</t>
  </si>
  <si>
    <t>通宣理肺丸</t>
  </si>
  <si>
    <t>6g*50小袋</t>
  </si>
  <si>
    <t>太极集团四川绵阳制药有限公司</t>
  </si>
  <si>
    <t>四川九州通医药有限公司</t>
  </si>
  <si>
    <t>莲花清瘟胶囊</t>
  </si>
  <si>
    <t>0.35g*36s</t>
  </si>
  <si>
    <t>石家庄以岭药业股份有限公司</t>
  </si>
  <si>
    <t>银黄含片</t>
  </si>
  <si>
    <t>0.65g*24片</t>
  </si>
  <si>
    <t>成都地奥制药集团有限公司</t>
  </si>
  <si>
    <t>猴耳环消炎片</t>
  </si>
  <si>
    <t>100片</t>
  </si>
  <si>
    <t>广州市花城制药厂</t>
  </si>
  <si>
    <t>川芎茶调丸</t>
  </si>
  <si>
    <t>32丸*2板</t>
  </si>
  <si>
    <t>太极集团重庆中药二厂有限公司</t>
  </si>
  <si>
    <t>马应龙麝香痔疮膏</t>
  </si>
  <si>
    <t>马应龙药业集团股份有限公司</t>
  </si>
  <si>
    <t>盐酸金霉素眼膏</t>
  </si>
  <si>
    <t>4g</t>
  </si>
  <si>
    <t>国药集团三益药业(芜湖)有限公司</t>
  </si>
  <si>
    <t>麝香痔疮栓</t>
  </si>
  <si>
    <t>6粒</t>
  </si>
  <si>
    <t>双黄连口服液</t>
  </si>
  <si>
    <t>河南太龙药业股份有限公司（原河南竹林众生制药有限公司）</t>
  </si>
  <si>
    <t>蛇胆川贝液</t>
  </si>
  <si>
    <t>广西梧州制药（集团）股份有限公司</t>
  </si>
  <si>
    <t>地奥心血康胶囊</t>
  </si>
  <si>
    <t>100mg*20粒</t>
  </si>
  <si>
    <t>维生素B2片</t>
  </si>
  <si>
    <t>5mg*100片</t>
  </si>
  <si>
    <t>复合维生素B片</t>
  </si>
  <si>
    <t>广东恒健制药有限公司</t>
  </si>
  <si>
    <t>非那雄胺片(保列治片)</t>
  </si>
  <si>
    <t>5mg*10片</t>
  </si>
  <si>
    <t>杭州默沙东制药有限公司</t>
  </si>
  <si>
    <t>盐酸氨溴索片</t>
  </si>
  <si>
    <t>30mg*30片</t>
  </si>
  <si>
    <t>黑龙江澳利达制药有限公司</t>
  </si>
  <si>
    <t>清喉利咽颗粒</t>
  </si>
  <si>
    <t>10克*6袋</t>
  </si>
  <si>
    <t>天津中新药业集团股份有限公司乐仁堂制药厂</t>
  </si>
  <si>
    <t>100ml(155ml）</t>
  </si>
  <si>
    <t>九味羌活丸</t>
  </si>
  <si>
    <t>6g*9袋</t>
  </si>
  <si>
    <t>金水宝胶囊</t>
  </si>
  <si>
    <t>0.33g*45粒</t>
  </si>
  <si>
    <t>江西济民可信金水宝制药有限公司</t>
  </si>
  <si>
    <t>广州赛辉生物科技有限公司</t>
  </si>
  <si>
    <t>高效单体银妇用抗菌凝胶</t>
  </si>
  <si>
    <t>3g*3支</t>
  </si>
  <si>
    <t>吉林邦安宝</t>
  </si>
  <si>
    <t>善存银片</t>
  </si>
  <si>
    <t>30片</t>
  </si>
  <si>
    <t>惠氏制药有限公司</t>
  </si>
  <si>
    <t>西安正浩生物制药有限公司</t>
  </si>
  <si>
    <t>乳酸菌阴道胶囊</t>
  </si>
  <si>
    <t>0.25g:600万活乳酸菌*10粒</t>
  </si>
  <si>
    <t>四川善诺生物医药有限公司</t>
  </si>
  <si>
    <t>重组人干扰素a-2b阴道泡腾胶囊</t>
  </si>
  <si>
    <t>80万iu/粒*2粒</t>
  </si>
  <si>
    <t>上海华新生物高技术有限公司</t>
  </si>
  <si>
    <t>四川省倍康医疗器械有限公司</t>
  </si>
  <si>
    <t>高效切片石蜡</t>
  </si>
  <si>
    <t>500g</t>
  </si>
  <si>
    <t>上海华永石蜡有限公司</t>
  </si>
  <si>
    <t>黄体酮胶囊</t>
  </si>
  <si>
    <t>50mg*20粒</t>
  </si>
  <si>
    <t>浙江仙琚制药股份有限公司</t>
  </si>
  <si>
    <t>抗病毒颗粒（无糖型）</t>
  </si>
  <si>
    <t>3g*12袋</t>
  </si>
  <si>
    <t>可吸收性外科缝线（医用羊肠线）</t>
  </si>
  <si>
    <t>2/0</t>
  </si>
  <si>
    <t>南通华利康医疗器械有限公司</t>
  </si>
  <si>
    <t>成都利尔药业有限公司</t>
  </si>
  <si>
    <t>盐酸舍曲林片</t>
  </si>
  <si>
    <t>50mg*14片</t>
  </si>
  <si>
    <t>四川一众药业有限公司</t>
  </si>
  <si>
    <t>富马酸喹硫平片</t>
  </si>
  <si>
    <t>25mg*28片</t>
  </si>
  <si>
    <t>湖南洞庭药业股份有限公司</t>
  </si>
  <si>
    <t>广州妙方医药有限公司</t>
  </si>
  <si>
    <t>产妇安胶囊</t>
  </si>
  <si>
    <t>0.35g*24s</t>
  </si>
  <si>
    <t>湖南方盛制药股份有限公司</t>
  </si>
  <si>
    <t>四川医药工贸有限责任公司</t>
  </si>
  <si>
    <t>金刚藤咀嚼片</t>
  </si>
  <si>
    <t>12片*3板</t>
  </si>
  <si>
    <t>湖南九典制药股份有限公司</t>
  </si>
  <si>
    <t>四川智同医药有限公司</t>
  </si>
  <si>
    <t>小儿复方氨基酸注射液(18AA-Ⅰ)</t>
  </si>
  <si>
    <t>100ml:6.74g</t>
  </si>
  <si>
    <t>广东利泰制药股份有限公司</t>
  </si>
  <si>
    <t>叶酸片</t>
  </si>
  <si>
    <t>济南民康制药厂</t>
  </si>
  <si>
    <t>四川志康药业有限公司</t>
  </si>
  <si>
    <t>新生化颗粒</t>
  </si>
  <si>
    <t>6g*12袋</t>
  </si>
  <si>
    <t>安徽安科余良卿药业有限公司</t>
  </si>
  <si>
    <t>3/0</t>
  </si>
  <si>
    <t>利巴韦林颗粒（新博林）</t>
  </si>
  <si>
    <t>50mg*36袋</t>
  </si>
  <si>
    <t>四川百利药业有限责任公司</t>
  </si>
  <si>
    <t>硫酸沙丁胺醇片（舒喘灵片）</t>
  </si>
  <si>
    <t>2mg*100片</t>
  </si>
  <si>
    <t>江苏亚邦爱普森药业有限公司</t>
  </si>
  <si>
    <t>陕西御隆药业有限责任公司</t>
  </si>
  <si>
    <t>保胎灵胶囊</t>
  </si>
  <si>
    <t>0.5g*36粒</t>
  </si>
  <si>
    <t>陕西东泰制药有限公司</t>
  </si>
  <si>
    <t>广东颐生堂生物医药科技有限公司</t>
  </si>
  <si>
    <t>坤复康片</t>
  </si>
  <si>
    <t>0.45g*48片</t>
  </si>
  <si>
    <t>广东在田药业有限公司</t>
  </si>
  <si>
    <t>四川迪康医药贸易有限公司</t>
  </si>
  <si>
    <t>益母颗粒</t>
  </si>
  <si>
    <t>4g*12袋</t>
  </si>
  <si>
    <t>成都迪康药业有限公司</t>
  </si>
  <si>
    <t>浙江爱生药业有限公司</t>
  </si>
  <si>
    <t>黄体酮胶丸</t>
  </si>
  <si>
    <t>0.1g*6粒</t>
  </si>
  <si>
    <t>浙江医药股份公司（仙居制药厂）</t>
  </si>
  <si>
    <t>罗康全活力型血糖试纸</t>
  </si>
  <si>
    <t>50片</t>
  </si>
  <si>
    <t>德国Roche Diagnosties GmbH</t>
  </si>
  <si>
    <t>医用酒精</t>
  </si>
  <si>
    <t>500ml（75%）</t>
  </si>
  <si>
    <t>成都蜀都实业有限责任公司</t>
  </si>
  <si>
    <t>成都维信电子科大新技术有限公司</t>
  </si>
  <si>
    <t>气体压缩式雾化器</t>
  </si>
  <si>
    <t>QW2605B儿童面罩</t>
  </si>
  <si>
    <t>成都维信电子科大新技术</t>
  </si>
  <si>
    <t>QW2605B含嘴型</t>
  </si>
  <si>
    <t>成都伊红科技有限公司</t>
  </si>
  <si>
    <t>载玻片</t>
  </si>
  <si>
    <t>25.4*76.2mm*50片 1mm-1.2mm</t>
  </si>
  <si>
    <t>盐城市信泰医疗器械厂</t>
  </si>
  <si>
    <t>瑞氏—姬姆萨染色液</t>
  </si>
  <si>
    <t>4*250ml</t>
  </si>
  <si>
    <t>珠海贝索生物技术有限公司</t>
  </si>
  <si>
    <t>注射用哌拉西林钠舒巴坦钠</t>
  </si>
  <si>
    <t>1.25g</t>
  </si>
  <si>
    <t>贵阳新天药业股份有限公司</t>
  </si>
  <si>
    <t>夏枯草口服液</t>
  </si>
  <si>
    <t>10ml*12支</t>
  </si>
  <si>
    <t>玉屏风颗粒</t>
  </si>
  <si>
    <t>5g*15袋</t>
  </si>
  <si>
    <t>国药集团广东环球制药有限公司</t>
  </si>
  <si>
    <t>成都一零一医药有限公司</t>
  </si>
  <si>
    <t>参芪十一味颗粒</t>
  </si>
  <si>
    <t>2g*12袋</t>
  </si>
  <si>
    <t>江西山高制药有限公司</t>
  </si>
  <si>
    <t>成都众牌医药有限责任公司</t>
  </si>
  <si>
    <t>琥珀酰明胶注射液</t>
  </si>
  <si>
    <t>500ml：20g</t>
  </si>
  <si>
    <t>吉林省长源药业有限公司</t>
  </si>
  <si>
    <t>注射用复合辅酶</t>
  </si>
  <si>
    <t>辅酶A100单位辅酶I0.1mg</t>
  </si>
  <si>
    <t>北京双鹭药业股份有限公司</t>
  </si>
  <si>
    <t>盐酸纳美芬注射液</t>
  </si>
  <si>
    <t>1ml:0.1mg</t>
  </si>
  <si>
    <t>四川悦康源通药业有限公司</t>
  </si>
  <si>
    <t>阿奇霉素肠溶片</t>
  </si>
  <si>
    <t>0.125g*24片</t>
  </si>
  <si>
    <t>石药集团欧意药业有限公司</t>
  </si>
  <si>
    <t>成都市圣嘉医药有限公司</t>
  </si>
  <si>
    <t>奥硝唑氯化钠注射液</t>
  </si>
  <si>
    <t>250ml：0.5g</t>
  </si>
  <si>
    <t>四川科伦药业股份有限公司</t>
  </si>
  <si>
    <t>盐酸氨基葡萄糖片</t>
  </si>
  <si>
    <t>0.24g*12片</t>
  </si>
  <si>
    <t>四川新斯顿制药股份有限公司</t>
  </si>
  <si>
    <t>盐酸替扎尼定片</t>
  </si>
  <si>
    <t>4mg*6片</t>
  </si>
  <si>
    <t>四川科瑞德制药股份有限公司</t>
  </si>
  <si>
    <t>成都广药新汇源医药有限公司</t>
  </si>
  <si>
    <t>丙泊酚注射液</t>
  </si>
  <si>
    <t>20ml：0.2g</t>
  </si>
  <si>
    <t>四川国瑞药业有限责任公司</t>
  </si>
  <si>
    <t>奥硝唑分散片</t>
  </si>
  <si>
    <t>0.25g*10片*2板</t>
  </si>
  <si>
    <t>天方药业有限公司</t>
  </si>
  <si>
    <t>丙泊酚中/长链脂肪乳注射液</t>
  </si>
  <si>
    <t>20ml:0.2g</t>
  </si>
  <si>
    <t>头孢地尼分散片</t>
  </si>
  <si>
    <t>0.1g*6片</t>
  </si>
  <si>
    <t>天津市中央药业有限公司</t>
  </si>
  <si>
    <t>丁酸氢化可的松乳膏</t>
  </si>
  <si>
    <t>10g：10mg</t>
  </si>
  <si>
    <t>天津太平洋制药有限公司</t>
  </si>
  <si>
    <t>四川佰草合医药有限公司</t>
  </si>
  <si>
    <t>洛芬待因缓释片</t>
  </si>
  <si>
    <t>10片*2板</t>
  </si>
  <si>
    <t>西南药业股份有限公司</t>
  </si>
  <si>
    <t>四川合升创展医药有限责任公司药品原料分公司</t>
  </si>
  <si>
    <t>硼酸</t>
  </si>
  <si>
    <t>四川天康制药有限公司</t>
  </si>
  <si>
    <t>四川天纵医药有限公司</t>
  </si>
  <si>
    <t>门冬氨酸鸟氨酸颗粒</t>
  </si>
  <si>
    <t>武汉启瑞药业有限公司</t>
  </si>
  <si>
    <t>四川佳乐安医药有限公司</t>
  </si>
  <si>
    <t>硝呋太尔制霉素阴道软胶囊</t>
  </si>
  <si>
    <t>500mg/20万单位*6s</t>
  </si>
  <si>
    <t>国药集团川抗制药有限公司</t>
  </si>
  <si>
    <t>四川广和药业有限责任公司</t>
  </si>
  <si>
    <t>前列地尔注射液</t>
  </si>
  <si>
    <t>2ml:10ug</t>
  </si>
  <si>
    <t>北京泰德制药有限公司</t>
  </si>
  <si>
    <t>四川顺天生物医药有限公司</t>
  </si>
  <si>
    <t>注射用尖吻蝮蛇血凝酶</t>
  </si>
  <si>
    <t>1单位</t>
  </si>
  <si>
    <t>北京康辰药业股份有限公司</t>
  </si>
  <si>
    <t>枸橼酸坦度螺酮胶囊</t>
  </si>
  <si>
    <t>5mg*16粒</t>
  </si>
  <si>
    <t>四川世瑞药业有限公司</t>
  </si>
  <si>
    <t>注射用腺苷钴胺</t>
  </si>
  <si>
    <t>0.5mg</t>
  </si>
  <si>
    <t>海南斯达制药有限公司</t>
  </si>
  <si>
    <t>氨甲苯酸氯化钠注射液</t>
  </si>
  <si>
    <t>100ml：0.5g</t>
  </si>
  <si>
    <t>江苏晨牌药业集团股份有限公司</t>
  </si>
  <si>
    <t>四川阳光润禾药业有限公司</t>
  </si>
  <si>
    <t>盐酸纳洛酮注射液</t>
  </si>
  <si>
    <t>1ml：0.4mg</t>
  </si>
  <si>
    <t>北京凯因生物技术有限公司</t>
  </si>
  <si>
    <t>注射用美洛西林钠舒巴坦钠</t>
  </si>
  <si>
    <t>海南通用三洋药业有限公司</t>
  </si>
  <si>
    <t>注射用血塞通</t>
  </si>
  <si>
    <t>200mg</t>
  </si>
  <si>
    <t>哈尔滨珍宝制药有限公司</t>
  </si>
  <si>
    <t>宁泌泰胶囊</t>
  </si>
  <si>
    <t>0.38g*24粒</t>
  </si>
  <si>
    <t>七叶神安片</t>
  </si>
  <si>
    <t>50mg*24片</t>
  </si>
  <si>
    <t>四川蜀瀚药业有限公司</t>
  </si>
  <si>
    <t>清脑复神液</t>
  </si>
  <si>
    <t>四川中方制药有限公司</t>
  </si>
  <si>
    <t>复方氨基酸注射液（9AA）</t>
  </si>
  <si>
    <t>250ml：13.98g</t>
  </si>
  <si>
    <t>四川蜀乐药业股份有限公司</t>
  </si>
  <si>
    <t>成都倍特药业有限公司</t>
  </si>
  <si>
    <t>头孢克肟片</t>
  </si>
  <si>
    <t>复方氨基酸注射液（3AA）</t>
  </si>
  <si>
    <t>250ml：10.65g</t>
  </si>
  <si>
    <t xml:space="preserve"> 宜昌三峡制药有限公司</t>
  </si>
  <si>
    <t>淄博万杰制药有限公司</t>
  </si>
  <si>
    <t>格列吡嗪控释片</t>
  </si>
  <si>
    <t>5mg*14片</t>
  </si>
  <si>
    <t>注射用哌拉西林钠他唑巴坦钠</t>
  </si>
  <si>
    <t>1.125g</t>
  </si>
  <si>
    <t>石药集团中诺药业（石家庄）有限公司</t>
  </si>
  <si>
    <t>清淋颗粒</t>
  </si>
  <si>
    <t>四川绵阳一康制药有限公司</t>
  </si>
  <si>
    <t>四川卫联锐达医药有限公司</t>
  </si>
  <si>
    <t>尿素[13C]呼气试验诊断试剂盒</t>
  </si>
  <si>
    <t>5g 含尿素[13C]75mg</t>
  </si>
  <si>
    <t>北京勃然制药有限公司</t>
  </si>
  <si>
    <t>秦皇岛市山海关药业有限责任公司</t>
  </si>
  <si>
    <t>祖师麻片</t>
  </si>
  <si>
    <t>0.30g*18片*2板</t>
  </si>
  <si>
    <t>注射用头孢哌酮钠他唑巴坦钠</t>
  </si>
  <si>
    <t>2.5g</t>
  </si>
  <si>
    <t>胎盘多肽注射液</t>
  </si>
  <si>
    <t>4ml</t>
  </si>
  <si>
    <t>贵阳黔峰生物制品有限责任公司</t>
  </si>
  <si>
    <t>四川星银长新药业有限公司</t>
  </si>
  <si>
    <t>注射用头孢西丁钠</t>
  </si>
  <si>
    <t>1.0g</t>
  </si>
  <si>
    <t>辛伐他汀片</t>
  </si>
  <si>
    <t>10mg*10片</t>
  </si>
  <si>
    <t>上海信谊万象药业股份有限公司</t>
  </si>
  <si>
    <t>四川省森鸿医药原料有限公司</t>
  </si>
  <si>
    <t>头孢克肟胶囊</t>
  </si>
  <si>
    <t>100mg*6粒</t>
  </si>
  <si>
    <t>醋酸去氨加压素注射液</t>
  </si>
  <si>
    <t>1ml:4Ug</t>
  </si>
  <si>
    <t>深圳翰宇药业股份有限公司</t>
  </si>
  <si>
    <t>注射用法莫替丁</t>
  </si>
  <si>
    <t>20mg</t>
  </si>
  <si>
    <t>南京正科医药股份有限公司</t>
  </si>
  <si>
    <t>托拉塞米片</t>
  </si>
  <si>
    <t>10mg*12片</t>
  </si>
  <si>
    <t>成都市双鹏药业有限公司</t>
  </si>
  <si>
    <t>羟乙基淀粉130/0.4氯化钠注射液</t>
  </si>
  <si>
    <t>500ml：30g：4.5g</t>
  </si>
  <si>
    <t>重庆大新药业股份有限公司</t>
  </si>
  <si>
    <t>中国大冢制药有限公司</t>
  </si>
  <si>
    <t>50%葡萄糖注射液</t>
  </si>
  <si>
    <t>20ml：10g*5支</t>
  </si>
  <si>
    <t>陕西永寿制药有限责任公司</t>
  </si>
  <si>
    <t>头孢克洛胶囊</t>
  </si>
  <si>
    <t>0.25g*6粒</t>
  </si>
  <si>
    <t>丽珠集团丽珠制药厂</t>
  </si>
  <si>
    <t>螺内酯片</t>
  </si>
  <si>
    <t>20mg*100片</t>
  </si>
  <si>
    <t>杭州民生药业集团有限公司</t>
  </si>
  <si>
    <t>盐酸右美托咪定注射液</t>
  </si>
  <si>
    <t>2ml:0.2mg</t>
  </si>
  <si>
    <t>利巴韦林片</t>
  </si>
  <si>
    <t>20mg*24片</t>
  </si>
  <si>
    <t>江苏盐城制药厂</t>
  </si>
  <si>
    <t>注射用克林霉素磷酸酯</t>
  </si>
  <si>
    <t>0.6g</t>
  </si>
  <si>
    <t>苏州第壹制药有限公司</t>
  </si>
  <si>
    <t>硝苯地平片</t>
  </si>
  <si>
    <t>10mg*100片</t>
  </si>
  <si>
    <t>山西大同第二制药厂</t>
  </si>
  <si>
    <t>注射用丹参多酚酸盐</t>
  </si>
  <si>
    <t>50mg</t>
  </si>
  <si>
    <t>上海绿谷制药有限公司</t>
  </si>
  <si>
    <t>内蒙古大唐药业股份有限公司</t>
  </si>
  <si>
    <t>暖宫七味散</t>
  </si>
  <si>
    <t xml:space="preserve"> 3g*5袋</t>
  </si>
  <si>
    <t>注射用托拉塞米</t>
  </si>
  <si>
    <t>南京海辰药业股份有限公司</t>
  </si>
  <si>
    <t>奥美拉唑肠溶胶囊</t>
  </si>
  <si>
    <t>20mg*14粒</t>
  </si>
  <si>
    <t>湖南康普制药有限公司</t>
  </si>
  <si>
    <t>注射用头孢替唑钠</t>
  </si>
  <si>
    <t>1g</t>
  </si>
  <si>
    <t>元胡止痛滴丸</t>
  </si>
  <si>
    <t>4*30丸</t>
  </si>
  <si>
    <t>甘肃陇神戎发药业股份有限公司</t>
  </si>
  <si>
    <t>盐酸氨溴索葡萄糖注射液</t>
  </si>
  <si>
    <t>50ml</t>
  </si>
  <si>
    <t>石家庄四药有限公司</t>
  </si>
  <si>
    <t>四川蓝皓药业有限公司</t>
  </si>
  <si>
    <t>注射用盐酸甲氯芬酯</t>
  </si>
  <si>
    <t>0.1g</t>
  </si>
  <si>
    <t>上海上药新亚药业有限公司</t>
  </si>
  <si>
    <t>深圳市康哲药业有限公司</t>
  </si>
  <si>
    <t>熊去氧胆酸胶囊</t>
  </si>
  <si>
    <t>250mg*25粒</t>
  </si>
  <si>
    <t>德国Losan Pharma GmbH</t>
  </si>
  <si>
    <t>注射用甲泼尼龙琥珀酸钠</t>
  </si>
  <si>
    <t>40mg</t>
  </si>
  <si>
    <t>比利时法码西亚普强公司</t>
  </si>
  <si>
    <t>甲钴胺片</t>
  </si>
  <si>
    <t>0.5mg*20片</t>
  </si>
  <si>
    <t>南京瑞尔医药有限公司</t>
  </si>
  <si>
    <t>成都华贝康医药有限公司</t>
  </si>
  <si>
    <t>注射用二丁酰环磷腺苷钙</t>
  </si>
  <si>
    <t>上海上药第一生化药业有限公司</t>
  </si>
  <si>
    <t>四川众善药业有限公司</t>
  </si>
  <si>
    <t>普伐他汀钠片</t>
  </si>
  <si>
    <t>华北制药股份有限公司</t>
  </si>
  <si>
    <t>四川弘益药业有限公司</t>
  </si>
  <si>
    <t>阿莫西林克拉维酸钾片</t>
  </si>
  <si>
    <t>0.457g*6片</t>
  </si>
  <si>
    <t>珠海联邦制药股份有限公司中山分公司</t>
  </si>
  <si>
    <t>活血止痛片</t>
  </si>
  <si>
    <t>0.8g*24片</t>
  </si>
  <si>
    <t>江西桔王药业有限公司</t>
  </si>
  <si>
    <t>四川和成医药有限公司</t>
  </si>
  <si>
    <t>注射用阿莫西林钠克拉维酸钾</t>
  </si>
  <si>
    <t>1.2g</t>
  </si>
  <si>
    <t>冻干重组人脑利钠肽</t>
  </si>
  <si>
    <t>成都诺迪康生物制药有限公司</t>
  </si>
  <si>
    <t>硫普罗宁注射液</t>
  </si>
  <si>
    <t>5ml：0.2g</t>
  </si>
  <si>
    <t>山东潍坊制药厂有限公司</t>
  </si>
  <si>
    <t>四川九丰药业有限公司</t>
  </si>
  <si>
    <t>乳酸依沙吖啶注射液</t>
  </si>
  <si>
    <t>2ml：50mg*10支</t>
  </si>
  <si>
    <t>广西河丰药业有限责任公司</t>
  </si>
  <si>
    <t>外用壳聚糖抗菌液(喷雾型)</t>
  </si>
  <si>
    <t>四川科盟医药贸易有限公司</t>
  </si>
  <si>
    <t>阿普唑仑片</t>
  </si>
  <si>
    <t>0.4mg*100片</t>
  </si>
  <si>
    <t>徐州恩华药业集团有限责任公司</t>
  </si>
  <si>
    <t>注射用苯磺顺阿曲库铵</t>
  </si>
  <si>
    <t>5mg</t>
  </si>
  <si>
    <t>上药东英（江苏）药业有限公司</t>
  </si>
  <si>
    <t>注射用亚胺培南西司他丁钠</t>
  </si>
  <si>
    <t>国药集团国瑞药业有限公司</t>
  </si>
  <si>
    <t>灭菌注射用水</t>
  </si>
  <si>
    <t>2ml*10支</t>
  </si>
  <si>
    <t>成都通德药业有限公司</t>
  </si>
  <si>
    <t>硝酸咪康唑乳膏</t>
  </si>
  <si>
    <t>2%20g</t>
  </si>
  <si>
    <t>广西北生药业股份有限公司</t>
  </si>
  <si>
    <t>碳酸氢钠注射液</t>
  </si>
  <si>
    <t>250ml：12.5g</t>
  </si>
  <si>
    <t>小儿咽扁颗粒</t>
  </si>
  <si>
    <t>8g*10袋</t>
  </si>
  <si>
    <t>贵州神奇药业有限公司</t>
  </si>
  <si>
    <t>注射用辅酶A</t>
  </si>
  <si>
    <t>100单位*10支</t>
  </si>
  <si>
    <t>肝素钠注射液</t>
  </si>
  <si>
    <t>1.25万单位/2ml*10支</t>
  </si>
  <si>
    <t>天津市生物化学制药有限公司</t>
  </si>
  <si>
    <t>重酒石酸去甲肾上腺素注射液</t>
  </si>
  <si>
    <t>1ml：2mg*10支</t>
  </si>
  <si>
    <t>天津金耀药业有限公司</t>
  </si>
  <si>
    <t>盐酸维拉帕米注射液</t>
  </si>
  <si>
    <t>5mg：2ml*5支</t>
  </si>
  <si>
    <t>上海禾丰制药有限公司</t>
  </si>
  <si>
    <t>盐酸异丙嗪注射液</t>
  </si>
  <si>
    <t>50mg:2ml*10支</t>
  </si>
  <si>
    <t>江苏林海药业有限公司</t>
  </si>
  <si>
    <t>0.9%氯化钠注射液</t>
  </si>
  <si>
    <t>250ml</t>
  </si>
  <si>
    <t>注射用赖氨匹林</t>
  </si>
  <si>
    <t>0.9g</t>
  </si>
  <si>
    <t>安徽丰原药业股份有限公司涂山药厂</t>
  </si>
  <si>
    <t>四环素软膏</t>
  </si>
  <si>
    <t>克拉霉素胶囊</t>
  </si>
  <si>
    <t>0.125g*12粒</t>
  </si>
  <si>
    <t>国药集团汕头金石制药有限公司</t>
  </si>
  <si>
    <t>布洛芬缓释胶囊</t>
  </si>
  <si>
    <t>0.3g*10粒*2板</t>
  </si>
  <si>
    <t>上海爱的发制药有限公司</t>
  </si>
  <si>
    <t>双氯芬酸钠缓释片</t>
  </si>
  <si>
    <t>0.1g*10片</t>
  </si>
  <si>
    <t>四川华新制药有限公司</t>
  </si>
  <si>
    <t>碳酸钙D3片（钙尔奇D600）（成人）</t>
  </si>
  <si>
    <t>600mg*60片</t>
  </si>
  <si>
    <t>小儿氨酚黄那敏颗粒</t>
  </si>
  <si>
    <t>10袋</t>
  </si>
  <si>
    <t>大庆华科股份有限公司药业分公司</t>
  </si>
  <si>
    <t>复方醋酸地塞米松乳膏</t>
  </si>
  <si>
    <t>20克</t>
  </si>
  <si>
    <t>佛山冯了性药业有限公司</t>
  </si>
  <si>
    <t>四川省瑞海医药有限公司</t>
  </si>
  <si>
    <t>硝酸甘油注射液</t>
  </si>
  <si>
    <t>1ml:5mg*10支</t>
  </si>
  <si>
    <t>山西康宝生物制品有限公司</t>
  </si>
  <si>
    <t>维生素B1注射液</t>
  </si>
  <si>
    <t>2ml：0.1g*10支</t>
  </si>
  <si>
    <t>盐酸曲马多片</t>
  </si>
  <si>
    <t>北京四环医药科技股份有限公司</t>
  </si>
  <si>
    <t>利巴韦林滴眼液</t>
  </si>
  <si>
    <t>8ml:8mg</t>
  </si>
  <si>
    <t>湖北潜江制药股份有限公司</t>
  </si>
  <si>
    <t>注射用头孢呋辛钠</t>
  </si>
  <si>
    <t>1.5g</t>
  </si>
  <si>
    <t>胶体果胶铋胶囊</t>
  </si>
  <si>
    <t>50mg*24粒</t>
  </si>
  <si>
    <t>黑龙江江世药业有限公司</t>
  </si>
  <si>
    <t>维生素E软胶囊</t>
  </si>
  <si>
    <t>0.1g*30粒</t>
  </si>
  <si>
    <t>盐酸左氧氟沙星片</t>
  </si>
  <si>
    <t>0.1g*12片</t>
  </si>
  <si>
    <t>江苏宜兴前进制药厂</t>
  </si>
  <si>
    <t>格列齐特片</t>
  </si>
  <si>
    <t>80mg*60片</t>
  </si>
  <si>
    <t>天津中新药业集团股份有限公司新新制药厂</t>
  </si>
  <si>
    <t>西沙必利片</t>
  </si>
  <si>
    <t>浙江京新药业股份有限公司</t>
  </si>
  <si>
    <t>稳捷型血糖试纸</t>
  </si>
  <si>
    <t>稳捷型</t>
  </si>
  <si>
    <t>美国理康LIFESCAN,INC</t>
  </si>
  <si>
    <t>肾石通颗粒</t>
  </si>
  <si>
    <t>15g*10包</t>
  </si>
  <si>
    <t>湖南三九南开制药有限公司</t>
  </si>
  <si>
    <t>注射用青霉素钠</t>
  </si>
  <si>
    <t>80万单位</t>
  </si>
  <si>
    <t>盐酸利多卡因注射液</t>
  </si>
  <si>
    <t>5ml:0.1g*5支</t>
  </si>
  <si>
    <t>遂成药业股份有限公司</t>
  </si>
  <si>
    <t>成都嘉诚医药有限责任公司</t>
  </si>
  <si>
    <t>复方血栓通片</t>
  </si>
  <si>
    <t>0.35g*36片</t>
  </si>
  <si>
    <t>扬州中惠制药有限公司</t>
  </si>
  <si>
    <t>地衣芽孢杆菌活菌胶囊</t>
  </si>
  <si>
    <t>东北制药集团沈阳第一制药有限公司</t>
  </si>
  <si>
    <t>复方草珊瑚含片</t>
  </si>
  <si>
    <t>0.44g*48片</t>
  </si>
  <si>
    <t>氯化钾缓释片</t>
  </si>
  <si>
    <t>0.5g*24片</t>
  </si>
  <si>
    <t>北京顺鑫祥云药业有限责任公司</t>
  </si>
  <si>
    <t>复方氢氧化铝片</t>
  </si>
  <si>
    <t>1000片</t>
  </si>
  <si>
    <t>亚宝药业四川制药有限公司</t>
  </si>
  <si>
    <t>西瓜霜润喉片</t>
  </si>
  <si>
    <t>0.6g*20片*20支</t>
  </si>
  <si>
    <t>桂林三金药业股份有限公司</t>
  </si>
  <si>
    <t>铝碳酸镁咀嚼片</t>
  </si>
  <si>
    <t>0.5g*20片</t>
  </si>
  <si>
    <t>浙江得恩德制药有限公司</t>
  </si>
  <si>
    <t>阿苯达唑片</t>
  </si>
  <si>
    <t>0.2g*10片</t>
  </si>
  <si>
    <t>广州白云山制药股份有限公司广州白云山中药厂</t>
  </si>
  <si>
    <t>骨刺平片</t>
  </si>
  <si>
    <t>广州军区龙华制药厂</t>
  </si>
  <si>
    <t>庆大霉素普鲁卡因维B12颗粒</t>
  </si>
  <si>
    <t>5g*12袋</t>
  </si>
  <si>
    <t>上海海虹实业(集团)巢湖今辰药业有限公司</t>
  </si>
  <si>
    <t>西地碘含片</t>
  </si>
  <si>
    <t>1.5mg*12片*2袋</t>
  </si>
  <si>
    <t>国药集团容生制药有限公司（天津药业焦作有限公司</t>
  </si>
  <si>
    <t>维生素B6注射液</t>
  </si>
  <si>
    <t>朗致集团万荣药业有限公司（原万荣三九药业有限公司</t>
  </si>
  <si>
    <t>吡拉西坦注射液</t>
  </si>
  <si>
    <t>5ml:1g*5支</t>
  </si>
  <si>
    <t>徐州莱恩药业有限公司</t>
  </si>
  <si>
    <t>四川金仁医药集团有限公司</t>
  </si>
  <si>
    <t>维生素C注射液</t>
  </si>
  <si>
    <t>2ml:0.5g*10支</t>
  </si>
  <si>
    <t>四川兴科林药业有限公司</t>
  </si>
  <si>
    <t>注射用头孢曲松钠</t>
  </si>
  <si>
    <t>海南轻骑海药业股份公司</t>
  </si>
  <si>
    <t>曲克芦丁注射液</t>
  </si>
  <si>
    <t>0.8g:2.25g*250ml</t>
  </si>
  <si>
    <t>长春天诚药业有限公司</t>
  </si>
  <si>
    <t>门冬氨酸钾镁注射液</t>
  </si>
  <si>
    <t>10ml*5支</t>
  </si>
  <si>
    <t>盐酸异丙嗪片</t>
  </si>
  <si>
    <t>12.5mg*100片</t>
  </si>
  <si>
    <t>江苏国营武进制药厂</t>
  </si>
  <si>
    <t>开塞露</t>
  </si>
  <si>
    <t>20ml</t>
  </si>
  <si>
    <t>新乡市豫星药业有限公司</t>
  </si>
  <si>
    <t>葡醛酸钠注射液</t>
  </si>
  <si>
    <t>2ml：0.133g*10支</t>
  </si>
  <si>
    <t>山东圣鲁制药有限公司（原泗水希尔康制药有限公司</t>
  </si>
  <si>
    <t>琥乙红霉素颗粒</t>
  </si>
  <si>
    <t>0.05g*10袋</t>
  </si>
  <si>
    <t>长春银诺克药业有限公司</t>
  </si>
  <si>
    <t>小儿止咳糖浆</t>
  </si>
  <si>
    <t>四川彩虹制药有限公司</t>
  </si>
  <si>
    <t>重酒石酸间羟胺注射液</t>
  </si>
  <si>
    <t>10*1ml</t>
  </si>
  <si>
    <t>北京永康制药厂</t>
  </si>
  <si>
    <t>注射用硝普钠</t>
  </si>
  <si>
    <t>北京双鹤现代医药技术有限责任公司</t>
  </si>
  <si>
    <t>注射用低分子量肝素钠</t>
  </si>
  <si>
    <t>2500AXaIU</t>
  </si>
  <si>
    <t>江苏万邦生化医药股份有限公司</t>
  </si>
  <si>
    <t>盐酸甲氧氯普胺注射液</t>
  </si>
  <si>
    <t>1ml:10mg*10支</t>
  </si>
  <si>
    <t>地塞米松磷酸钠注射液</t>
  </si>
  <si>
    <t>四川九华益生医药有限公司</t>
  </si>
  <si>
    <t>葡萄糖酸钙注射液</t>
  </si>
  <si>
    <t>昆明市东川制药厂</t>
  </si>
  <si>
    <t>注射用更昔洛韦</t>
  </si>
  <si>
    <t>0.25g</t>
  </si>
  <si>
    <t>武汉人福药业有限责任公司</t>
  </si>
  <si>
    <t>四川合纵医药股份有限公司</t>
  </si>
  <si>
    <t>复方氨酚烷胺胶囊</t>
  </si>
  <si>
    <t>12粒</t>
  </si>
  <si>
    <t>四川依科制药有限公司</t>
  </si>
  <si>
    <t>布洛芬混悬滴剂(美林)</t>
  </si>
  <si>
    <t>15ml</t>
  </si>
  <si>
    <t>上海强生制药有限公司</t>
  </si>
  <si>
    <t>急支糖浆</t>
  </si>
  <si>
    <t>太极集团重庆涪陵制药厂有限公司</t>
  </si>
  <si>
    <t>甲氧氯普胺片(胃复安)</t>
  </si>
  <si>
    <t>5mg*500片</t>
  </si>
  <si>
    <t>北京太洋药业有限公司</t>
  </si>
  <si>
    <t>多酶片</t>
  </si>
  <si>
    <t>四川菲德力制药有限公司（原四川雨润生化制药有限公司）</t>
  </si>
  <si>
    <t>消旋山莨菪碱片</t>
  </si>
  <si>
    <t>吸入用异丙托溴铵溶液</t>
  </si>
  <si>
    <t>2ml：500ug*10支</t>
  </si>
  <si>
    <t>法国Laboratoire Unither</t>
  </si>
  <si>
    <t xml:space="preserve"> 跌打丸</t>
  </si>
  <si>
    <t>3g*6丸</t>
  </si>
  <si>
    <t>北京同仁堂科技发展股份有限公司制药厂</t>
  </si>
  <si>
    <t>广东一品红药业有限公司</t>
  </si>
  <si>
    <t>鱼腥草素钠片</t>
  </si>
  <si>
    <t>30mg*36片</t>
  </si>
  <si>
    <t>云南红河制药有限公司</t>
  </si>
  <si>
    <t>葡萄糖酸钙片</t>
  </si>
  <si>
    <t>0.5g*100片</t>
  </si>
  <si>
    <t>天津力生制药股份有限公司</t>
  </si>
  <si>
    <t>罗通定片</t>
  </si>
  <si>
    <t>100S*30mg</t>
  </si>
  <si>
    <t>四川金药师制药有限公司（原四川天策药业有限责任公司）</t>
  </si>
  <si>
    <t>四川华天科技实业有限公司</t>
  </si>
  <si>
    <t>天信牌碘伏消毒液</t>
  </si>
  <si>
    <t>500ml</t>
  </si>
  <si>
    <t>硫酸阿托品注射液</t>
  </si>
  <si>
    <t>1ml:0.5mg*10支</t>
  </si>
  <si>
    <t>苯巴比妥钠注射液</t>
  </si>
  <si>
    <t>1ml:0.1g*10支</t>
  </si>
  <si>
    <t>广东邦民制药厂有限公司</t>
  </si>
  <si>
    <t>垂体后叶注射液</t>
  </si>
  <si>
    <t>1ml*10支</t>
  </si>
  <si>
    <t>上海第一生化药业公司上海第一制药厂</t>
  </si>
  <si>
    <t>注射用泮托拉唑钠</t>
  </si>
  <si>
    <t>沈阳东宇药业有限公司</t>
  </si>
  <si>
    <t>河北奥星集团药业有限公司</t>
  </si>
  <si>
    <t>肿痛安胶囊</t>
  </si>
  <si>
    <t>0.28g*24粒</t>
  </si>
  <si>
    <t>湖北欧立制药有限公司</t>
  </si>
  <si>
    <t>苯甲酸利扎曲普坦片</t>
  </si>
  <si>
    <t>5mg*6片</t>
  </si>
  <si>
    <t>四川艾伯伦生物科技有限责任公司</t>
  </si>
  <si>
    <t>厌氧微生物培养瓶</t>
  </si>
  <si>
    <t>/</t>
  </si>
  <si>
    <t>Becton Dickinson</t>
  </si>
  <si>
    <t>门冬胰岛素注射液</t>
  </si>
  <si>
    <t>3ml:300iu（特充）</t>
  </si>
  <si>
    <t>诺和诺德（中国）制药有限公司</t>
  </si>
  <si>
    <t>一次性使用无菌注射针</t>
  </si>
  <si>
    <t>0.45</t>
  </si>
  <si>
    <t>武汉市王冠医疗器械有限责任公司</t>
  </si>
  <si>
    <t>江西国大药业有限公司</t>
  </si>
  <si>
    <t>硫酸亚铁缓释片</t>
  </si>
  <si>
    <t>0.45g*36片</t>
  </si>
  <si>
    <t>广西梧州三箭制药有限公司</t>
  </si>
  <si>
    <t>注射用重组人干扰素a1b</t>
  </si>
  <si>
    <t>30ug</t>
  </si>
  <si>
    <t>北京三元基因药业股份有限公司</t>
  </si>
  <si>
    <t>硝酸甘油片</t>
  </si>
  <si>
    <t>0.5mg*100片</t>
  </si>
  <si>
    <t>山东信谊制药有限公司</t>
  </si>
  <si>
    <t>重庆医药集团四川医药有限公司</t>
  </si>
  <si>
    <t>碘帕醇注射液</t>
  </si>
  <si>
    <t>370mg:50ml</t>
  </si>
  <si>
    <t>上海博莱科信谊药业有限责任公司</t>
  </si>
  <si>
    <t>钆贝葡胺注射液</t>
  </si>
  <si>
    <t>碘美普尔注射液</t>
  </si>
  <si>
    <t>100ml:40g</t>
  </si>
  <si>
    <t>碘化油注射液</t>
  </si>
  <si>
    <t>10ml</t>
  </si>
  <si>
    <t>上海旭东海普药业有限公司</t>
  </si>
  <si>
    <t>宁夏康亚药业股份有限公司</t>
  </si>
  <si>
    <t>羟苯磺酸钙分散片</t>
  </si>
  <si>
    <t>0.25g*12片*3板</t>
  </si>
  <si>
    <t>江苏万高药业股份有限公司</t>
  </si>
  <si>
    <t>成都鹭燕广福药业有限公司</t>
  </si>
  <si>
    <t>结核菌素纯蛋白衍生物</t>
  </si>
  <si>
    <t>20IU/ml：1ml</t>
  </si>
  <si>
    <t>北京祥瑞生物制品有限公司</t>
  </si>
  <si>
    <t>四川康达欣医药有限公司</t>
  </si>
  <si>
    <t>替吉奥胶囊</t>
  </si>
  <si>
    <t>42粒</t>
  </si>
  <si>
    <t>江苏恒瑞医药股份有限公司</t>
  </si>
  <si>
    <t>武安市广汇医药有限公司</t>
  </si>
  <si>
    <t>注射用奥美拉唑钠</t>
  </si>
  <si>
    <t>江苏吴中医药集团有限公司苏州第六制药厂</t>
  </si>
  <si>
    <t>甘油果糖氯化钠注射液</t>
  </si>
  <si>
    <t>成都青山利康药业有限公司</t>
  </si>
  <si>
    <t>重庆医药新特药品有限公司</t>
  </si>
  <si>
    <t>盐酸乌拉地尔注射液</t>
  </si>
  <si>
    <t>5ml：25mg</t>
  </si>
  <si>
    <t>西安利君制药股份有限公司</t>
  </si>
  <si>
    <t>四川金东药业（集团）有限公司</t>
  </si>
  <si>
    <t>注射用硫酸卷曲霉素</t>
  </si>
  <si>
    <t>0.75g(75万单位)</t>
  </si>
  <si>
    <t>南宁中科药业有限责任公司</t>
  </si>
  <si>
    <t>注射用复方甘草酸苷</t>
  </si>
  <si>
    <t>哈尔滨三联药业股份有限公司</t>
  </si>
  <si>
    <t>葡醛内酯片</t>
  </si>
  <si>
    <t>50mg*100片</t>
  </si>
  <si>
    <t>甘草酸二铵胶囊</t>
  </si>
  <si>
    <t>正大天晴药业集团股份有限公司</t>
  </si>
  <si>
    <t>注射用头孢地嗪钠</t>
  </si>
  <si>
    <t>山东鲁抗医药集团鲁亚有限公司</t>
  </si>
  <si>
    <t>胞磷胆碱钠氯化钠注射液</t>
  </si>
  <si>
    <t>山东华鲁制药有限公司</t>
  </si>
  <si>
    <t>注射用阿洛西林钠</t>
  </si>
  <si>
    <t>苏州二叶制药有限公司</t>
  </si>
  <si>
    <t>苦碟子注射液</t>
  </si>
  <si>
    <t>沈阳双鼎制药有限公司</t>
  </si>
  <si>
    <t>安络痛片</t>
  </si>
  <si>
    <t>12片*2板</t>
  </si>
  <si>
    <t>湖北美宝药业有限公司</t>
  </si>
  <si>
    <t>盐酸氨溴索缓释胶囊</t>
  </si>
  <si>
    <t>75mg*10粒</t>
  </si>
  <si>
    <t>华润紫竹药业有限公司</t>
  </si>
  <si>
    <t>阿法骨化醇软胶囊</t>
  </si>
  <si>
    <t>0.25ug*20粒</t>
  </si>
  <si>
    <t>广州白云山星群(药业)股份有限公司</t>
  </si>
  <si>
    <t>肿节风胶囊</t>
  </si>
  <si>
    <t>石家庄东方药业股份有限公司</t>
  </si>
  <si>
    <t>骨瓜提取物注射液</t>
  </si>
  <si>
    <t>2ml:10mg</t>
  </si>
  <si>
    <t>哈尔滨圣泰生物制药有限公司</t>
  </si>
  <si>
    <t>维生素D2注射液</t>
  </si>
  <si>
    <t>1ml:5mg</t>
  </si>
  <si>
    <t>江西赣南海欣药业股份有限公司</t>
  </si>
  <si>
    <t>贵州三力制药股份有限公司</t>
  </si>
  <si>
    <t>开喉剑喷雾剂</t>
  </si>
  <si>
    <t>30ml</t>
  </si>
  <si>
    <t>注射用单唾液酸四己糖神经节苷脂钠</t>
  </si>
  <si>
    <t>齐鲁制药有限公司</t>
  </si>
  <si>
    <t>注射用头孢唑肟钠</t>
  </si>
  <si>
    <t>汕头金石粉针剂有限公司</t>
  </si>
  <si>
    <t>陕西开元制药有限公司</t>
  </si>
  <si>
    <t>麻黄止嗽胶囊</t>
  </si>
  <si>
    <t>2*12粒</t>
  </si>
  <si>
    <t>四川新路医药有限公司</t>
  </si>
  <si>
    <t>右旋糖酐铁片</t>
  </si>
  <si>
    <t>25mg*60片</t>
  </si>
  <si>
    <t>四川科伦药业股份有限公司（原四川珍珠制药有限公司</t>
  </si>
  <si>
    <t>格列美脲胶囊</t>
  </si>
  <si>
    <t>2mg*12s</t>
  </si>
  <si>
    <t>四川普渡药业有限公司</t>
  </si>
  <si>
    <t>厄贝沙坦分散片</t>
  </si>
  <si>
    <t>0.15g*12片</t>
  </si>
  <si>
    <t>华润双鹤利民药业（济南）有限公司</t>
  </si>
  <si>
    <t>复方醋酸棉酚片</t>
  </si>
  <si>
    <t>20mg*5片</t>
  </si>
  <si>
    <t>西安北方药业有限公司</t>
  </si>
  <si>
    <t>注射用盐酸去甲万古霉素</t>
  </si>
  <si>
    <t>0.4g</t>
  </si>
  <si>
    <t>雷公藤多苷片</t>
  </si>
  <si>
    <t>10mg*50片</t>
  </si>
  <si>
    <t>康德乐(四川)医药有限公司</t>
  </si>
  <si>
    <t>注射用吲哚菁绿</t>
  </si>
  <si>
    <t>25mg</t>
  </si>
  <si>
    <t>丹东医创药业有限责任公司</t>
  </si>
  <si>
    <t>注射用多索茶碱</t>
  </si>
  <si>
    <t>0.2g</t>
  </si>
  <si>
    <t>瑞阳制药有限公司</t>
  </si>
  <si>
    <t>参麦注射液</t>
  </si>
  <si>
    <t>四川三精升和制药有限公司</t>
  </si>
  <si>
    <t>硝苯地平缓释片</t>
  </si>
  <si>
    <t>10mg*30片</t>
  </si>
  <si>
    <t>地奥集团成都药业股份有限公司</t>
  </si>
  <si>
    <t>镁加铝咀嚼片</t>
  </si>
  <si>
    <t>0.5g*10片</t>
  </si>
  <si>
    <t>浙江众益制药股份有限公司</t>
  </si>
  <si>
    <t>心可舒颗粒</t>
  </si>
  <si>
    <t>3g*18袋</t>
  </si>
  <si>
    <t>四川信和医药有限公司</t>
  </si>
  <si>
    <t>缩宫素鼻喷雾剂</t>
  </si>
  <si>
    <t>5ml:200单位</t>
  </si>
  <si>
    <t>四川美科制药有限公司</t>
  </si>
  <si>
    <t>海南女娲新特药有限公司</t>
  </si>
  <si>
    <t>益母草分散片</t>
  </si>
  <si>
    <t>0.4g*24片</t>
  </si>
  <si>
    <t>浙江维康药业股份有限公司</t>
  </si>
  <si>
    <t>注射用头孢硫脒</t>
  </si>
  <si>
    <t>0.5g</t>
  </si>
  <si>
    <t>山东罗欣药业集团股份有限公司</t>
  </si>
  <si>
    <t>氨甲环酸注射液</t>
  </si>
  <si>
    <t>5ml:0.25g*5支</t>
  </si>
  <si>
    <t>江苏国营张家港制药厂</t>
  </si>
  <si>
    <t>注射用盐酸头孢替安</t>
  </si>
  <si>
    <t>上海新先锋药业有限公司</t>
  </si>
  <si>
    <t>石药集团远大(大连)制药有限公司</t>
  </si>
  <si>
    <t>盐酸吡格列酮片</t>
  </si>
  <si>
    <t>15mg</t>
  </si>
  <si>
    <t>浙江康恩贝制药股份有限公司</t>
  </si>
  <si>
    <t>云南昊邦制药有限公司</t>
  </si>
  <si>
    <t>妇炎康复片</t>
  </si>
  <si>
    <t>0.34g*24片</t>
  </si>
  <si>
    <t>锦州同德中药药业有限责任公司</t>
  </si>
  <si>
    <t>注射用长春西汀</t>
  </si>
  <si>
    <t>长春海悦药业有限公司（原长春富春制药有限公司</t>
  </si>
  <si>
    <t>注射用头孢噻肟钠</t>
  </si>
  <si>
    <t>四川省长征药业股份有限公司（乐山三九长征药业股份有</t>
  </si>
  <si>
    <t>盐酸溴已新葡萄糖注射液</t>
  </si>
  <si>
    <t>100ml:4mg:5g</t>
  </si>
  <si>
    <t>江西科伦药业有限公司</t>
  </si>
  <si>
    <t>四川一片天医药有限公司</t>
  </si>
  <si>
    <t>头孢克肟颗粒</t>
  </si>
  <si>
    <t>50mg*6袋</t>
  </si>
  <si>
    <t>液基细胞处理试剂盒</t>
  </si>
  <si>
    <t>无</t>
  </si>
  <si>
    <t>美国LGM国际</t>
  </si>
  <si>
    <t>注射用乙酰谷酰胺</t>
  </si>
  <si>
    <t>0.3g</t>
  </si>
  <si>
    <t>乙酰谷酰胺注射液</t>
  </si>
  <si>
    <t>5ml：2.25g</t>
  </si>
  <si>
    <t>巴里莫尔制药（通化）有限公司</t>
  </si>
  <si>
    <t>四川人福医药有限公司</t>
  </si>
  <si>
    <t>注射用血栓通</t>
  </si>
  <si>
    <t>150mg</t>
  </si>
  <si>
    <t>鹿瓜多肽注射液</t>
  </si>
  <si>
    <t>2ml：4mg</t>
  </si>
  <si>
    <t>哈尔滨誉衡制药有限公司</t>
  </si>
  <si>
    <t>无锡市舒康医疗器械有限公司</t>
  </si>
  <si>
    <t>一次性切口保护套</t>
  </si>
  <si>
    <t>SHKA180/190-180/250</t>
  </si>
  <si>
    <t>天麻素注射液</t>
  </si>
  <si>
    <t>2ml：0.2g</t>
  </si>
  <si>
    <t>海南利能康泰制药有限公司</t>
  </si>
  <si>
    <t>盐酸氨溴索注射液</t>
  </si>
  <si>
    <t>2ml：15mg</t>
  </si>
  <si>
    <t>天津药物研究院药业有限责任公司</t>
  </si>
  <si>
    <t>四川省银丹药品有限责任公司</t>
  </si>
  <si>
    <t>银丹心脑通软胶囊</t>
  </si>
  <si>
    <t>0.4g*60粒*2瓶</t>
  </si>
  <si>
    <t>贵州百灵企业集团制药股份有限公司</t>
  </si>
  <si>
    <t>四川隆森医药有限责任公司</t>
  </si>
  <si>
    <t>克林霉素磷酸酯注射液</t>
  </si>
  <si>
    <t>2ml*0.3g</t>
  </si>
  <si>
    <t>注射用阿奇霉素</t>
  </si>
  <si>
    <t>广东省顺德市顺峰药业有限公司</t>
  </si>
  <si>
    <t>盐酸消旋山莨菪碱注射液</t>
  </si>
  <si>
    <t>四川惠福药业有限公司</t>
  </si>
  <si>
    <t>普罗碘铵注射液</t>
  </si>
  <si>
    <t>0.4g*2ml*10支</t>
  </si>
  <si>
    <t>消炎利胆片</t>
  </si>
  <si>
    <t>80片</t>
  </si>
  <si>
    <t>氯雷他定片</t>
  </si>
  <si>
    <t>成都恒瑞制药有限公司</t>
  </si>
  <si>
    <t>0.4g*36片</t>
  </si>
  <si>
    <t>注射用头孢他啶</t>
  </si>
  <si>
    <t>海口奇力制药股份有限公司</t>
  </si>
  <si>
    <t>SHKB50/40-25/25</t>
  </si>
  <si>
    <t>海口市制药厂有限公司</t>
  </si>
  <si>
    <t>注射用头孢米诺钠</t>
  </si>
  <si>
    <t>四川广顺堂药业有限公司</t>
  </si>
  <si>
    <t>缬沙坦胶囊</t>
  </si>
  <si>
    <t>80mg*14粒</t>
  </si>
  <si>
    <t>海南澳美华制药有限公司</t>
  </si>
  <si>
    <t>注射用卡络磺钠</t>
  </si>
  <si>
    <t>海南通用同盟药业有限公司</t>
  </si>
  <si>
    <t>广东合鑫医药有限公司</t>
  </si>
  <si>
    <t>低分子量肝素钙注射液</t>
  </si>
  <si>
    <t>0.4ml:4100AXaIU</t>
  </si>
  <si>
    <t>河北常山生化药业股份有限公司</t>
  </si>
  <si>
    <t>四川省医药集团盛通药业股份有限公司</t>
  </si>
  <si>
    <t>格列美脲片</t>
  </si>
  <si>
    <t>1mg*12片</t>
  </si>
  <si>
    <t>北大医药股份有限公司</t>
  </si>
  <si>
    <t>尼麦角林胶囊</t>
  </si>
  <si>
    <t>15mg*10粒</t>
  </si>
  <si>
    <t>福安药业集团庆余堂制药有限公司</t>
  </si>
  <si>
    <t>独一味软胶囊</t>
  </si>
  <si>
    <t>0.6g*24粒</t>
  </si>
  <si>
    <t>山西黄河中药有限公司</t>
  </si>
  <si>
    <t>兰索拉唑肠溶片</t>
  </si>
  <si>
    <t>15mg*14片</t>
  </si>
  <si>
    <t>四川合升创展医药有限责任公司</t>
  </si>
  <si>
    <t>枸橼酸莫沙必利胶囊</t>
  </si>
  <si>
    <t>5mg*24粒</t>
  </si>
  <si>
    <t>上海上药信谊药厂有限公司</t>
  </si>
  <si>
    <t>SHKA150/160-150/250</t>
  </si>
  <si>
    <t>脂溶性维生素注射液（II）</t>
  </si>
  <si>
    <t>注射用脑蛋白水解物(曲奥）</t>
  </si>
  <si>
    <t>总氮60mg与游离氨基酸350mg</t>
  </si>
  <si>
    <t>北京天衡药物研究院南阳天衡制药厂</t>
  </si>
  <si>
    <t>利培酮片</t>
  </si>
  <si>
    <t>1mg*20片</t>
  </si>
  <si>
    <t>湖南千金协力药业有限公司</t>
  </si>
  <si>
    <t>水飞蓟宾葡甲胺片</t>
  </si>
  <si>
    <t>西藏金珠雅砻藏药有限责任公司</t>
  </si>
  <si>
    <t>十五味乳鹏丸</t>
  </si>
  <si>
    <t>12丸 每10丸重3g</t>
  </si>
  <si>
    <t>盐酸阿米替林片</t>
  </si>
  <si>
    <t>芜湖张恒春药业有限公司</t>
  </si>
  <si>
    <t>肺结核丸</t>
  </si>
  <si>
    <t>81克/瓶</t>
  </si>
  <si>
    <t>四川奥邦医药贸易有限公司</t>
  </si>
  <si>
    <t>甘露聚糖肽注射液</t>
  </si>
  <si>
    <t>2ml：5mg*6支</t>
  </si>
  <si>
    <t>江西国药有限责任公司</t>
  </si>
  <si>
    <t>复方柳菊片</t>
  </si>
  <si>
    <t>0.58g*12片*4板</t>
  </si>
  <si>
    <t>四川仁通医药有限公司</t>
  </si>
  <si>
    <t>重组人促红素注射液(CHO细胞)</t>
  </si>
  <si>
    <t>6000IU/1ml/支</t>
  </si>
  <si>
    <t>山东科兴生物制品有限公司</t>
  </si>
  <si>
    <t>甘草</t>
  </si>
  <si>
    <t>广东一方制药有限公司</t>
  </si>
  <si>
    <t>四川省科欣医药贸易有限公司</t>
  </si>
  <si>
    <t>茯苓</t>
  </si>
  <si>
    <t>牛膝</t>
  </si>
  <si>
    <t>续断</t>
  </si>
  <si>
    <t>陈皮</t>
  </si>
  <si>
    <t>6g</t>
  </si>
  <si>
    <t>连翘</t>
  </si>
  <si>
    <t>木瓜</t>
  </si>
  <si>
    <t>杜仲</t>
  </si>
  <si>
    <t>丝  切制</t>
  </si>
  <si>
    <t>四川众仁药业有限公司</t>
  </si>
  <si>
    <t>厚朴</t>
  </si>
  <si>
    <t>吡嗪酰胺片</t>
  </si>
  <si>
    <t>0.25g*100片</t>
  </si>
  <si>
    <t>成都锦华药业有限责任公司</t>
  </si>
  <si>
    <t>杭州苏泊尔南洋药业有限公司</t>
  </si>
  <si>
    <t>异福胶囊</t>
  </si>
  <si>
    <t>12粒*5板</t>
  </si>
  <si>
    <t>沈阳红旗制药有限公司</t>
  </si>
  <si>
    <t>盐酸乙胺丁醇片</t>
  </si>
  <si>
    <t>利福平注射液</t>
  </si>
  <si>
    <t>5ml:0.3g*5支</t>
  </si>
  <si>
    <t>武汉同兴同德医药有限公司</t>
  </si>
  <si>
    <t>医用降温贴</t>
  </si>
  <si>
    <t>四川省志诚医药有限公司</t>
  </si>
  <si>
    <t>碳酸利多卡因注射液</t>
  </si>
  <si>
    <t>5ml*5支</t>
  </si>
  <si>
    <t>辽宁海洋红制药厂</t>
  </si>
  <si>
    <t>四川创健医药贸易有限公司</t>
  </si>
  <si>
    <t>维妇康洗液</t>
  </si>
  <si>
    <t>300ml</t>
  </si>
  <si>
    <t>成都芝芝药业有限公司</t>
  </si>
  <si>
    <t>四川宏康医药有限公司</t>
  </si>
  <si>
    <t>碳酸钙D3颗粒</t>
  </si>
  <si>
    <t>0.5g*6袋</t>
  </si>
  <si>
    <t>北京康远制药有限公司</t>
  </si>
  <si>
    <t>四川蜀南医药有限责任公司</t>
  </si>
  <si>
    <t>布洛芬缓释混悬液</t>
  </si>
  <si>
    <t>100ml：3g</t>
  </si>
  <si>
    <t>广东永正药业有限公司</t>
  </si>
  <si>
    <t>赖氨肌醇维B12口服溶液</t>
  </si>
  <si>
    <t>西安第四制药有限公司</t>
  </si>
  <si>
    <t>四川德和医药有限责任公司</t>
  </si>
  <si>
    <t>小儿双清颗粒</t>
  </si>
  <si>
    <t>2g*5袋</t>
  </si>
  <si>
    <t>西藏诺迪康药业股份有限公司</t>
  </si>
  <si>
    <t>小儿电解质补给注射液</t>
  </si>
  <si>
    <t>四川欣福源药业有限公司</t>
  </si>
  <si>
    <t>注射用水溶性维生素</t>
  </si>
  <si>
    <t>复方</t>
  </si>
  <si>
    <t>安徽威尔曼制药有限公司</t>
  </si>
  <si>
    <t>成都瑞泰药业有限公司</t>
  </si>
  <si>
    <t>金刚藤丸</t>
  </si>
  <si>
    <t>4g*9袋</t>
  </si>
  <si>
    <t>怀化正好制药有限公司</t>
  </si>
  <si>
    <t>四川恒源医药科技有限公司</t>
  </si>
  <si>
    <t>西帕依固龈液</t>
  </si>
  <si>
    <t>新疆奇康哈博维药股份有限公司</t>
  </si>
  <si>
    <t>复方锌布颗粒</t>
  </si>
  <si>
    <t>西安天一秦昆制药有限责任公司</t>
  </si>
  <si>
    <t>注射用还原型谷胱甘肽</t>
  </si>
  <si>
    <t>上海复旦复华药业有限公司</t>
  </si>
  <si>
    <t>盐酸氨溴索口服溶液</t>
  </si>
  <si>
    <t>5ml*6支</t>
  </si>
  <si>
    <t>黑龙江中桂制药有限公司</t>
  </si>
  <si>
    <t>注射用维库溴铵</t>
  </si>
  <si>
    <t>4mg</t>
  </si>
  <si>
    <t>维生素K1注射液</t>
  </si>
  <si>
    <t>1ml：10mg*10支</t>
  </si>
  <si>
    <t>芜湖康奇制药有限公司（原芜湖长江药业有限公司）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</si>
  <si>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</si>
  <si>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</si>
  <si>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</si>
  <si>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</si>
  <si>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辽宁倍奇药业有限公司</t>
  </si>
  <si>
    <t>对氨基水杨酸异烟肼片</t>
  </si>
  <si>
    <t>0.1g*100片</t>
  </si>
  <si>
    <t>辽宁康博士制药有限公司</t>
  </si>
  <si>
    <t>丙硫异烟胺肠溶片</t>
  </si>
  <si>
    <t>利福平胶囊</t>
  </si>
  <si>
    <t>0.15g*100粒</t>
  </si>
  <si>
    <t>鲑降钙素注射液</t>
  </si>
  <si>
    <t>1ml：50IU*5支</t>
  </si>
  <si>
    <t>河北联合制药有限公司</t>
  </si>
  <si>
    <t>贵州金玖生物技术有限公司</t>
  </si>
  <si>
    <t>多糖止血修复生物胶液</t>
  </si>
  <si>
    <t>盐酸左氧氟沙星胶囊</t>
  </si>
  <si>
    <t>0.1g*12粒</t>
  </si>
  <si>
    <t>浙江医药股份有限公司新昌制药厂</t>
  </si>
  <si>
    <t>盐酸雷尼替丁胶囊</t>
  </si>
  <si>
    <t>0.15g*30粒</t>
  </si>
  <si>
    <t>宜昌人福药业有限责任公司</t>
  </si>
  <si>
    <t>河北顺康医药有限公司</t>
  </si>
  <si>
    <t>至灵菌丝胶囊</t>
  </si>
  <si>
    <t>0.25g*20粒</t>
  </si>
  <si>
    <t>河北瑞森药业有限公司</t>
  </si>
  <si>
    <t>注射用环磷腺苷葡胺</t>
  </si>
  <si>
    <t>30mg</t>
  </si>
  <si>
    <t>保定三九济世生物药业有限公司</t>
  </si>
  <si>
    <t>注射用阿昔洛韦</t>
  </si>
  <si>
    <t>250mg</t>
  </si>
  <si>
    <t>湖北武汉普生制药厂</t>
  </si>
  <si>
    <t>头痛宁胶囊</t>
  </si>
  <si>
    <t>0.4g*36粒</t>
  </si>
  <si>
    <t>陕西步长制药有限公司</t>
  </si>
  <si>
    <t>咳速停糖浆</t>
  </si>
  <si>
    <t>咽立爽口含滴丸</t>
  </si>
  <si>
    <t>0.025g*36丸</t>
  </si>
  <si>
    <t>贵州黄果树立爽药业有限公司</t>
  </si>
  <si>
    <t>塞来昔布胶囊</t>
  </si>
  <si>
    <t>0.2g*6粒</t>
  </si>
  <si>
    <t>对乙酰氨基酚片</t>
  </si>
  <si>
    <t>0.5g*1000片</t>
  </si>
  <si>
    <t>成都森科制药有限公司</t>
  </si>
  <si>
    <t>前列舒通胶囊</t>
  </si>
  <si>
    <t>0.4g*18粒*2板</t>
  </si>
  <si>
    <t>保定天浩制药有限公司</t>
  </si>
  <si>
    <t>芪苈强心胶囊</t>
  </si>
  <si>
    <t>0.3g*12粒*3板</t>
  </si>
  <si>
    <t>云南白药散</t>
  </si>
  <si>
    <t>4g*6</t>
  </si>
  <si>
    <t>稳心颗粒</t>
  </si>
  <si>
    <t>9g*9袋</t>
  </si>
  <si>
    <t>地塞米松磷酸钠滴眼液</t>
  </si>
  <si>
    <t>5ml：1.25mg</t>
  </si>
  <si>
    <t>乐力牌多种矿物质维生素D胶囊</t>
  </si>
  <si>
    <t>1.0g*30粒</t>
  </si>
  <si>
    <t>武汉维奥制药有限公司</t>
  </si>
  <si>
    <t>芬必得胶囊(布洛芬缓释胶囊)</t>
  </si>
  <si>
    <t>0.3g*20粒</t>
  </si>
  <si>
    <t>中美天津史克制药有限公司</t>
  </si>
  <si>
    <t>眉山容合医药有限公司</t>
  </si>
  <si>
    <t>葡萄糖注射液（10%）</t>
  </si>
  <si>
    <t>500ml：50g</t>
  </si>
  <si>
    <t>注射用头孢哌酮钠舒巴坦钠</t>
  </si>
  <si>
    <t>2.0克</t>
  </si>
  <si>
    <t>沈阳中国医科大学制药有限公司</t>
  </si>
  <si>
    <t>复方利血平氨苯碟啶片(北京降压O号)</t>
  </si>
  <si>
    <t>扎冲十三味丸</t>
  </si>
  <si>
    <t>15*2板</t>
  </si>
  <si>
    <t>内蒙古库伦蒙药有限公司</t>
  </si>
  <si>
    <t>奥硝唑胶囊</t>
  </si>
  <si>
    <t>250mg*12粒</t>
  </si>
  <si>
    <t>钠钾镁钙葡萄糖注射液</t>
  </si>
  <si>
    <t>西咪替丁注射液</t>
  </si>
  <si>
    <t>2ml：0.2g*10支</t>
  </si>
  <si>
    <t>黄芪注射液</t>
  </si>
  <si>
    <t>成都地奥九泓制药厂</t>
  </si>
  <si>
    <t>消炎止咳片</t>
  </si>
  <si>
    <t>24片</t>
  </si>
  <si>
    <t>四川省三星堆制药有限公司</t>
  </si>
  <si>
    <t>湖北瑞成医药有限公司</t>
  </si>
  <si>
    <t>桂枝茯苓丸</t>
  </si>
  <si>
    <t>60克</t>
  </si>
  <si>
    <t>成都九芝堂金鼎药业有限公司</t>
  </si>
  <si>
    <t>丙戊酸钠片</t>
  </si>
  <si>
    <t>0.2克*100片</t>
  </si>
  <si>
    <t>湖南省湘中制药有限公司</t>
  </si>
  <si>
    <t>盐酸普萘洛尔片</t>
  </si>
  <si>
    <t>石家庄市华龙药业股份有限公司</t>
  </si>
  <si>
    <t>盐酸氯丙嗪片</t>
  </si>
  <si>
    <t>南通第三制药厂</t>
  </si>
  <si>
    <t>苯妥英钠片</t>
  </si>
  <si>
    <t>氢溴酸东莨菪碱注射液</t>
  </si>
  <si>
    <t>1ml:0.3mg*5支</t>
  </si>
  <si>
    <t>成都拓创医药有限公司</t>
  </si>
  <si>
    <t>血府逐瘀片</t>
  </si>
  <si>
    <t>0.4g*48片</t>
  </si>
  <si>
    <t>潍坊中狮制药有限公司</t>
  </si>
  <si>
    <t>西安药材贸易中心有限公司</t>
  </si>
  <si>
    <t>抗痨胶囊</t>
  </si>
  <si>
    <t>0.5g*30粒</t>
  </si>
  <si>
    <t>西安康拜尔制药有限公司</t>
  </si>
  <si>
    <t>无锡福祈制药有限公司</t>
  </si>
  <si>
    <t>利福喷丁胶囊</t>
  </si>
  <si>
    <t>0.15g*20粒</t>
  </si>
  <si>
    <t>注射用拉氧头孢钠</t>
  </si>
  <si>
    <t>海南海灵化学制药有限公司</t>
  </si>
  <si>
    <t>国药集团成都信立邦生物制药有限公司</t>
  </si>
  <si>
    <t>注射用醋酸奥曲肽</t>
  </si>
  <si>
    <t>0.1mg</t>
  </si>
  <si>
    <t>格列美脲分散片</t>
  </si>
  <si>
    <t>2mg*12片</t>
  </si>
  <si>
    <t>奋乃静片</t>
  </si>
  <si>
    <t>盐酸苯海索片</t>
  </si>
  <si>
    <t>山西省临汾健民制药厂</t>
  </si>
  <si>
    <t>湖北奥福多医药科技有限公司</t>
  </si>
  <si>
    <t>氟哌啶醇注射液</t>
  </si>
  <si>
    <t>1ml：5mg*5支</t>
  </si>
  <si>
    <t>异烟肼片</t>
  </si>
  <si>
    <t>胃苏颗粒</t>
  </si>
  <si>
    <t>15g*3袋</t>
  </si>
  <si>
    <t>扬子江制药股份有限公司</t>
  </si>
  <si>
    <t>参松养心胶囊</t>
  </si>
  <si>
    <t>0.4g*24粒</t>
  </si>
  <si>
    <t>盐酸氨基葡萄糖胶囊</t>
  </si>
  <si>
    <t>0.24g*20粒</t>
  </si>
  <si>
    <t>浙江诚意药业股份有限公司</t>
  </si>
  <si>
    <t>非洛地平缓释片(波依定)</t>
  </si>
  <si>
    <t>2.5mg*10片</t>
  </si>
  <si>
    <t>阿斯利康制药有限公司</t>
  </si>
  <si>
    <t>注射用氯诺昔康</t>
  </si>
  <si>
    <t>8mg</t>
  </si>
  <si>
    <t>浙江震元制药有限公司</t>
  </si>
  <si>
    <t>制霉素片</t>
  </si>
  <si>
    <t>50万单位/片*100片</t>
  </si>
  <si>
    <t>氯雷他定胶囊</t>
  </si>
  <si>
    <t>西安大恒制药有限责任公司</t>
  </si>
  <si>
    <t>百乐眠胶囊</t>
  </si>
  <si>
    <t>0.27g*24s</t>
  </si>
  <si>
    <t>江苏扬子江药业集团有限公司（原江苏海慈药业有限责任公司</t>
  </si>
  <si>
    <t>颈复康颗粒</t>
  </si>
  <si>
    <t>5g*10袋</t>
  </si>
  <si>
    <t>颈复康药业集团有限公司</t>
  </si>
  <si>
    <t>枸橼酸莫沙必利分散片</t>
  </si>
  <si>
    <t>5mg*20片</t>
  </si>
  <si>
    <t>成都康弘药业集团股份有限公司</t>
  </si>
  <si>
    <t>注射用盐酸氨溴索</t>
  </si>
  <si>
    <t>注射用胸腺五肽</t>
  </si>
  <si>
    <t>1mg</t>
  </si>
  <si>
    <t>海南中和药业股份有限公司</t>
  </si>
  <si>
    <t>肺力咳胶囊</t>
  </si>
  <si>
    <t>0.3g*30粒</t>
  </si>
  <si>
    <t>贵州健兴药业有限公司</t>
  </si>
  <si>
    <t>乳果糖口服溶液(杜密克)</t>
  </si>
  <si>
    <t>碳酸氢钠</t>
  </si>
  <si>
    <t>500克</t>
  </si>
  <si>
    <t>上海虹光化工厂</t>
  </si>
  <si>
    <t>碳酸氢钠片</t>
  </si>
  <si>
    <t>咖啡酸片</t>
  </si>
  <si>
    <t>0.1g*18片</t>
  </si>
  <si>
    <t>德州德药制药有限公司</t>
  </si>
  <si>
    <t>琥珀酸美托洛尔缓释片</t>
  </si>
  <si>
    <t>47.5mg*7片</t>
  </si>
  <si>
    <t>盐酸氟桂利嗪胶囊</t>
  </si>
  <si>
    <t>5mg*60粒</t>
  </si>
  <si>
    <t>郑州瑞康制药有限公司</t>
  </si>
  <si>
    <t>骨康胶囊</t>
  </si>
  <si>
    <t>0.4g*12粒*4板</t>
  </si>
  <si>
    <t>贵州维康子帆药业股份有限公司</t>
  </si>
  <si>
    <t>妇科十味片</t>
  </si>
  <si>
    <t>0.3g*18片</t>
  </si>
  <si>
    <t>牡丹江哈慈中药厂</t>
  </si>
  <si>
    <t>氨甲环酸氯化钠注射液</t>
  </si>
  <si>
    <t>100ml：1g</t>
  </si>
  <si>
    <t>重庆莱美药业股份有限公司</t>
  </si>
  <si>
    <t xml:space="preserve"> 盐酸坦索罗辛缓释胶囊(哈乐)</t>
  </si>
  <si>
    <t>盐酸曲美他嗪片</t>
  </si>
  <si>
    <t>20mg*15片*2板</t>
  </si>
  <si>
    <t>氨苄西林丙磺舒胶囊</t>
  </si>
  <si>
    <t>0.25g*18粒</t>
  </si>
  <si>
    <t>陕西香菊药业集团有限公司</t>
  </si>
  <si>
    <t>成都禾创民生药业有限公司</t>
  </si>
  <si>
    <t>复方苦参注射液</t>
  </si>
  <si>
    <t>5ml*4支</t>
  </si>
  <si>
    <t>山西振东制药股份有限公司</t>
  </si>
  <si>
    <t>三七伤药片</t>
  </si>
  <si>
    <t>27片</t>
  </si>
  <si>
    <t>四川大千药业有限公司</t>
  </si>
  <si>
    <t>清开灵胶囊</t>
  </si>
  <si>
    <t>广州白云山明兴制药有限公司</t>
  </si>
  <si>
    <t>奥硝唑片</t>
  </si>
  <si>
    <t>0.25g*24片</t>
  </si>
  <si>
    <t>肌苷注射液</t>
  </si>
  <si>
    <t>富马酸酮替芬片</t>
  </si>
  <si>
    <t>1mg*60片</t>
  </si>
  <si>
    <t>常州制药厂有限公司</t>
  </si>
  <si>
    <t>天麻素片</t>
  </si>
  <si>
    <t>25mg*40片</t>
  </si>
  <si>
    <t>昆明制药集团股份有限公司</t>
  </si>
  <si>
    <t>氯唑沙宗片</t>
  </si>
  <si>
    <t>200mg*12片*2板</t>
  </si>
  <si>
    <t>浙江亚太药业股份有限公司</t>
  </si>
  <si>
    <t>速效救心丸</t>
  </si>
  <si>
    <t>120粒</t>
  </si>
  <si>
    <t>天津第六中药厂</t>
  </si>
  <si>
    <t>羧甲司坦片</t>
  </si>
  <si>
    <t>0.25克*12片</t>
  </si>
  <si>
    <t>广州白云山制药股份有限公司(广州白云山制药总厂)</t>
  </si>
  <si>
    <t>硫酸阿米卡星注射液</t>
  </si>
  <si>
    <t>0.2g 2ml*10支</t>
  </si>
  <si>
    <t>溴米那普鲁卡因注射液</t>
  </si>
  <si>
    <t>湿润烧伤膏</t>
  </si>
  <si>
    <t>40g</t>
  </si>
  <si>
    <t>汕头市美宝制药有限公司</t>
  </si>
  <si>
    <t>黄体酮注射液</t>
  </si>
  <si>
    <t>马来酸依那普利片</t>
  </si>
  <si>
    <t>5mg*16片</t>
  </si>
  <si>
    <t>扬子江药业集团江苏制药股份有限公司</t>
  </si>
  <si>
    <t>双氯芬酸二乙胺乳胶剂</t>
  </si>
  <si>
    <t>20g：0.2g</t>
  </si>
  <si>
    <t>北京诺华制药有限公司</t>
  </si>
  <si>
    <t>强力枇杷露</t>
  </si>
  <si>
    <t>哈慈合肥制药有限公司</t>
  </si>
  <si>
    <t>复方氨基酸注射液（18AA）</t>
  </si>
  <si>
    <t>云南白药胶囊</t>
  </si>
  <si>
    <t>0.25克*16粒</t>
  </si>
  <si>
    <t>八珍益母片</t>
  </si>
  <si>
    <t>云南省曲靖药业有限公司</t>
  </si>
  <si>
    <t>妇科调经片</t>
  </si>
  <si>
    <t>脉血康胶囊</t>
  </si>
  <si>
    <t>24粒</t>
  </si>
  <si>
    <t>重庆多普泰制药股份有限公司</t>
  </si>
  <si>
    <t>炉甘石洗剂</t>
  </si>
  <si>
    <t>上海运佳黄浦制药有限公司</t>
  </si>
  <si>
    <t>硫酸沙丁胺醇片(舒喘灵片)</t>
  </si>
  <si>
    <t>三磷酸腺苷二钠注射液</t>
  </si>
  <si>
    <t>2ml：20mg*10支</t>
  </si>
  <si>
    <t>四川泰华堂医药保健品有限公司</t>
  </si>
  <si>
    <t>氨茶碱注射液</t>
  </si>
  <si>
    <t>2ml：0.25g*10支</t>
  </si>
  <si>
    <t>山西晋新双鹤药业有限责任公司</t>
  </si>
  <si>
    <t>盐酸克林霉素注射液</t>
  </si>
  <si>
    <t>2ml：0.15g*10支</t>
  </si>
  <si>
    <t>云南白药气雾剂</t>
  </si>
  <si>
    <t>85g：30g*2瓶</t>
  </si>
  <si>
    <t>红霉素软膏</t>
  </si>
  <si>
    <t>天津药业集团有限公司</t>
  </si>
  <si>
    <t>替硝唑氯化钠注射液</t>
  </si>
  <si>
    <t>硫酸镁注射液</t>
  </si>
  <si>
    <t>10ml：2.5g*5支</t>
  </si>
  <si>
    <t>扬州中宝制药有限公司</t>
  </si>
  <si>
    <t>川贝枇杷糖浆</t>
  </si>
  <si>
    <t>枸橼酸莫沙必利片</t>
  </si>
  <si>
    <t>5mg*24片</t>
  </si>
  <si>
    <t>江苏豪森药业集团有限公司</t>
  </si>
  <si>
    <t>四川本草堂药业有限公司</t>
  </si>
  <si>
    <t>米索前列醇片</t>
  </si>
  <si>
    <t>0.2mg*3片</t>
  </si>
  <si>
    <t>酚磺乙胺注射液</t>
  </si>
  <si>
    <t>贝诺酯片</t>
  </si>
  <si>
    <t>重庆迪康长江制药有限公司</t>
  </si>
  <si>
    <t>阿奇霉素颗粒</t>
  </si>
  <si>
    <t>0.1g*6袋</t>
  </si>
  <si>
    <t>广西禾力药业有限公司（原广西防城标伦药业有限公司）</t>
  </si>
  <si>
    <t>醋酸地塞米松乳膏</t>
  </si>
  <si>
    <t>10克</t>
  </si>
  <si>
    <t>重庆科瑞制药(集团）有限公司</t>
  </si>
  <si>
    <t>大黄碳酸氢钠片</t>
  </si>
  <si>
    <t>0.3g*1000片</t>
  </si>
  <si>
    <t>四川辰龙制药有限公司</t>
  </si>
  <si>
    <t>颠茄片</t>
  </si>
  <si>
    <t>成都锦华药业</t>
  </si>
  <si>
    <t>复方甘草片</t>
  </si>
  <si>
    <t>新疆制药厂</t>
  </si>
  <si>
    <t>复方氨林巴比妥注射液</t>
  </si>
  <si>
    <t>地高辛片</t>
  </si>
  <si>
    <t>0.25mg*100片</t>
  </si>
  <si>
    <t>呋喃妥因肠溶片</t>
  </si>
  <si>
    <t>山西云鹏制药有限公司</t>
  </si>
  <si>
    <t>维生素B6片</t>
  </si>
  <si>
    <t>盐酸溴己新片</t>
  </si>
  <si>
    <t>8mg*100片</t>
  </si>
  <si>
    <t>盐酸酚苄明片</t>
  </si>
  <si>
    <t>10mg*24片</t>
  </si>
  <si>
    <t>三九企业集团鞍山九天制药厂</t>
  </si>
  <si>
    <t>云南白药酊</t>
  </si>
  <si>
    <t>氢氯噻嗪片</t>
  </si>
  <si>
    <t>山东仁和堂药业有限公司</t>
  </si>
  <si>
    <t>米非司酮片</t>
  </si>
  <si>
    <t>25mg*6片</t>
  </si>
  <si>
    <t>阿昔洛韦片</t>
  </si>
  <si>
    <t>100mg*24片</t>
  </si>
  <si>
    <t>卡马西平片</t>
  </si>
  <si>
    <t>100*0.1g</t>
  </si>
  <si>
    <t>江苏四环生物股份有限公司</t>
  </si>
  <si>
    <t>吸入用布地奈德混悬液(普米克令舒)</t>
  </si>
  <si>
    <t>肝苏颗粒</t>
  </si>
  <si>
    <t>郎酒集团四川郎中药业有限公司</t>
  </si>
  <si>
    <t>湖南金之路医药有限公司</t>
  </si>
  <si>
    <t>二维葡醛内酯片</t>
  </si>
  <si>
    <t>48片</t>
  </si>
  <si>
    <t>药艾条</t>
  </si>
  <si>
    <t>28g</t>
  </si>
  <si>
    <t>苏州市东方艾绒厂</t>
  </si>
  <si>
    <t>复方维生素注射液（4）</t>
  </si>
  <si>
    <t>2ml</t>
  </si>
  <si>
    <t>江西钟山药业有限公司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</si>
</sst>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);[Red]\(0.00\)"/>
    <numFmt numFmtId="177" formatCode="0.00_ "/>
    <numFmt numFmtId="178" formatCode="#,##0.00_ "/>
    <numFmt numFmtId="179" formatCode="0_ "/>
  </numFmts>
  <fonts count="2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sz val="12"/>
      <color indexed="8"/>
      <name val="宋体"/>
      <charset val="134"/>
    </font>
    <font>
      <sz val="12"/>
      <name val="宋体"/>
      <charset val="134"/>
      <scheme val="minor"/>
    </font>
    <font>
      <sz val="12"/>
      <color rgb="FF232323"/>
      <name val="宋体"/>
      <charset val="134"/>
    </font>
    <font>
      <sz val="12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5" fillId="1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3" borderId="3" applyNumberFormat="0" applyFon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1" fillId="28" borderId="5" applyNumberFormat="0" applyAlignment="0" applyProtection="0">
      <alignment vertical="center"/>
    </xf>
    <xf numFmtId="0" fontId="22" fillId="28" borderId="2" applyNumberFormat="0" applyAlignment="0" applyProtection="0">
      <alignment vertical="center"/>
    </xf>
    <xf numFmtId="0" fontId="23" fillId="29" borderId="6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178" fontId="2" fillId="0" borderId="0" xfId="0" applyNumberFormat="1" applyFont="1" applyFill="1" applyBorder="1" applyAlignment="1">
      <alignment horizontal="center" vertical="center" wrapText="1"/>
    </xf>
    <xf numFmtId="0" fontId="2" fillId="0" borderId="0" xfId="49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49" applyFont="1" applyFill="1" applyBorder="1" applyAlignment="1">
      <alignment horizontal="center" vertical="center" wrapText="1"/>
    </xf>
    <xf numFmtId="176" fontId="2" fillId="0" borderId="0" xfId="0" applyNumberFormat="1" applyFont="1" applyFill="1" applyBorder="1" applyAlignment="1">
      <alignment horizontal="center" vertical="center" wrapText="1"/>
    </xf>
    <xf numFmtId="177" fontId="1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4" fillId="0" borderId="0" xfId="49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 applyProtection="1">
      <alignment horizontal="center" vertical="center" wrapText="1"/>
      <protection locked="0"/>
    </xf>
    <xf numFmtId="179" fontId="1" fillId="0" borderId="0" xfId="0" applyNumberFormat="1" applyFont="1" applyFill="1" applyBorder="1" applyAlignment="1">
      <alignment horizontal="center" vertical="center"/>
    </xf>
    <xf numFmtId="0" fontId="4" fillId="0" borderId="0" xfId="49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49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4" fillId="0" borderId="0" xfId="49" applyFont="1" applyFill="1" applyBorder="1" applyAlignment="1">
      <alignment horizontal="center" vertical="center" wrapText="1"/>
    </xf>
    <xf numFmtId="0" fontId="2" fillId="0" borderId="0" xfId="49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176" fontId="2" fillId="2" borderId="0" xfId="0" applyNumberFormat="1" applyFont="1" applyFill="1" applyBorder="1" applyAlignment="1">
      <alignment horizontal="center" vertical="center"/>
    </xf>
    <xf numFmtId="176" fontId="6" fillId="0" borderId="0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aozui.com/yaopin/12853-zhongtonganxiaona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49"/>
  <sheetViews>
    <sheetView tabSelected="1" workbookViewId="0">
      <selection activeCell="E8" sqref="E8"/>
    </sheetView>
  </sheetViews>
  <sheetFormatPr defaultColWidth="9" defaultRowHeight="14.25"/>
  <cols>
    <col min="1" max="1" width="16.875" style="1" customWidth="1"/>
    <col min="2" max="2" width="42.25" style="1" customWidth="1"/>
    <col min="3" max="4" width="7.875" style="1" customWidth="1"/>
    <col min="5" max="5" width="47.375" style="1" customWidth="1"/>
    <col min="6" max="6" width="9" style="1"/>
    <col min="7" max="7" width="15.875" style="1" hidden="1" customWidth="1"/>
    <col min="8" max="8" width="13.75"/>
    <col min="9" max="9" width="12.625"/>
  </cols>
  <sheetData>
    <row r="1" spans="1:9">
      <c r="A1" s="2" t="s">
        <v>0</v>
      </c>
      <c r="B1" s="2" t="s">
        <v>1</v>
      </c>
      <c r="C1" s="2" t="s">
        <v>2</v>
      </c>
      <c r="D1" s="2"/>
      <c r="E1" s="2" t="s">
        <v>3</v>
      </c>
      <c r="F1" s="2" t="s">
        <v>4</v>
      </c>
      <c r="G1" s="3" t="s">
        <v>5</v>
      </c>
      <c r="H1" t="s">
        <v>6</v>
      </c>
      <c r="I1" t="s">
        <v>7</v>
      </c>
    </row>
    <row r="2" ht="28.5" spans="1:9">
      <c r="A2" s="4" t="s">
        <v>8</v>
      </c>
      <c r="B2" s="5" t="s">
        <v>9</v>
      </c>
      <c r="C2" s="6" t="s">
        <v>10</v>
      </c>
      <c r="D2" s="6"/>
      <c r="E2" s="6" t="s">
        <v>11</v>
      </c>
      <c r="F2" s="7">
        <v>1200</v>
      </c>
      <c r="G2" s="8">
        <v>33576.0048</v>
      </c>
      <c r="H2">
        <f>G2*0.938756</f>
        <v>31519.6759620288</v>
      </c>
      <c r="I2">
        <f>H2/F2</f>
        <v>26.266396635024</v>
      </c>
    </row>
    <row r="3" ht="28.5" spans="1:9">
      <c r="A3" s="4" t="s">
        <v>12</v>
      </c>
      <c r="B3" s="5" t="s">
        <v>13</v>
      </c>
      <c r="C3" s="6" t="s">
        <v>14</v>
      </c>
      <c r="D3" s="6"/>
      <c r="E3" s="6" t="s">
        <v>15</v>
      </c>
      <c r="F3" s="7">
        <v>100</v>
      </c>
      <c r="G3" s="8">
        <v>3539.0043</v>
      </c>
      <c r="H3">
        <f t="shared" ref="H3:H66" si="0">G3*0.938756</f>
        <v>3322.2615206508</v>
      </c>
      <c r="I3">
        <f t="shared" ref="I3:I66" si="1">H3/F3</f>
        <v>33.222615206508</v>
      </c>
    </row>
    <row r="4" ht="28.5" spans="1:9">
      <c r="A4" s="4" t="s">
        <v>16</v>
      </c>
      <c r="B4" s="5" t="s">
        <v>17</v>
      </c>
      <c r="C4" s="6" t="s">
        <v>10</v>
      </c>
      <c r="D4" s="6"/>
      <c r="E4" s="6" t="s">
        <v>18</v>
      </c>
      <c r="F4" s="7">
        <v>1200</v>
      </c>
      <c r="G4" s="8">
        <v>38256.0048</v>
      </c>
      <c r="H4">
        <f t="shared" si="0"/>
        <v>35913.0540420288</v>
      </c>
      <c r="I4">
        <f t="shared" si="1"/>
        <v>29.927545035024</v>
      </c>
    </row>
    <row r="5" ht="28.5" spans="1:9">
      <c r="A5" s="4" t="s">
        <v>8</v>
      </c>
      <c r="B5" s="5" t="s">
        <v>9</v>
      </c>
      <c r="C5" s="6" t="s">
        <v>10</v>
      </c>
      <c r="D5" s="6"/>
      <c r="E5" s="6" t="s">
        <v>11</v>
      </c>
      <c r="F5" s="7">
        <v>800</v>
      </c>
      <c r="G5" s="8">
        <v>22383.9954</v>
      </c>
      <c r="H5">
        <f t="shared" si="0"/>
        <v>21013.1099857224</v>
      </c>
      <c r="I5">
        <f t="shared" si="1"/>
        <v>26.266387482153</v>
      </c>
    </row>
    <row r="6" ht="28.5" spans="1:9">
      <c r="A6" s="4" t="s">
        <v>12</v>
      </c>
      <c r="B6" s="5" t="s">
        <v>13</v>
      </c>
      <c r="C6" s="6" t="s">
        <v>14</v>
      </c>
      <c r="D6" s="6"/>
      <c r="E6" s="6" t="s">
        <v>15</v>
      </c>
      <c r="F6" s="7">
        <v>100</v>
      </c>
      <c r="G6" s="8">
        <v>3539.0043</v>
      </c>
      <c r="H6">
        <f t="shared" si="0"/>
        <v>3322.2615206508</v>
      </c>
      <c r="I6">
        <f t="shared" si="1"/>
        <v>33.222615206508</v>
      </c>
    </row>
    <row r="7" ht="28.5" spans="1:9">
      <c r="A7" s="4" t="s">
        <v>8</v>
      </c>
      <c r="B7" s="5" t="s">
        <v>9</v>
      </c>
      <c r="C7" s="6" t="s">
        <v>10</v>
      </c>
      <c r="D7" s="6"/>
      <c r="E7" s="6" t="s">
        <v>11</v>
      </c>
      <c r="F7" s="7">
        <v>1600</v>
      </c>
      <c r="G7" s="8">
        <v>44768.0025</v>
      </c>
      <c r="H7">
        <f t="shared" si="0"/>
        <v>42026.23095489</v>
      </c>
      <c r="I7">
        <f t="shared" si="1"/>
        <v>26.2663943468063</v>
      </c>
    </row>
    <row r="8" ht="28.5" spans="1:9">
      <c r="A8" s="4" t="s">
        <v>8</v>
      </c>
      <c r="B8" s="5" t="s">
        <v>9</v>
      </c>
      <c r="C8" s="6" t="s">
        <v>10</v>
      </c>
      <c r="D8" s="6"/>
      <c r="E8" s="6" t="s">
        <v>11</v>
      </c>
      <c r="F8" s="7">
        <v>800</v>
      </c>
      <c r="G8" s="8">
        <v>22383.9954</v>
      </c>
      <c r="H8">
        <f t="shared" si="0"/>
        <v>21013.1099857224</v>
      </c>
      <c r="I8">
        <f t="shared" si="1"/>
        <v>26.266387482153</v>
      </c>
    </row>
    <row r="9" ht="28.5" spans="1:9">
      <c r="A9" s="4" t="s">
        <v>8</v>
      </c>
      <c r="B9" s="5" t="s">
        <v>9</v>
      </c>
      <c r="C9" s="6" t="s">
        <v>10</v>
      </c>
      <c r="D9" s="6"/>
      <c r="E9" s="6" t="s">
        <v>11</v>
      </c>
      <c r="F9" s="7">
        <v>1200</v>
      </c>
      <c r="G9" s="8">
        <v>33576.0048</v>
      </c>
      <c r="H9">
        <f t="shared" si="0"/>
        <v>31519.6759620288</v>
      </c>
      <c r="I9">
        <f t="shared" si="1"/>
        <v>26.266396635024</v>
      </c>
    </row>
    <row r="10" ht="28.5" spans="1:9">
      <c r="A10" s="4" t="s">
        <v>8</v>
      </c>
      <c r="B10" s="5" t="s">
        <v>9</v>
      </c>
      <c r="C10" s="6" t="s">
        <v>10</v>
      </c>
      <c r="D10" s="6"/>
      <c r="E10" s="6" t="s">
        <v>11</v>
      </c>
      <c r="F10" s="7">
        <v>160</v>
      </c>
      <c r="G10" s="8">
        <v>44768.0025</v>
      </c>
      <c r="H10">
        <f t="shared" si="0"/>
        <v>42026.23095489</v>
      </c>
      <c r="I10">
        <f t="shared" si="1"/>
        <v>262.663943468062</v>
      </c>
    </row>
    <row r="11" ht="28.5" spans="1:9">
      <c r="A11" s="4" t="s">
        <v>12</v>
      </c>
      <c r="B11" s="5" t="s">
        <v>13</v>
      </c>
      <c r="C11" s="6" t="s">
        <v>14</v>
      </c>
      <c r="D11" s="6"/>
      <c r="E11" s="6" t="s">
        <v>15</v>
      </c>
      <c r="F11" s="7">
        <v>100</v>
      </c>
      <c r="G11" s="8">
        <v>3539.0043</v>
      </c>
      <c r="H11">
        <f t="shared" si="0"/>
        <v>3322.2615206508</v>
      </c>
      <c r="I11">
        <f t="shared" si="1"/>
        <v>33.222615206508</v>
      </c>
    </row>
    <row r="12" ht="28.5" spans="1:9">
      <c r="A12" s="4" t="s">
        <v>19</v>
      </c>
      <c r="B12" s="5" t="s">
        <v>20</v>
      </c>
      <c r="C12" s="6" t="s">
        <v>21</v>
      </c>
      <c r="D12" s="6"/>
      <c r="E12" s="6" t="s">
        <v>22</v>
      </c>
      <c r="F12" s="7">
        <v>90</v>
      </c>
      <c r="G12" s="8">
        <v>1239.2991</v>
      </c>
      <c r="H12">
        <f t="shared" si="0"/>
        <v>1163.3994659196</v>
      </c>
      <c r="I12">
        <f t="shared" si="1"/>
        <v>12.92666073244</v>
      </c>
    </row>
    <row r="13" ht="28.5" spans="1:9">
      <c r="A13" s="4" t="s">
        <v>19</v>
      </c>
      <c r="B13" s="9" t="s">
        <v>23</v>
      </c>
      <c r="C13" s="9" t="s">
        <v>24</v>
      </c>
      <c r="D13" s="9"/>
      <c r="E13" s="9" t="s">
        <v>25</v>
      </c>
      <c r="F13" s="1">
        <v>1</v>
      </c>
      <c r="G13" s="1">
        <v>25</v>
      </c>
      <c r="H13">
        <f t="shared" si="0"/>
        <v>23.4689</v>
      </c>
      <c r="I13">
        <f t="shared" si="1"/>
        <v>23.4689</v>
      </c>
    </row>
    <row r="14" ht="28.5" spans="1:9">
      <c r="A14" s="4" t="s">
        <v>19</v>
      </c>
      <c r="B14" s="9" t="s">
        <v>23</v>
      </c>
      <c r="C14" s="9" t="s">
        <v>24</v>
      </c>
      <c r="D14" s="9"/>
      <c r="E14" s="9" t="s">
        <v>25</v>
      </c>
      <c r="F14" s="1">
        <v>1</v>
      </c>
      <c r="G14" s="1">
        <v>5.5</v>
      </c>
      <c r="H14">
        <f t="shared" si="0"/>
        <v>5.163158</v>
      </c>
      <c r="I14">
        <f t="shared" si="1"/>
        <v>5.163158</v>
      </c>
    </row>
    <row r="15" ht="28.5" spans="1:9">
      <c r="A15" s="4" t="s">
        <v>26</v>
      </c>
      <c r="B15" s="10" t="s">
        <v>27</v>
      </c>
      <c r="C15" s="11" t="s">
        <v>28</v>
      </c>
      <c r="D15" s="11"/>
      <c r="E15" s="5"/>
      <c r="F15" s="5">
        <v>-2</v>
      </c>
      <c r="G15" s="12">
        <v>-27000</v>
      </c>
      <c r="H15">
        <f t="shared" si="0"/>
        <v>-25346.412</v>
      </c>
      <c r="I15">
        <f t="shared" si="1"/>
        <v>12673.206</v>
      </c>
    </row>
    <row r="16" ht="28.5" spans="1:9">
      <c r="A16" s="4" t="s">
        <v>8</v>
      </c>
      <c r="B16" s="5" t="s">
        <v>9</v>
      </c>
      <c r="C16" s="6" t="s">
        <v>10</v>
      </c>
      <c r="D16" s="6"/>
      <c r="E16" s="6" t="s">
        <v>11</v>
      </c>
      <c r="F16" s="7">
        <v>1200</v>
      </c>
      <c r="G16" s="8">
        <v>33576.0048</v>
      </c>
      <c r="H16">
        <f t="shared" si="0"/>
        <v>31519.6759620288</v>
      </c>
      <c r="I16">
        <f t="shared" si="1"/>
        <v>26.266396635024</v>
      </c>
    </row>
    <row r="17" ht="28.5" spans="1:9">
      <c r="A17" s="4" t="s">
        <v>16</v>
      </c>
      <c r="B17" s="5" t="s">
        <v>17</v>
      </c>
      <c r="C17" s="6" t="s">
        <v>10</v>
      </c>
      <c r="D17" s="6"/>
      <c r="E17" s="6" t="s">
        <v>18</v>
      </c>
      <c r="F17" s="7">
        <v>160</v>
      </c>
      <c r="G17" s="8">
        <v>5100.8022</v>
      </c>
      <c r="H17">
        <f t="shared" si="0"/>
        <v>4788.4086700632</v>
      </c>
      <c r="I17">
        <f t="shared" si="1"/>
        <v>29.927554187895</v>
      </c>
    </row>
    <row r="18" ht="28.5" spans="1:9">
      <c r="A18" s="4" t="s">
        <v>16</v>
      </c>
      <c r="B18" s="9" t="s">
        <v>29</v>
      </c>
      <c r="C18" s="9" t="s">
        <v>30</v>
      </c>
      <c r="D18" s="9"/>
      <c r="E18" s="9" t="s">
        <v>31</v>
      </c>
      <c r="F18" s="1">
        <v>80</v>
      </c>
      <c r="G18" s="1">
        <v>2944</v>
      </c>
      <c r="H18">
        <f t="shared" si="0"/>
        <v>2763.697664</v>
      </c>
      <c r="I18">
        <f t="shared" si="1"/>
        <v>34.5462208</v>
      </c>
    </row>
    <row r="19" ht="28.5" spans="1:9">
      <c r="A19" s="4" t="s">
        <v>16</v>
      </c>
      <c r="B19" s="9" t="s">
        <v>32</v>
      </c>
      <c r="C19" s="9" t="s">
        <v>33</v>
      </c>
      <c r="D19" s="9"/>
      <c r="E19" s="9" t="s">
        <v>34</v>
      </c>
      <c r="F19" s="1">
        <v>1</v>
      </c>
      <c r="G19" s="1">
        <v>180</v>
      </c>
      <c r="H19">
        <f t="shared" si="0"/>
        <v>168.97608</v>
      </c>
      <c r="I19">
        <f t="shared" si="1"/>
        <v>168.97608</v>
      </c>
    </row>
    <row r="20" ht="28.5" spans="1:9">
      <c r="A20" s="4" t="s">
        <v>16</v>
      </c>
      <c r="B20" s="9" t="s">
        <v>35</v>
      </c>
      <c r="C20" s="9" t="s">
        <v>36</v>
      </c>
      <c r="D20" s="9"/>
      <c r="E20" s="9" t="s">
        <v>37</v>
      </c>
      <c r="F20" s="1">
        <v>200</v>
      </c>
      <c r="G20" s="1">
        <v>17000</v>
      </c>
      <c r="H20">
        <f t="shared" si="0"/>
        <v>15958.852</v>
      </c>
      <c r="I20">
        <f t="shared" si="1"/>
        <v>79.79426</v>
      </c>
    </row>
    <row r="21" ht="28.5" spans="1:9">
      <c r="A21" s="4" t="s">
        <v>38</v>
      </c>
      <c r="B21" s="1" t="s">
        <v>39</v>
      </c>
      <c r="C21" s="1" t="s">
        <v>40</v>
      </c>
      <c r="D21" s="1"/>
      <c r="E21" s="1" t="s">
        <v>41</v>
      </c>
      <c r="F21" s="1">
        <v>200</v>
      </c>
      <c r="G21" s="1">
        <v>16600</v>
      </c>
      <c r="H21">
        <f t="shared" si="0"/>
        <v>15583.3496</v>
      </c>
      <c r="I21">
        <f t="shared" si="1"/>
        <v>77.916748</v>
      </c>
    </row>
    <row r="22" ht="28.5" spans="1:9">
      <c r="A22" s="4" t="s">
        <v>38</v>
      </c>
      <c r="B22" s="9" t="s">
        <v>42</v>
      </c>
      <c r="C22" s="9" t="s">
        <v>43</v>
      </c>
      <c r="D22" s="9"/>
      <c r="E22" s="9" t="s">
        <v>44</v>
      </c>
      <c r="F22" s="1">
        <v>500</v>
      </c>
      <c r="G22" s="13">
        <v>1950.0039</v>
      </c>
      <c r="H22">
        <f t="shared" si="0"/>
        <v>1830.5778611484</v>
      </c>
      <c r="I22">
        <f t="shared" si="1"/>
        <v>3.6611557222968</v>
      </c>
    </row>
    <row r="23" ht="28.5" spans="1:9">
      <c r="A23" s="4" t="s">
        <v>38</v>
      </c>
      <c r="B23" s="9" t="s">
        <v>45</v>
      </c>
      <c r="C23" s="9" t="s">
        <v>46</v>
      </c>
      <c r="D23" s="9"/>
      <c r="E23" s="9" t="s">
        <v>47</v>
      </c>
      <c r="F23" s="1">
        <v>1000</v>
      </c>
      <c r="G23" s="13">
        <v>3899.9961</v>
      </c>
      <c r="H23">
        <f t="shared" si="0"/>
        <v>3661.1447388516</v>
      </c>
      <c r="I23">
        <f t="shared" si="1"/>
        <v>3.6611447388516</v>
      </c>
    </row>
    <row r="24" ht="28.5" spans="1:9">
      <c r="A24" s="4" t="s">
        <v>38</v>
      </c>
      <c r="B24" s="9" t="s">
        <v>45</v>
      </c>
      <c r="C24" s="9" t="s">
        <v>46</v>
      </c>
      <c r="D24" s="9"/>
      <c r="E24" s="9" t="s">
        <v>47</v>
      </c>
      <c r="F24" s="1">
        <v>1000</v>
      </c>
      <c r="G24" s="13">
        <v>3899.9961</v>
      </c>
      <c r="H24">
        <f t="shared" si="0"/>
        <v>3661.1447388516</v>
      </c>
      <c r="I24">
        <f t="shared" si="1"/>
        <v>3.6611447388516</v>
      </c>
    </row>
    <row r="25" ht="28.5" spans="1:9">
      <c r="A25" s="4" t="s">
        <v>38</v>
      </c>
      <c r="B25" s="9" t="s">
        <v>48</v>
      </c>
      <c r="C25" s="9" t="s">
        <v>49</v>
      </c>
      <c r="D25" s="9"/>
      <c r="E25" s="9" t="s">
        <v>50</v>
      </c>
      <c r="F25" s="1">
        <v>80</v>
      </c>
      <c r="G25" s="1">
        <v>1760</v>
      </c>
      <c r="H25">
        <f t="shared" si="0"/>
        <v>1652.21056</v>
      </c>
      <c r="I25">
        <f t="shared" si="1"/>
        <v>20.652632</v>
      </c>
    </row>
    <row r="26" ht="28.5" spans="1:9">
      <c r="A26" s="4" t="s">
        <v>51</v>
      </c>
      <c r="B26" s="10" t="s">
        <v>52</v>
      </c>
      <c r="C26" s="6" t="s">
        <v>53</v>
      </c>
      <c r="D26" s="6"/>
      <c r="E26" s="6" t="s">
        <v>54</v>
      </c>
      <c r="F26" s="7">
        <v>1800</v>
      </c>
      <c r="G26" s="8">
        <v>28728.0045</v>
      </c>
      <c r="H26">
        <f t="shared" si="0"/>
        <v>26968.586592402</v>
      </c>
      <c r="I26">
        <f t="shared" si="1"/>
        <v>14.98254810689</v>
      </c>
    </row>
    <row r="27" ht="28.5" spans="1:9">
      <c r="A27" s="4" t="s">
        <v>8</v>
      </c>
      <c r="B27" s="5" t="s">
        <v>9</v>
      </c>
      <c r="C27" s="6" t="s">
        <v>10</v>
      </c>
      <c r="D27" s="6"/>
      <c r="E27" s="6" t="s">
        <v>11</v>
      </c>
      <c r="F27" s="7">
        <v>15</v>
      </c>
      <c r="G27" s="8">
        <v>225</v>
      </c>
      <c r="H27">
        <f t="shared" si="0"/>
        <v>211.2201</v>
      </c>
      <c r="I27">
        <f t="shared" si="1"/>
        <v>14.08134</v>
      </c>
    </row>
    <row r="28" ht="28.5" spans="1:9">
      <c r="A28" s="4" t="s">
        <v>8</v>
      </c>
      <c r="B28" s="5" t="s">
        <v>9</v>
      </c>
      <c r="C28" s="6" t="s">
        <v>10</v>
      </c>
      <c r="D28" s="6"/>
      <c r="E28" s="6" t="s">
        <v>11</v>
      </c>
      <c r="F28" s="7">
        <v>25</v>
      </c>
      <c r="G28" s="8">
        <v>375</v>
      </c>
      <c r="H28">
        <f t="shared" si="0"/>
        <v>352.0335</v>
      </c>
      <c r="I28">
        <f t="shared" si="1"/>
        <v>14.08134</v>
      </c>
    </row>
    <row r="29" ht="28.5" spans="1:9">
      <c r="A29" s="4" t="s">
        <v>55</v>
      </c>
      <c r="B29" s="10" t="s">
        <v>56</v>
      </c>
      <c r="C29" s="6" t="s">
        <v>57</v>
      </c>
      <c r="D29" s="6"/>
      <c r="E29" s="6" t="s">
        <v>58</v>
      </c>
      <c r="F29" s="7">
        <v>40</v>
      </c>
      <c r="G29" s="8">
        <v>3056</v>
      </c>
      <c r="H29">
        <f t="shared" si="0"/>
        <v>2868.838336</v>
      </c>
      <c r="I29">
        <f t="shared" si="1"/>
        <v>71.7209584</v>
      </c>
    </row>
    <row r="30" ht="28.5" spans="1:9">
      <c r="A30" s="4" t="s">
        <v>55</v>
      </c>
      <c r="B30" s="10" t="s">
        <v>56</v>
      </c>
      <c r="C30" s="6" t="s">
        <v>57</v>
      </c>
      <c r="D30" s="6"/>
      <c r="E30" s="6" t="s">
        <v>58</v>
      </c>
      <c r="F30" s="7">
        <v>30</v>
      </c>
      <c r="G30" s="8">
        <v>486</v>
      </c>
      <c r="H30">
        <f t="shared" si="0"/>
        <v>456.235416</v>
      </c>
      <c r="I30">
        <f t="shared" si="1"/>
        <v>15.2078472</v>
      </c>
    </row>
    <row r="31" ht="28.5" spans="1:9">
      <c r="A31" s="4" t="s">
        <v>55</v>
      </c>
      <c r="B31" s="10" t="s">
        <v>56</v>
      </c>
      <c r="C31" s="6" t="s">
        <v>57</v>
      </c>
      <c r="D31" s="6"/>
      <c r="E31" s="6" t="s">
        <v>58</v>
      </c>
      <c r="F31" s="7">
        <v>10</v>
      </c>
      <c r="G31" s="8">
        <v>147</v>
      </c>
      <c r="H31">
        <f t="shared" si="0"/>
        <v>137.997132</v>
      </c>
      <c r="I31">
        <f t="shared" si="1"/>
        <v>13.7997132</v>
      </c>
    </row>
    <row r="32" ht="28.5" spans="1:9">
      <c r="A32" s="4" t="s">
        <v>59</v>
      </c>
      <c r="B32" s="7" t="s">
        <v>60</v>
      </c>
      <c r="C32" s="6" t="s">
        <v>57</v>
      </c>
      <c r="D32" s="6"/>
      <c r="E32" s="6" t="s">
        <v>61</v>
      </c>
      <c r="F32" s="7">
        <v>10</v>
      </c>
      <c r="G32" s="8">
        <v>626</v>
      </c>
      <c r="H32">
        <f t="shared" si="0"/>
        <v>587.661256</v>
      </c>
      <c r="I32">
        <f t="shared" si="1"/>
        <v>58.7661256</v>
      </c>
    </row>
    <row r="33" ht="28.5" spans="1:9">
      <c r="A33" s="4" t="s">
        <v>19</v>
      </c>
      <c r="B33" s="14" t="s">
        <v>62</v>
      </c>
      <c r="C33" s="6" t="s">
        <v>63</v>
      </c>
      <c r="D33" s="6"/>
      <c r="E33" s="6" t="s">
        <v>64</v>
      </c>
      <c r="F33" s="7">
        <v>30</v>
      </c>
      <c r="G33" s="8">
        <v>222</v>
      </c>
      <c r="H33">
        <f t="shared" si="0"/>
        <v>208.403832</v>
      </c>
      <c r="I33">
        <f t="shared" si="1"/>
        <v>6.9467944</v>
      </c>
    </row>
    <row r="34" ht="28.5" spans="1:9">
      <c r="A34" s="4" t="s">
        <v>65</v>
      </c>
      <c r="B34" s="10" t="s">
        <v>66</v>
      </c>
      <c r="C34" s="6" t="s">
        <v>67</v>
      </c>
      <c r="D34" s="6"/>
      <c r="E34" s="6" t="s">
        <v>68</v>
      </c>
      <c r="F34" s="7">
        <v>20</v>
      </c>
      <c r="G34" s="8">
        <v>377.4</v>
      </c>
      <c r="H34">
        <f t="shared" si="0"/>
        <v>354.2865144</v>
      </c>
      <c r="I34">
        <f t="shared" si="1"/>
        <v>17.71432572</v>
      </c>
    </row>
    <row r="35" ht="28.5" spans="1:9">
      <c r="A35" s="4" t="s">
        <v>65</v>
      </c>
      <c r="B35" s="10" t="s">
        <v>69</v>
      </c>
      <c r="C35" s="6" t="s">
        <v>70</v>
      </c>
      <c r="D35" s="6"/>
      <c r="E35" s="6" t="s">
        <v>71</v>
      </c>
      <c r="F35" s="7">
        <v>20</v>
      </c>
      <c r="G35" s="8">
        <v>714</v>
      </c>
      <c r="H35">
        <f t="shared" si="0"/>
        <v>670.271784</v>
      </c>
      <c r="I35">
        <f t="shared" si="1"/>
        <v>33.5135892</v>
      </c>
    </row>
    <row r="36" ht="28.5" spans="1:9">
      <c r="A36" s="4" t="s">
        <v>19</v>
      </c>
      <c r="B36" s="14" t="s">
        <v>72</v>
      </c>
      <c r="C36" s="6" t="s">
        <v>73</v>
      </c>
      <c r="D36" s="6"/>
      <c r="E36" s="6" t="s">
        <v>74</v>
      </c>
      <c r="F36" s="7">
        <v>100</v>
      </c>
      <c r="G36" s="8">
        <v>2800</v>
      </c>
      <c r="H36">
        <f t="shared" si="0"/>
        <v>2628.5168</v>
      </c>
      <c r="I36">
        <f t="shared" si="1"/>
        <v>26.285168</v>
      </c>
    </row>
    <row r="37" ht="28.5" spans="1:9">
      <c r="A37" s="4" t="s">
        <v>65</v>
      </c>
      <c r="B37" s="7" t="s">
        <v>75</v>
      </c>
      <c r="C37" s="6" t="s">
        <v>76</v>
      </c>
      <c r="D37" s="6"/>
      <c r="E37" s="6" t="s">
        <v>77</v>
      </c>
      <c r="F37" s="7">
        <v>30</v>
      </c>
      <c r="G37" s="8">
        <v>420</v>
      </c>
      <c r="H37">
        <f t="shared" si="0"/>
        <v>394.27752</v>
      </c>
      <c r="I37">
        <f t="shared" si="1"/>
        <v>13.142584</v>
      </c>
    </row>
    <row r="38" ht="28.5" spans="1:9">
      <c r="A38" s="4" t="s">
        <v>78</v>
      </c>
      <c r="B38" s="14" t="s">
        <v>79</v>
      </c>
      <c r="C38" s="6" t="s">
        <v>80</v>
      </c>
      <c r="D38" s="6"/>
      <c r="E38" s="6" t="s">
        <v>81</v>
      </c>
      <c r="F38" s="7">
        <v>40</v>
      </c>
      <c r="G38" s="8">
        <v>468</v>
      </c>
      <c r="H38">
        <f t="shared" si="0"/>
        <v>439.337808</v>
      </c>
      <c r="I38">
        <f t="shared" si="1"/>
        <v>10.9834452</v>
      </c>
    </row>
    <row r="39" ht="28.5" spans="1:9">
      <c r="A39" s="4" t="s">
        <v>82</v>
      </c>
      <c r="B39" s="7" t="s">
        <v>83</v>
      </c>
      <c r="C39" s="6" t="s">
        <v>84</v>
      </c>
      <c r="D39" s="6"/>
      <c r="E39" s="6" t="s">
        <v>85</v>
      </c>
      <c r="F39" s="7">
        <v>50</v>
      </c>
      <c r="G39" s="8">
        <v>55</v>
      </c>
      <c r="H39">
        <f t="shared" si="0"/>
        <v>51.63158</v>
      </c>
      <c r="I39">
        <f t="shared" si="1"/>
        <v>1.0326316</v>
      </c>
    </row>
    <row r="40" ht="28.5" spans="1:9">
      <c r="A40" s="4" t="s">
        <v>19</v>
      </c>
      <c r="B40" s="7" t="s">
        <v>86</v>
      </c>
      <c r="C40" s="6" t="s">
        <v>87</v>
      </c>
      <c r="D40" s="6"/>
      <c r="E40" s="6" t="s">
        <v>88</v>
      </c>
      <c r="F40" s="7">
        <v>20</v>
      </c>
      <c r="G40" s="8">
        <v>50</v>
      </c>
      <c r="H40">
        <f t="shared" si="0"/>
        <v>46.9378</v>
      </c>
      <c r="I40">
        <f t="shared" si="1"/>
        <v>2.34689</v>
      </c>
    </row>
    <row r="41" ht="28.5" spans="1:9">
      <c r="A41" s="4" t="s">
        <v>65</v>
      </c>
      <c r="B41" s="14" t="s">
        <v>89</v>
      </c>
      <c r="C41" s="6" t="s">
        <v>90</v>
      </c>
      <c r="D41" s="6"/>
      <c r="E41" s="6" t="s">
        <v>91</v>
      </c>
      <c r="F41" s="7">
        <v>10</v>
      </c>
      <c r="G41" s="8">
        <v>27.8</v>
      </c>
      <c r="H41">
        <f t="shared" si="0"/>
        <v>26.0974168</v>
      </c>
      <c r="I41">
        <f t="shared" si="1"/>
        <v>2.60974168</v>
      </c>
    </row>
    <row r="42" ht="28.5" spans="1:9">
      <c r="A42" s="4" t="s">
        <v>92</v>
      </c>
      <c r="B42" s="7" t="s">
        <v>93</v>
      </c>
      <c r="C42" s="6" t="s">
        <v>94</v>
      </c>
      <c r="D42" s="6"/>
      <c r="E42" s="6" t="s">
        <v>95</v>
      </c>
      <c r="F42" s="7">
        <v>10</v>
      </c>
      <c r="G42" s="8">
        <v>62</v>
      </c>
      <c r="H42">
        <f t="shared" si="0"/>
        <v>58.202872</v>
      </c>
      <c r="I42">
        <f t="shared" si="1"/>
        <v>5.8202872</v>
      </c>
    </row>
    <row r="43" ht="28.5" spans="1:9">
      <c r="A43" s="4" t="s">
        <v>19</v>
      </c>
      <c r="B43" s="10" t="s">
        <v>96</v>
      </c>
      <c r="C43" s="6" t="s">
        <v>97</v>
      </c>
      <c r="D43" s="6"/>
      <c r="E43" s="6" t="s">
        <v>98</v>
      </c>
      <c r="F43" s="7">
        <v>40</v>
      </c>
      <c r="G43" s="8">
        <v>31</v>
      </c>
      <c r="H43">
        <f t="shared" si="0"/>
        <v>29.101436</v>
      </c>
      <c r="I43">
        <f t="shared" si="1"/>
        <v>0.7275359</v>
      </c>
    </row>
    <row r="44" ht="28.5" spans="1:9">
      <c r="A44" s="4" t="s">
        <v>19</v>
      </c>
      <c r="B44" s="10" t="s">
        <v>99</v>
      </c>
      <c r="C44" s="6" t="s">
        <v>100</v>
      </c>
      <c r="D44" s="6"/>
      <c r="E44" s="6" t="s">
        <v>101</v>
      </c>
      <c r="F44" s="7">
        <v>20</v>
      </c>
      <c r="G44" s="8">
        <v>1358</v>
      </c>
      <c r="H44">
        <f t="shared" si="0"/>
        <v>1274.830648</v>
      </c>
      <c r="I44">
        <f t="shared" si="1"/>
        <v>63.7415324</v>
      </c>
    </row>
    <row r="45" ht="28.5" spans="1:9">
      <c r="A45" s="4" t="s">
        <v>55</v>
      </c>
      <c r="B45" s="10" t="s">
        <v>56</v>
      </c>
      <c r="C45" s="6" t="s">
        <v>57</v>
      </c>
      <c r="D45" s="6"/>
      <c r="E45" s="6" t="s">
        <v>58</v>
      </c>
      <c r="F45" s="7">
        <v>60</v>
      </c>
      <c r="G45" s="8">
        <v>4584</v>
      </c>
      <c r="H45">
        <f t="shared" si="0"/>
        <v>4303.257504</v>
      </c>
      <c r="I45">
        <f t="shared" si="1"/>
        <v>71.7209584</v>
      </c>
    </row>
    <row r="46" ht="28.5" spans="1:9">
      <c r="A46" s="4" t="s">
        <v>65</v>
      </c>
      <c r="B46" s="10" t="s">
        <v>69</v>
      </c>
      <c r="C46" s="6" t="s">
        <v>70</v>
      </c>
      <c r="D46" s="6"/>
      <c r="E46" s="6" t="s">
        <v>71</v>
      </c>
      <c r="F46" s="7">
        <v>20</v>
      </c>
      <c r="G46" s="8">
        <v>714</v>
      </c>
      <c r="H46">
        <f t="shared" si="0"/>
        <v>670.271784</v>
      </c>
      <c r="I46">
        <f t="shared" si="1"/>
        <v>33.5135892</v>
      </c>
    </row>
    <row r="47" ht="28.5" spans="1:9">
      <c r="A47" s="4" t="s">
        <v>19</v>
      </c>
      <c r="B47" s="14" t="s">
        <v>102</v>
      </c>
      <c r="C47" s="6" t="s">
        <v>103</v>
      </c>
      <c r="D47" s="6"/>
      <c r="E47" s="6" t="s">
        <v>104</v>
      </c>
      <c r="F47" s="7">
        <v>20</v>
      </c>
      <c r="G47" s="8">
        <v>28</v>
      </c>
      <c r="H47">
        <f t="shared" si="0"/>
        <v>26.285168</v>
      </c>
      <c r="I47">
        <f t="shared" si="1"/>
        <v>1.3142584</v>
      </c>
    </row>
    <row r="48" ht="28.5" spans="1:9">
      <c r="A48" s="4" t="s">
        <v>8</v>
      </c>
      <c r="B48" s="5" t="s">
        <v>9</v>
      </c>
      <c r="C48" s="6" t="s">
        <v>10</v>
      </c>
      <c r="D48" s="6"/>
      <c r="E48" s="6" t="s">
        <v>11</v>
      </c>
      <c r="F48" s="7">
        <v>240</v>
      </c>
      <c r="G48" s="7">
        <v>3600</v>
      </c>
      <c r="H48">
        <f t="shared" si="0"/>
        <v>3379.5216</v>
      </c>
      <c r="I48">
        <f t="shared" si="1"/>
        <v>14.08134</v>
      </c>
    </row>
    <row r="49" ht="28.5" spans="1:9">
      <c r="A49" s="4" t="s">
        <v>55</v>
      </c>
      <c r="B49" s="10" t="s">
        <v>105</v>
      </c>
      <c r="C49" s="6" t="s">
        <v>106</v>
      </c>
      <c r="D49" s="6"/>
      <c r="E49" s="6" t="s">
        <v>107</v>
      </c>
      <c r="F49" s="7">
        <v>24</v>
      </c>
      <c r="G49" s="7">
        <v>523.92</v>
      </c>
      <c r="H49">
        <f t="shared" si="0"/>
        <v>491.83304352</v>
      </c>
      <c r="I49">
        <f t="shared" si="1"/>
        <v>20.49304348</v>
      </c>
    </row>
    <row r="50" ht="28.5" spans="1:9">
      <c r="A50" s="4" t="s">
        <v>108</v>
      </c>
      <c r="B50" s="5" t="s">
        <v>109</v>
      </c>
      <c r="C50" s="6" t="s">
        <v>110</v>
      </c>
      <c r="D50" s="6"/>
      <c r="E50" s="6" t="s">
        <v>111</v>
      </c>
      <c r="F50" s="7">
        <v>40</v>
      </c>
      <c r="G50" s="7">
        <v>340</v>
      </c>
      <c r="H50">
        <f t="shared" si="0"/>
        <v>319.17704</v>
      </c>
      <c r="I50">
        <f t="shared" si="1"/>
        <v>7.979426</v>
      </c>
    </row>
    <row r="51" ht="28.5" spans="1:9">
      <c r="A51" s="4" t="s">
        <v>8</v>
      </c>
      <c r="B51" s="5" t="s">
        <v>9</v>
      </c>
      <c r="C51" s="6" t="s">
        <v>10</v>
      </c>
      <c r="D51" s="6"/>
      <c r="E51" s="6" t="s">
        <v>11</v>
      </c>
      <c r="F51" s="7">
        <v>80</v>
      </c>
      <c r="G51" s="7">
        <v>1200</v>
      </c>
      <c r="H51">
        <f t="shared" si="0"/>
        <v>1126.5072</v>
      </c>
      <c r="I51">
        <f t="shared" si="1"/>
        <v>14.08134</v>
      </c>
    </row>
    <row r="52" ht="28.5" spans="1:9">
      <c r="A52" s="4" t="s">
        <v>65</v>
      </c>
      <c r="B52" s="10" t="s">
        <v>112</v>
      </c>
      <c r="C52" s="6" t="s">
        <v>113</v>
      </c>
      <c r="D52" s="6"/>
      <c r="E52" s="6" t="s">
        <v>114</v>
      </c>
      <c r="F52" s="7">
        <v>20</v>
      </c>
      <c r="G52" s="7">
        <v>60</v>
      </c>
      <c r="H52">
        <f t="shared" si="0"/>
        <v>56.32536</v>
      </c>
      <c r="I52">
        <f t="shared" si="1"/>
        <v>2.816268</v>
      </c>
    </row>
    <row r="53" ht="28.5" spans="1:9">
      <c r="A53" s="4" t="s">
        <v>55</v>
      </c>
      <c r="B53" s="10" t="s">
        <v>56</v>
      </c>
      <c r="C53" s="6" t="s">
        <v>57</v>
      </c>
      <c r="D53" s="6"/>
      <c r="E53" s="6" t="s">
        <v>58</v>
      </c>
      <c r="F53" s="7">
        <v>50</v>
      </c>
      <c r="G53" s="7">
        <v>3820</v>
      </c>
      <c r="H53">
        <f t="shared" si="0"/>
        <v>3586.04792</v>
      </c>
      <c r="I53">
        <f t="shared" si="1"/>
        <v>71.7209584</v>
      </c>
    </row>
    <row r="54" ht="28.5" spans="1:9">
      <c r="A54" s="4" t="s">
        <v>92</v>
      </c>
      <c r="B54" s="14" t="s">
        <v>115</v>
      </c>
      <c r="C54" s="6" t="s">
        <v>116</v>
      </c>
      <c r="D54" s="6"/>
      <c r="E54" s="6" t="s">
        <v>117</v>
      </c>
      <c r="F54" s="7">
        <v>24</v>
      </c>
      <c r="G54" s="7">
        <v>192</v>
      </c>
      <c r="H54">
        <f t="shared" si="0"/>
        <v>180.241152</v>
      </c>
      <c r="I54">
        <f t="shared" si="1"/>
        <v>7.510048</v>
      </c>
    </row>
    <row r="55" ht="28.5" spans="1:9">
      <c r="A55" s="4" t="s">
        <v>59</v>
      </c>
      <c r="B55" s="14" t="s">
        <v>118</v>
      </c>
      <c r="C55" s="6" t="s">
        <v>119</v>
      </c>
      <c r="D55" s="6"/>
      <c r="E55" s="6" t="s">
        <v>120</v>
      </c>
      <c r="F55" s="7">
        <v>20</v>
      </c>
      <c r="G55" s="7">
        <v>740</v>
      </c>
      <c r="H55">
        <f t="shared" si="0"/>
        <v>694.67944</v>
      </c>
      <c r="I55">
        <f t="shared" si="1"/>
        <v>34.733972</v>
      </c>
    </row>
    <row r="56" ht="28.5" spans="1:9">
      <c r="A56" s="4" t="s">
        <v>121</v>
      </c>
      <c r="B56" s="14" t="s">
        <v>122</v>
      </c>
      <c r="C56" s="6" t="s">
        <v>123</v>
      </c>
      <c r="D56" s="6"/>
      <c r="E56" s="6" t="s">
        <v>124</v>
      </c>
      <c r="F56" s="7">
        <v>50</v>
      </c>
      <c r="G56" s="7">
        <v>1830</v>
      </c>
      <c r="H56">
        <f t="shared" si="0"/>
        <v>1717.92348</v>
      </c>
      <c r="I56">
        <f t="shared" si="1"/>
        <v>34.3584696</v>
      </c>
    </row>
    <row r="57" ht="28.5" spans="1:9">
      <c r="A57" s="4" t="s">
        <v>19</v>
      </c>
      <c r="B57" s="14" t="s">
        <v>125</v>
      </c>
      <c r="C57" s="6" t="s">
        <v>126</v>
      </c>
      <c r="D57" s="6"/>
      <c r="E57" s="6" t="s">
        <v>127</v>
      </c>
      <c r="F57" s="7">
        <v>20</v>
      </c>
      <c r="G57" s="7">
        <v>324</v>
      </c>
      <c r="H57">
        <f t="shared" si="0"/>
        <v>304.156944</v>
      </c>
      <c r="I57">
        <f t="shared" si="1"/>
        <v>15.2078472</v>
      </c>
    </row>
    <row r="58" ht="28.5" spans="1:9">
      <c r="A58" s="4" t="s">
        <v>65</v>
      </c>
      <c r="B58" s="14" t="s">
        <v>128</v>
      </c>
      <c r="C58" s="6" t="s">
        <v>129</v>
      </c>
      <c r="D58" s="6"/>
      <c r="E58" s="6" t="s">
        <v>130</v>
      </c>
      <c r="F58" s="7">
        <v>10</v>
      </c>
      <c r="G58" s="7">
        <v>142</v>
      </c>
      <c r="H58">
        <f t="shared" si="0"/>
        <v>133.303352</v>
      </c>
      <c r="I58">
        <f t="shared" si="1"/>
        <v>13.3303352</v>
      </c>
    </row>
    <row r="59" ht="28.5" spans="1:9">
      <c r="A59" s="4" t="s">
        <v>131</v>
      </c>
      <c r="B59" s="7" t="s">
        <v>132</v>
      </c>
      <c r="C59" s="6" t="s">
        <v>133</v>
      </c>
      <c r="D59" s="6"/>
      <c r="E59" s="6" t="s">
        <v>134</v>
      </c>
      <c r="F59" s="7">
        <v>10</v>
      </c>
      <c r="G59" s="7">
        <v>230</v>
      </c>
      <c r="H59">
        <f t="shared" si="0"/>
        <v>215.91388</v>
      </c>
      <c r="I59">
        <f t="shared" si="1"/>
        <v>21.591388</v>
      </c>
    </row>
    <row r="60" ht="28.5" spans="1:9">
      <c r="A60" s="4" t="s">
        <v>65</v>
      </c>
      <c r="B60" s="14" t="s">
        <v>135</v>
      </c>
      <c r="C60" s="6" t="s">
        <v>133</v>
      </c>
      <c r="D60" s="6"/>
      <c r="E60" s="6" t="s">
        <v>136</v>
      </c>
      <c r="F60" s="7">
        <v>30</v>
      </c>
      <c r="G60" s="7">
        <v>495</v>
      </c>
      <c r="H60">
        <f t="shared" si="0"/>
        <v>464.68422</v>
      </c>
      <c r="I60">
        <f t="shared" si="1"/>
        <v>15.489474</v>
      </c>
    </row>
    <row r="61" ht="28.5" spans="1:9">
      <c r="A61" s="4" t="s">
        <v>65</v>
      </c>
      <c r="B61" s="14" t="s">
        <v>137</v>
      </c>
      <c r="C61" s="6" t="s">
        <v>138</v>
      </c>
      <c r="D61" s="6"/>
      <c r="E61" s="6" t="s">
        <v>139</v>
      </c>
      <c r="F61" s="7">
        <v>20</v>
      </c>
      <c r="G61" s="7">
        <v>500</v>
      </c>
      <c r="H61">
        <f t="shared" si="0"/>
        <v>469.378</v>
      </c>
      <c r="I61">
        <f t="shared" si="1"/>
        <v>23.4689</v>
      </c>
    </row>
    <row r="62" ht="28.5" spans="1:9">
      <c r="A62" s="4" t="s">
        <v>19</v>
      </c>
      <c r="B62" s="10" t="s">
        <v>140</v>
      </c>
      <c r="C62" s="6" t="s">
        <v>141</v>
      </c>
      <c r="D62" s="6"/>
      <c r="E62" s="6" t="s">
        <v>142</v>
      </c>
      <c r="F62" s="7">
        <v>30</v>
      </c>
      <c r="G62" s="7">
        <v>132</v>
      </c>
      <c r="H62">
        <f t="shared" si="0"/>
        <v>123.915792</v>
      </c>
      <c r="I62">
        <f t="shared" si="1"/>
        <v>4.1305264</v>
      </c>
    </row>
    <row r="63" ht="28.5" spans="1:9">
      <c r="A63" s="4" t="s">
        <v>65</v>
      </c>
      <c r="B63" s="14" t="s">
        <v>89</v>
      </c>
      <c r="C63" s="6" t="s">
        <v>90</v>
      </c>
      <c r="D63" s="6"/>
      <c r="E63" s="6" t="s">
        <v>91</v>
      </c>
      <c r="F63" s="7">
        <v>20</v>
      </c>
      <c r="G63" s="7">
        <v>55.6</v>
      </c>
      <c r="H63">
        <f t="shared" si="0"/>
        <v>52.1948336</v>
      </c>
      <c r="I63">
        <f t="shared" si="1"/>
        <v>2.60974168</v>
      </c>
    </row>
    <row r="64" ht="28.5" spans="1:9">
      <c r="A64" s="4" t="s">
        <v>19</v>
      </c>
      <c r="B64" s="10" t="s">
        <v>143</v>
      </c>
      <c r="C64" s="6" t="s">
        <v>144</v>
      </c>
      <c r="D64" s="6"/>
      <c r="E64" s="6" t="s">
        <v>145</v>
      </c>
      <c r="F64" s="7">
        <v>20</v>
      </c>
      <c r="G64" s="7">
        <v>434.8</v>
      </c>
      <c r="H64">
        <f t="shared" si="0"/>
        <v>408.1711088</v>
      </c>
      <c r="I64">
        <f t="shared" si="1"/>
        <v>20.40855544</v>
      </c>
    </row>
    <row r="65" ht="28.5" spans="1:9">
      <c r="A65" s="4" t="s">
        <v>65</v>
      </c>
      <c r="B65" s="14" t="s">
        <v>146</v>
      </c>
      <c r="C65" s="6" t="s">
        <v>147</v>
      </c>
      <c r="D65" s="6"/>
      <c r="E65" s="6" t="s">
        <v>148</v>
      </c>
      <c r="F65" s="7">
        <v>20</v>
      </c>
      <c r="G65" s="7">
        <v>846</v>
      </c>
      <c r="H65">
        <f t="shared" si="0"/>
        <v>794.187576</v>
      </c>
      <c r="I65">
        <f t="shared" si="1"/>
        <v>39.7093788</v>
      </c>
    </row>
    <row r="66" ht="28.5" spans="1:9">
      <c r="A66" s="4" t="s">
        <v>55</v>
      </c>
      <c r="B66" s="14" t="s">
        <v>149</v>
      </c>
      <c r="C66" s="6" t="s">
        <v>150</v>
      </c>
      <c r="D66" s="6"/>
      <c r="E66" s="6" t="s">
        <v>151</v>
      </c>
      <c r="F66" s="7">
        <v>20</v>
      </c>
      <c r="G66" s="7">
        <v>735.6</v>
      </c>
      <c r="H66">
        <f t="shared" si="0"/>
        <v>690.5489136</v>
      </c>
      <c r="I66">
        <f t="shared" si="1"/>
        <v>34.52744568</v>
      </c>
    </row>
    <row r="67" ht="28.5" spans="1:9">
      <c r="A67" s="4" t="s">
        <v>19</v>
      </c>
      <c r="B67" s="7" t="s">
        <v>152</v>
      </c>
      <c r="C67" s="6" t="s">
        <v>153</v>
      </c>
      <c r="D67" s="6"/>
      <c r="E67" s="6" t="s">
        <v>154</v>
      </c>
      <c r="F67" s="7">
        <v>10</v>
      </c>
      <c r="G67" s="7">
        <v>310</v>
      </c>
      <c r="H67">
        <f t="shared" ref="H67:H130" si="2">G67*0.938756</f>
        <v>291.01436</v>
      </c>
      <c r="I67">
        <f t="shared" ref="I67:I130" si="3">H67/F67</f>
        <v>29.101436</v>
      </c>
    </row>
    <row r="68" ht="28.5" spans="1:9">
      <c r="A68" s="4" t="s">
        <v>65</v>
      </c>
      <c r="B68" s="10" t="s">
        <v>155</v>
      </c>
      <c r="C68" s="6" t="s">
        <v>156</v>
      </c>
      <c r="D68" s="6"/>
      <c r="E68" s="6" t="s">
        <v>157</v>
      </c>
      <c r="F68" s="7">
        <v>10</v>
      </c>
      <c r="G68" s="7">
        <v>223</v>
      </c>
      <c r="H68">
        <f t="shared" si="2"/>
        <v>209.342588</v>
      </c>
      <c r="I68">
        <f t="shared" si="3"/>
        <v>20.9342588</v>
      </c>
    </row>
    <row r="69" ht="28.5" spans="1:9">
      <c r="A69" s="4" t="s">
        <v>65</v>
      </c>
      <c r="B69" s="7" t="s">
        <v>158</v>
      </c>
      <c r="C69" s="6" t="s">
        <v>159</v>
      </c>
      <c r="D69" s="6"/>
      <c r="E69" s="6" t="s">
        <v>160</v>
      </c>
      <c r="F69" s="7">
        <v>40</v>
      </c>
      <c r="G69" s="7">
        <v>120</v>
      </c>
      <c r="H69">
        <f t="shared" si="2"/>
        <v>112.65072</v>
      </c>
      <c r="I69">
        <f t="shared" si="3"/>
        <v>2.816268</v>
      </c>
    </row>
    <row r="70" ht="28.5" spans="1:9">
      <c r="A70" s="4" t="s">
        <v>161</v>
      </c>
      <c r="B70" s="10" t="s">
        <v>162</v>
      </c>
      <c r="C70" s="6" t="s">
        <v>163</v>
      </c>
      <c r="D70" s="6"/>
      <c r="E70" s="6" t="s">
        <v>164</v>
      </c>
      <c r="F70" s="7">
        <v>20</v>
      </c>
      <c r="G70" s="7">
        <v>364</v>
      </c>
      <c r="H70">
        <f t="shared" si="2"/>
        <v>341.707184</v>
      </c>
      <c r="I70">
        <f t="shared" si="3"/>
        <v>17.0853592</v>
      </c>
    </row>
    <row r="71" ht="28.5" spans="1:9">
      <c r="A71" s="4" t="s">
        <v>8</v>
      </c>
      <c r="B71" s="5" t="s">
        <v>9</v>
      </c>
      <c r="C71" s="6" t="s">
        <v>10</v>
      </c>
      <c r="D71" s="6"/>
      <c r="E71" s="6" t="s">
        <v>11</v>
      </c>
      <c r="F71" s="7">
        <v>80</v>
      </c>
      <c r="G71" s="7">
        <v>1200</v>
      </c>
      <c r="H71">
        <f t="shared" si="2"/>
        <v>1126.5072</v>
      </c>
      <c r="I71">
        <f t="shared" si="3"/>
        <v>14.08134</v>
      </c>
    </row>
    <row r="72" ht="28.5" spans="1:9">
      <c r="A72" s="4" t="s">
        <v>8</v>
      </c>
      <c r="B72" s="5" t="s">
        <v>9</v>
      </c>
      <c r="C72" s="6" t="s">
        <v>10</v>
      </c>
      <c r="D72" s="6"/>
      <c r="E72" s="6" t="s">
        <v>11</v>
      </c>
      <c r="F72" s="7">
        <v>400</v>
      </c>
      <c r="G72" s="7">
        <v>6000</v>
      </c>
      <c r="H72">
        <f t="shared" si="2"/>
        <v>5632.536</v>
      </c>
      <c r="I72">
        <f t="shared" si="3"/>
        <v>14.08134</v>
      </c>
    </row>
    <row r="73" ht="28.5" spans="1:9">
      <c r="A73" s="4" t="s">
        <v>55</v>
      </c>
      <c r="B73" s="7" t="s">
        <v>165</v>
      </c>
      <c r="C73" s="6" t="s">
        <v>166</v>
      </c>
      <c r="D73" s="6"/>
      <c r="E73" s="6" t="s">
        <v>167</v>
      </c>
      <c r="F73" s="7">
        <v>20</v>
      </c>
      <c r="G73" s="7">
        <v>472</v>
      </c>
      <c r="H73">
        <f t="shared" si="2"/>
        <v>443.092832</v>
      </c>
      <c r="I73">
        <f t="shared" si="3"/>
        <v>22.1546416</v>
      </c>
    </row>
    <row r="74" ht="28.5" spans="1:9">
      <c r="A74" s="4" t="s">
        <v>161</v>
      </c>
      <c r="B74" s="10" t="s">
        <v>168</v>
      </c>
      <c r="C74" s="6" t="s">
        <v>169</v>
      </c>
      <c r="D74" s="6"/>
      <c r="E74" s="6" t="s">
        <v>170</v>
      </c>
      <c r="F74" s="7">
        <v>5</v>
      </c>
      <c r="G74" s="7">
        <v>21</v>
      </c>
      <c r="H74">
        <f t="shared" si="2"/>
        <v>19.713876</v>
      </c>
      <c r="I74">
        <f t="shared" si="3"/>
        <v>3.9427752</v>
      </c>
    </row>
    <row r="75" ht="28.5" spans="1:9">
      <c r="A75" s="4" t="s">
        <v>171</v>
      </c>
      <c r="B75" s="7" t="s">
        <v>172</v>
      </c>
      <c r="C75" s="6" t="s">
        <v>173</v>
      </c>
      <c r="D75" s="6"/>
      <c r="E75" s="6" t="s">
        <v>174</v>
      </c>
      <c r="F75" s="7">
        <v>50</v>
      </c>
      <c r="G75" s="7">
        <v>660</v>
      </c>
      <c r="H75">
        <f t="shared" si="2"/>
        <v>619.57896</v>
      </c>
      <c r="I75">
        <f t="shared" si="3"/>
        <v>12.3915792</v>
      </c>
    </row>
    <row r="76" ht="28.5" spans="1:9">
      <c r="A76" s="4" t="s">
        <v>65</v>
      </c>
      <c r="B76" s="14" t="s">
        <v>175</v>
      </c>
      <c r="C76" s="6" t="s">
        <v>176</v>
      </c>
      <c r="D76" s="6"/>
      <c r="E76" s="6" t="s">
        <v>177</v>
      </c>
      <c r="F76" s="7">
        <v>20</v>
      </c>
      <c r="G76" s="7">
        <v>116</v>
      </c>
      <c r="H76">
        <f t="shared" si="2"/>
        <v>108.895696</v>
      </c>
      <c r="I76">
        <f t="shared" si="3"/>
        <v>5.4447848</v>
      </c>
    </row>
    <row r="77" ht="28.5" spans="1:9">
      <c r="A77" s="4" t="s">
        <v>92</v>
      </c>
      <c r="B77" s="7" t="s">
        <v>178</v>
      </c>
      <c r="C77" s="6" t="s">
        <v>179</v>
      </c>
      <c r="D77" s="6"/>
      <c r="E77" s="6" t="s">
        <v>180</v>
      </c>
      <c r="F77" s="7">
        <v>20</v>
      </c>
      <c r="G77" s="7">
        <v>226</v>
      </c>
      <c r="H77">
        <f t="shared" si="2"/>
        <v>212.158856</v>
      </c>
      <c r="I77">
        <f t="shared" si="3"/>
        <v>10.6079428</v>
      </c>
    </row>
    <row r="78" ht="28.5" spans="1:9">
      <c r="A78" s="4" t="s">
        <v>65</v>
      </c>
      <c r="B78" s="10" t="s">
        <v>66</v>
      </c>
      <c r="C78" s="6" t="s">
        <v>67</v>
      </c>
      <c r="D78" s="6"/>
      <c r="E78" s="6" t="s">
        <v>68</v>
      </c>
      <c r="F78" s="7">
        <v>30</v>
      </c>
      <c r="G78" s="7">
        <v>258</v>
      </c>
      <c r="H78">
        <f t="shared" si="2"/>
        <v>242.199048</v>
      </c>
      <c r="I78">
        <f t="shared" si="3"/>
        <v>8.0733016</v>
      </c>
    </row>
    <row r="79" ht="28.5" spans="1:9">
      <c r="A79" s="4" t="s">
        <v>8</v>
      </c>
      <c r="B79" s="5" t="s">
        <v>9</v>
      </c>
      <c r="C79" s="6" t="s">
        <v>10</v>
      </c>
      <c r="D79" s="6"/>
      <c r="E79" s="6" t="s">
        <v>11</v>
      </c>
      <c r="F79" s="7">
        <v>80</v>
      </c>
      <c r="G79" s="7">
        <v>1200</v>
      </c>
      <c r="H79">
        <f t="shared" si="2"/>
        <v>1126.5072</v>
      </c>
      <c r="I79">
        <f t="shared" si="3"/>
        <v>14.08134</v>
      </c>
    </row>
    <row r="80" ht="28.5" spans="1:9">
      <c r="A80" s="4" t="s">
        <v>8</v>
      </c>
      <c r="B80" s="5" t="s">
        <v>9</v>
      </c>
      <c r="C80" s="6" t="s">
        <v>10</v>
      </c>
      <c r="D80" s="6"/>
      <c r="E80" s="6" t="s">
        <v>11</v>
      </c>
      <c r="F80" s="7">
        <v>80</v>
      </c>
      <c r="G80" s="7">
        <v>1200</v>
      </c>
      <c r="H80">
        <f t="shared" si="2"/>
        <v>1126.5072</v>
      </c>
      <c r="I80">
        <f t="shared" si="3"/>
        <v>14.08134</v>
      </c>
    </row>
    <row r="81" ht="28.5" spans="1:9">
      <c r="A81" s="4" t="s">
        <v>65</v>
      </c>
      <c r="B81" s="7" t="s">
        <v>181</v>
      </c>
      <c r="C81" s="6" t="s">
        <v>182</v>
      </c>
      <c r="D81" s="6"/>
      <c r="E81" s="6" t="s">
        <v>183</v>
      </c>
      <c r="F81" s="7">
        <v>10</v>
      </c>
      <c r="G81" s="7">
        <v>116</v>
      </c>
      <c r="H81">
        <f t="shared" si="2"/>
        <v>108.895696</v>
      </c>
      <c r="I81">
        <f t="shared" si="3"/>
        <v>10.8895696</v>
      </c>
    </row>
    <row r="82" ht="28.5" spans="1:9">
      <c r="A82" s="4" t="s">
        <v>161</v>
      </c>
      <c r="B82" s="10" t="s">
        <v>168</v>
      </c>
      <c r="C82" s="6" t="s">
        <v>169</v>
      </c>
      <c r="D82" s="6"/>
      <c r="E82" s="6" t="s">
        <v>170</v>
      </c>
      <c r="F82" s="7">
        <v>20</v>
      </c>
      <c r="G82" s="7">
        <v>168</v>
      </c>
      <c r="H82">
        <f t="shared" si="2"/>
        <v>157.711008</v>
      </c>
      <c r="I82">
        <f t="shared" si="3"/>
        <v>7.8855504</v>
      </c>
    </row>
    <row r="83" ht="28.5" spans="1:9">
      <c r="A83" s="4" t="s">
        <v>19</v>
      </c>
      <c r="B83" s="14" t="s">
        <v>72</v>
      </c>
      <c r="C83" s="6" t="s">
        <v>73</v>
      </c>
      <c r="D83" s="6"/>
      <c r="E83" s="6" t="s">
        <v>74</v>
      </c>
      <c r="F83" s="7">
        <v>160</v>
      </c>
      <c r="G83" s="7">
        <v>4480</v>
      </c>
      <c r="H83">
        <f t="shared" si="2"/>
        <v>4205.62688</v>
      </c>
      <c r="I83">
        <f t="shared" si="3"/>
        <v>26.285168</v>
      </c>
    </row>
    <row r="84" ht="28.5" spans="1:9">
      <c r="A84" s="4" t="s">
        <v>19</v>
      </c>
      <c r="B84" s="14" t="s">
        <v>184</v>
      </c>
      <c r="C84" s="6" t="s">
        <v>113</v>
      </c>
      <c r="D84" s="6"/>
      <c r="E84" s="6" t="s">
        <v>185</v>
      </c>
      <c r="F84" s="7">
        <v>10</v>
      </c>
      <c r="G84" s="7">
        <v>94</v>
      </c>
      <c r="H84">
        <f t="shared" si="2"/>
        <v>88.243064</v>
      </c>
      <c r="I84">
        <f t="shared" si="3"/>
        <v>8.8243064</v>
      </c>
    </row>
    <row r="85" ht="28.5" spans="1:9">
      <c r="A85" s="4" t="s">
        <v>171</v>
      </c>
      <c r="B85" s="11" t="s">
        <v>186</v>
      </c>
      <c r="C85" s="6" t="s">
        <v>187</v>
      </c>
      <c r="D85" s="6"/>
      <c r="E85" s="6" t="s">
        <v>188</v>
      </c>
      <c r="F85" s="7">
        <v>50</v>
      </c>
      <c r="G85" s="7">
        <v>250</v>
      </c>
      <c r="H85">
        <f t="shared" si="2"/>
        <v>234.689</v>
      </c>
      <c r="I85">
        <f t="shared" si="3"/>
        <v>4.69378</v>
      </c>
    </row>
    <row r="86" ht="28.5" spans="1:9">
      <c r="A86" s="4" t="s">
        <v>19</v>
      </c>
      <c r="B86" s="14" t="s">
        <v>189</v>
      </c>
      <c r="C86" s="6" t="s">
        <v>190</v>
      </c>
      <c r="D86" s="6"/>
      <c r="E86" s="6" t="s">
        <v>185</v>
      </c>
      <c r="F86" s="7">
        <v>40</v>
      </c>
      <c r="G86" s="7">
        <v>584</v>
      </c>
      <c r="H86">
        <f t="shared" si="2"/>
        <v>548.233504</v>
      </c>
      <c r="I86">
        <f t="shared" si="3"/>
        <v>13.7058376</v>
      </c>
    </row>
    <row r="87" ht="28.5" spans="1:9">
      <c r="A87" s="4" t="s">
        <v>19</v>
      </c>
      <c r="B87" s="14" t="s">
        <v>191</v>
      </c>
      <c r="C87" s="6" t="s">
        <v>133</v>
      </c>
      <c r="D87" s="6"/>
      <c r="E87" s="6" t="s">
        <v>192</v>
      </c>
      <c r="F87" s="7">
        <v>90</v>
      </c>
      <c r="G87" s="7">
        <v>1291.5</v>
      </c>
      <c r="H87">
        <f t="shared" si="2"/>
        <v>1212.403374</v>
      </c>
      <c r="I87">
        <f t="shared" si="3"/>
        <v>13.4711486</v>
      </c>
    </row>
    <row r="88" ht="28.5" spans="1:9">
      <c r="A88" s="4" t="s">
        <v>92</v>
      </c>
      <c r="B88" s="7" t="s">
        <v>193</v>
      </c>
      <c r="C88" s="6" t="s">
        <v>10</v>
      </c>
      <c r="D88" s="6"/>
      <c r="E88" s="6" t="s">
        <v>194</v>
      </c>
      <c r="F88" s="7">
        <v>20</v>
      </c>
      <c r="G88" s="7">
        <v>136</v>
      </c>
      <c r="H88">
        <f t="shared" si="2"/>
        <v>127.670816</v>
      </c>
      <c r="I88">
        <f t="shared" si="3"/>
        <v>6.3835408</v>
      </c>
    </row>
    <row r="89" ht="28.5" spans="1:9">
      <c r="A89" s="4" t="s">
        <v>19</v>
      </c>
      <c r="B89" s="7" t="s">
        <v>195</v>
      </c>
      <c r="C89" s="6" t="s">
        <v>196</v>
      </c>
      <c r="D89" s="6"/>
      <c r="E89" s="6" t="s">
        <v>177</v>
      </c>
      <c r="F89" s="7">
        <v>30</v>
      </c>
      <c r="G89" s="7">
        <v>396</v>
      </c>
      <c r="H89">
        <f t="shared" si="2"/>
        <v>371.747376</v>
      </c>
      <c r="I89">
        <f t="shared" si="3"/>
        <v>12.3915792</v>
      </c>
    </row>
    <row r="90" ht="28.5" spans="1:9">
      <c r="A90" s="4" t="s">
        <v>65</v>
      </c>
      <c r="B90" s="7" t="s">
        <v>75</v>
      </c>
      <c r="C90" s="6" t="s">
        <v>76</v>
      </c>
      <c r="D90" s="6"/>
      <c r="E90" s="6" t="s">
        <v>77</v>
      </c>
      <c r="F90" s="7">
        <v>20</v>
      </c>
      <c r="G90" s="7">
        <v>280</v>
      </c>
      <c r="H90">
        <f t="shared" si="2"/>
        <v>262.85168</v>
      </c>
      <c r="I90">
        <f t="shared" si="3"/>
        <v>13.142584</v>
      </c>
    </row>
    <row r="91" ht="28.5" spans="1:9">
      <c r="A91" s="4" t="s">
        <v>65</v>
      </c>
      <c r="B91" s="14" t="s">
        <v>197</v>
      </c>
      <c r="C91" s="6" t="s">
        <v>198</v>
      </c>
      <c r="D91" s="6"/>
      <c r="E91" s="6" t="s">
        <v>104</v>
      </c>
      <c r="F91" s="7">
        <v>30</v>
      </c>
      <c r="G91" s="7">
        <v>87</v>
      </c>
      <c r="H91">
        <f t="shared" si="2"/>
        <v>81.671772</v>
      </c>
      <c r="I91">
        <f t="shared" si="3"/>
        <v>2.7223924</v>
      </c>
    </row>
    <row r="92" ht="28.5" spans="1:9">
      <c r="A92" s="4" t="s">
        <v>55</v>
      </c>
      <c r="B92" s="15" t="s">
        <v>199</v>
      </c>
      <c r="C92" s="6" t="s">
        <v>179</v>
      </c>
      <c r="D92" s="6"/>
      <c r="E92" s="6" t="s">
        <v>200</v>
      </c>
      <c r="F92" s="7">
        <v>20</v>
      </c>
      <c r="G92" s="7">
        <v>90</v>
      </c>
      <c r="H92">
        <f t="shared" si="2"/>
        <v>84.48804</v>
      </c>
      <c r="I92">
        <f t="shared" si="3"/>
        <v>4.224402</v>
      </c>
    </row>
    <row r="93" ht="28.5" spans="1:9">
      <c r="A93" s="4" t="s">
        <v>65</v>
      </c>
      <c r="B93" s="10" t="s">
        <v>201</v>
      </c>
      <c r="C93" s="6" t="s">
        <v>202</v>
      </c>
      <c r="D93" s="6"/>
      <c r="E93" s="6" t="s">
        <v>203</v>
      </c>
      <c r="F93" s="7">
        <v>10</v>
      </c>
      <c r="G93" s="7">
        <v>782.6</v>
      </c>
      <c r="H93">
        <f t="shared" si="2"/>
        <v>734.6704456</v>
      </c>
      <c r="I93">
        <f t="shared" si="3"/>
        <v>73.46704456</v>
      </c>
    </row>
    <row r="94" ht="28.5" spans="1:9">
      <c r="A94" s="4" t="s">
        <v>19</v>
      </c>
      <c r="B94" s="14" t="s">
        <v>204</v>
      </c>
      <c r="C94" s="6" t="s">
        <v>205</v>
      </c>
      <c r="D94" s="6"/>
      <c r="E94" s="6" t="s">
        <v>206</v>
      </c>
      <c r="F94" s="7">
        <v>13</v>
      </c>
      <c r="G94" s="7">
        <v>331.5</v>
      </c>
      <c r="H94">
        <f t="shared" si="2"/>
        <v>311.197614</v>
      </c>
      <c r="I94">
        <f t="shared" si="3"/>
        <v>23.938278</v>
      </c>
    </row>
    <row r="95" ht="28.5" spans="1:9">
      <c r="A95" s="4" t="s">
        <v>55</v>
      </c>
      <c r="B95" s="14" t="s">
        <v>149</v>
      </c>
      <c r="C95" s="6" t="s">
        <v>150</v>
      </c>
      <c r="D95" s="6"/>
      <c r="E95" s="6" t="s">
        <v>151</v>
      </c>
      <c r="F95" s="7">
        <v>11</v>
      </c>
      <c r="G95" s="7">
        <v>404.58</v>
      </c>
      <c r="H95">
        <f t="shared" si="2"/>
        <v>379.80190248</v>
      </c>
      <c r="I95">
        <f t="shared" si="3"/>
        <v>34.52744568</v>
      </c>
    </row>
    <row r="96" ht="28.5" spans="1:9">
      <c r="A96" s="4" t="s">
        <v>171</v>
      </c>
      <c r="B96" s="7" t="s">
        <v>172</v>
      </c>
      <c r="C96" s="6" t="s">
        <v>173</v>
      </c>
      <c r="D96" s="6"/>
      <c r="E96" s="6" t="s">
        <v>174</v>
      </c>
      <c r="F96" s="7">
        <v>20</v>
      </c>
      <c r="G96" s="7">
        <v>554</v>
      </c>
      <c r="H96">
        <f t="shared" si="2"/>
        <v>520.070824</v>
      </c>
      <c r="I96">
        <f t="shared" si="3"/>
        <v>26.0035412</v>
      </c>
    </row>
    <row r="97" ht="28.5" spans="1:9">
      <c r="A97" s="4" t="s">
        <v>131</v>
      </c>
      <c r="B97" s="1" t="s">
        <v>207</v>
      </c>
      <c r="C97" s="6" t="s">
        <v>208</v>
      </c>
      <c r="D97" s="6"/>
      <c r="E97" s="6" t="s">
        <v>209</v>
      </c>
      <c r="F97" s="7">
        <v>20</v>
      </c>
      <c r="G97" s="7">
        <v>384</v>
      </c>
      <c r="H97">
        <f t="shared" si="2"/>
        <v>360.482304</v>
      </c>
      <c r="I97">
        <f t="shared" si="3"/>
        <v>18.0241152</v>
      </c>
    </row>
    <row r="98" ht="28.5" spans="1:9">
      <c r="A98" s="4" t="s">
        <v>65</v>
      </c>
      <c r="B98" s="7" t="s">
        <v>128</v>
      </c>
      <c r="C98" s="6" t="s">
        <v>129</v>
      </c>
      <c r="D98" s="6"/>
      <c r="E98" s="6" t="s">
        <v>130</v>
      </c>
      <c r="F98" s="7">
        <v>10</v>
      </c>
      <c r="G98" s="7">
        <v>142</v>
      </c>
      <c r="H98">
        <f t="shared" si="2"/>
        <v>133.303352</v>
      </c>
      <c r="I98">
        <f t="shared" si="3"/>
        <v>13.3303352</v>
      </c>
    </row>
    <row r="99" ht="28.5" spans="1:9">
      <c r="A99" s="4" t="s">
        <v>65</v>
      </c>
      <c r="B99" s="10" t="s">
        <v>69</v>
      </c>
      <c r="C99" s="6" t="s">
        <v>70</v>
      </c>
      <c r="D99" s="6"/>
      <c r="E99" s="6" t="s">
        <v>71</v>
      </c>
      <c r="F99" s="7">
        <v>20</v>
      </c>
      <c r="G99" s="7">
        <v>596</v>
      </c>
      <c r="H99">
        <f t="shared" si="2"/>
        <v>559.498576</v>
      </c>
      <c r="I99">
        <f t="shared" si="3"/>
        <v>27.9749288</v>
      </c>
    </row>
    <row r="100" ht="28.5" spans="1:9">
      <c r="A100" s="4" t="s">
        <v>19</v>
      </c>
      <c r="B100" s="9" t="s">
        <v>48</v>
      </c>
      <c r="C100" s="9" t="s">
        <v>210</v>
      </c>
      <c r="D100" s="9"/>
      <c r="E100" s="9" t="s">
        <v>50</v>
      </c>
      <c r="F100" s="1">
        <v>80</v>
      </c>
      <c r="G100" s="1">
        <v>1760</v>
      </c>
      <c r="H100">
        <f t="shared" si="2"/>
        <v>1652.21056</v>
      </c>
      <c r="I100">
        <f t="shared" si="3"/>
        <v>20.652632</v>
      </c>
    </row>
    <row r="101" ht="28.5" spans="1:9">
      <c r="A101" s="4" t="s">
        <v>65</v>
      </c>
      <c r="B101" s="7" t="s">
        <v>211</v>
      </c>
      <c r="C101" s="6" t="s">
        <v>212</v>
      </c>
      <c r="D101" s="6"/>
      <c r="E101" s="6" t="s">
        <v>170</v>
      </c>
      <c r="F101" s="7">
        <v>20</v>
      </c>
      <c r="G101" s="7">
        <v>108</v>
      </c>
      <c r="H101">
        <f t="shared" si="2"/>
        <v>101.385648</v>
      </c>
      <c r="I101">
        <f t="shared" si="3"/>
        <v>5.0692824</v>
      </c>
    </row>
    <row r="102" ht="28.5" spans="1:9">
      <c r="A102" s="4" t="s">
        <v>65</v>
      </c>
      <c r="B102" s="14" t="s">
        <v>213</v>
      </c>
      <c r="C102" s="6" t="s">
        <v>214</v>
      </c>
      <c r="D102" s="6"/>
      <c r="E102" s="6" t="s">
        <v>215</v>
      </c>
      <c r="F102" s="7">
        <v>10</v>
      </c>
      <c r="G102" s="7">
        <v>455</v>
      </c>
      <c r="H102">
        <f t="shared" si="2"/>
        <v>427.13398</v>
      </c>
      <c r="I102">
        <f t="shared" si="3"/>
        <v>42.713398</v>
      </c>
    </row>
    <row r="103" ht="28.5" spans="1:9">
      <c r="A103" s="4" t="s">
        <v>216</v>
      </c>
      <c r="B103" s="1" t="s">
        <v>217</v>
      </c>
      <c r="C103" s="1" t="s">
        <v>218</v>
      </c>
      <c r="D103" s="1"/>
      <c r="E103" s="1" t="s">
        <v>219</v>
      </c>
      <c r="F103" s="1">
        <v>1000</v>
      </c>
      <c r="G103" s="1">
        <v>30240</v>
      </c>
      <c r="H103">
        <f t="shared" si="2"/>
        <v>28387.98144</v>
      </c>
      <c r="I103">
        <f t="shared" si="3"/>
        <v>28.38798144</v>
      </c>
    </row>
    <row r="104" ht="28.5" spans="1:9">
      <c r="A104" s="4" t="s">
        <v>19</v>
      </c>
      <c r="B104" s="14" t="s">
        <v>220</v>
      </c>
      <c r="C104" s="6" t="s">
        <v>221</v>
      </c>
      <c r="D104" s="6"/>
      <c r="E104" s="6" t="s">
        <v>222</v>
      </c>
      <c r="F104" s="7">
        <v>18</v>
      </c>
      <c r="G104" s="7">
        <v>820.8</v>
      </c>
      <c r="H104">
        <f t="shared" si="2"/>
        <v>770.5309248</v>
      </c>
      <c r="I104">
        <f t="shared" si="3"/>
        <v>42.8072736</v>
      </c>
    </row>
    <row r="105" ht="28.5" spans="1:9">
      <c r="A105" s="4" t="s">
        <v>8</v>
      </c>
      <c r="B105" s="16" t="s">
        <v>9</v>
      </c>
      <c r="C105" s="6" t="s">
        <v>10</v>
      </c>
      <c r="D105" s="6"/>
      <c r="E105" s="6" t="s">
        <v>11</v>
      </c>
      <c r="F105" s="7">
        <v>130</v>
      </c>
      <c r="G105" s="7">
        <v>3250</v>
      </c>
      <c r="H105">
        <f t="shared" si="2"/>
        <v>3050.957</v>
      </c>
      <c r="I105">
        <f t="shared" si="3"/>
        <v>23.4689</v>
      </c>
    </row>
    <row r="106" ht="28.5" spans="1:9">
      <c r="A106" s="4" t="s">
        <v>8</v>
      </c>
      <c r="B106" s="5" t="s">
        <v>9</v>
      </c>
      <c r="C106" s="6" t="s">
        <v>10</v>
      </c>
      <c r="D106" s="6"/>
      <c r="E106" s="6" t="s">
        <v>11</v>
      </c>
      <c r="F106" s="7">
        <v>30</v>
      </c>
      <c r="G106" s="7">
        <v>750</v>
      </c>
      <c r="H106">
        <f t="shared" si="2"/>
        <v>704.067</v>
      </c>
      <c r="I106">
        <f t="shared" si="3"/>
        <v>23.4689</v>
      </c>
    </row>
    <row r="107" ht="28.5" spans="1:9">
      <c r="A107" s="4" t="s">
        <v>8</v>
      </c>
      <c r="B107" s="5" t="s">
        <v>9</v>
      </c>
      <c r="C107" s="6" t="s">
        <v>10</v>
      </c>
      <c r="D107" s="6"/>
      <c r="E107" s="6" t="s">
        <v>11</v>
      </c>
      <c r="F107" s="7">
        <v>160</v>
      </c>
      <c r="G107" s="7">
        <v>4000</v>
      </c>
      <c r="H107">
        <f t="shared" si="2"/>
        <v>3755.024</v>
      </c>
      <c r="I107">
        <f t="shared" si="3"/>
        <v>23.4689</v>
      </c>
    </row>
    <row r="108" ht="28.5" spans="1:9">
      <c r="A108" s="4" t="s">
        <v>8</v>
      </c>
      <c r="B108" s="5" t="s">
        <v>9</v>
      </c>
      <c r="C108" s="6" t="s">
        <v>10</v>
      </c>
      <c r="D108" s="6"/>
      <c r="E108" s="6" t="s">
        <v>11</v>
      </c>
      <c r="F108" s="7">
        <v>80</v>
      </c>
      <c r="G108" s="7">
        <v>2000</v>
      </c>
      <c r="H108">
        <f t="shared" si="2"/>
        <v>1877.512</v>
      </c>
      <c r="I108">
        <f t="shared" si="3"/>
        <v>23.4689</v>
      </c>
    </row>
    <row r="109" ht="28.5" spans="1:9">
      <c r="A109" s="4" t="s">
        <v>8</v>
      </c>
      <c r="B109" s="5" t="s">
        <v>9</v>
      </c>
      <c r="C109" s="6" t="s">
        <v>10</v>
      </c>
      <c r="D109" s="6"/>
      <c r="E109" s="6" t="s">
        <v>11</v>
      </c>
      <c r="F109" s="7">
        <v>800</v>
      </c>
      <c r="G109" s="7">
        <v>8800</v>
      </c>
      <c r="H109">
        <f t="shared" si="2"/>
        <v>8261.0528</v>
      </c>
      <c r="I109">
        <f t="shared" si="3"/>
        <v>10.326316</v>
      </c>
    </row>
    <row r="110" ht="28.5" spans="1:9">
      <c r="A110" s="4" t="s">
        <v>223</v>
      </c>
      <c r="B110" s="14" t="s">
        <v>224</v>
      </c>
      <c r="C110" s="6" t="s">
        <v>225</v>
      </c>
      <c r="D110" s="6"/>
      <c r="E110" s="6" t="s">
        <v>223</v>
      </c>
      <c r="F110" s="7">
        <v>100</v>
      </c>
      <c r="G110" s="7">
        <v>3277</v>
      </c>
      <c r="H110">
        <f t="shared" si="2"/>
        <v>3076.303412</v>
      </c>
      <c r="I110">
        <f t="shared" si="3"/>
        <v>30.76303412</v>
      </c>
    </row>
    <row r="111" ht="28.5" spans="1:9">
      <c r="A111" s="4" t="s">
        <v>223</v>
      </c>
      <c r="B111" s="14" t="s">
        <v>224</v>
      </c>
      <c r="C111" s="6" t="s">
        <v>225</v>
      </c>
      <c r="D111" s="6"/>
      <c r="E111" s="6" t="s">
        <v>223</v>
      </c>
      <c r="F111" s="7">
        <v>250</v>
      </c>
      <c r="G111" s="7">
        <v>5275</v>
      </c>
      <c r="H111">
        <f t="shared" si="2"/>
        <v>4951.9379</v>
      </c>
      <c r="I111">
        <f t="shared" si="3"/>
        <v>19.8077516</v>
      </c>
    </row>
    <row r="112" ht="28.5" spans="1:9">
      <c r="A112" s="4" t="s">
        <v>226</v>
      </c>
      <c r="B112" s="10" t="s">
        <v>227</v>
      </c>
      <c r="C112" s="6" t="s">
        <v>228</v>
      </c>
      <c r="D112" s="6"/>
      <c r="E112" s="6" t="s">
        <v>229</v>
      </c>
      <c r="F112" s="7">
        <v>400</v>
      </c>
      <c r="G112" s="7">
        <v>7668</v>
      </c>
      <c r="H112">
        <f t="shared" si="2"/>
        <v>7198.381008</v>
      </c>
      <c r="I112">
        <f t="shared" si="3"/>
        <v>17.99595252</v>
      </c>
    </row>
    <row r="113" ht="28.5" spans="1:9">
      <c r="A113" s="4" t="s">
        <v>230</v>
      </c>
      <c r="B113" s="9" t="s">
        <v>231</v>
      </c>
      <c r="C113" s="9" t="s">
        <v>232</v>
      </c>
      <c r="D113" s="9"/>
      <c r="E113" s="9" t="s">
        <v>233</v>
      </c>
      <c r="F113" s="1">
        <v>20</v>
      </c>
      <c r="G113" s="1">
        <v>390</v>
      </c>
      <c r="H113">
        <f t="shared" si="2"/>
        <v>366.11484</v>
      </c>
      <c r="I113">
        <f t="shared" si="3"/>
        <v>18.305742</v>
      </c>
    </row>
    <row r="114" ht="28.5" spans="1:9">
      <c r="A114" s="4" t="s">
        <v>230</v>
      </c>
      <c r="B114" s="9" t="s">
        <v>231</v>
      </c>
      <c r="C114" s="9" t="s">
        <v>232</v>
      </c>
      <c r="D114" s="9"/>
      <c r="E114" s="9" t="s">
        <v>233</v>
      </c>
      <c r="F114" s="1">
        <v>20</v>
      </c>
      <c r="G114" s="1">
        <v>-10</v>
      </c>
      <c r="H114">
        <f t="shared" si="2"/>
        <v>-9.38756</v>
      </c>
      <c r="I114">
        <f t="shared" si="3"/>
        <v>-0.469378</v>
      </c>
    </row>
    <row r="115" ht="28.5" spans="1:9">
      <c r="A115" s="4" t="s">
        <v>230</v>
      </c>
      <c r="B115" s="9" t="s">
        <v>234</v>
      </c>
      <c r="C115" s="9" t="s">
        <v>235</v>
      </c>
      <c r="D115" s="9"/>
      <c r="E115" s="9" t="s">
        <v>236</v>
      </c>
      <c r="F115" s="1">
        <v>800</v>
      </c>
      <c r="G115" s="1">
        <v>15808</v>
      </c>
      <c r="H115">
        <f t="shared" si="2"/>
        <v>14839.854848</v>
      </c>
      <c r="I115">
        <f t="shared" si="3"/>
        <v>18.54981856</v>
      </c>
    </row>
    <row r="116" ht="28.5" spans="1:9">
      <c r="A116" s="4" t="s">
        <v>230</v>
      </c>
      <c r="B116" s="17" t="s">
        <v>237</v>
      </c>
      <c r="C116" s="17" t="s">
        <v>238</v>
      </c>
      <c r="D116" s="17"/>
      <c r="E116" s="17" t="s">
        <v>167</v>
      </c>
      <c r="F116" s="1">
        <v>120</v>
      </c>
      <c r="G116" s="1">
        <v>2016</v>
      </c>
      <c r="H116">
        <f t="shared" si="2"/>
        <v>1892.532096</v>
      </c>
      <c r="I116">
        <f t="shared" si="3"/>
        <v>15.7711008</v>
      </c>
    </row>
    <row r="117" ht="28.5" spans="1:9">
      <c r="A117" s="4" t="s">
        <v>230</v>
      </c>
      <c r="B117" s="9" t="s">
        <v>239</v>
      </c>
      <c r="C117" s="9" t="s">
        <v>240</v>
      </c>
      <c r="D117" s="9"/>
      <c r="E117" s="9" t="s">
        <v>241</v>
      </c>
      <c r="F117" s="1">
        <v>500</v>
      </c>
      <c r="G117" s="13">
        <v>14250.0033</v>
      </c>
      <c r="H117">
        <f t="shared" si="2"/>
        <v>13377.2760978948</v>
      </c>
      <c r="I117">
        <f t="shared" si="3"/>
        <v>26.7545521957896</v>
      </c>
    </row>
    <row r="118" ht="28.5" spans="1:9">
      <c r="A118" s="4" t="s">
        <v>242</v>
      </c>
      <c r="B118" s="14" t="s">
        <v>243</v>
      </c>
      <c r="C118" s="6" t="s">
        <v>244</v>
      </c>
      <c r="D118" s="6"/>
      <c r="E118" s="6" t="s">
        <v>58</v>
      </c>
      <c r="F118" s="7">
        <v>200</v>
      </c>
      <c r="G118" s="8">
        <v>6056.0019</v>
      </c>
      <c r="H118">
        <f t="shared" si="2"/>
        <v>5685.1081196364</v>
      </c>
      <c r="I118">
        <f t="shared" si="3"/>
        <v>28.425540598182</v>
      </c>
    </row>
    <row r="119" ht="28.5" spans="1:9">
      <c r="A119" s="4" t="s">
        <v>245</v>
      </c>
      <c r="B119" s="14" t="s">
        <v>246</v>
      </c>
      <c r="C119" s="6" t="s">
        <v>247</v>
      </c>
      <c r="D119" s="6"/>
      <c r="E119" s="6" t="s">
        <v>248</v>
      </c>
      <c r="F119" s="7">
        <v>400</v>
      </c>
      <c r="G119" s="8">
        <v>15188.004</v>
      </c>
      <c r="H119">
        <f t="shared" si="2"/>
        <v>14257.829883024</v>
      </c>
      <c r="I119">
        <f t="shared" si="3"/>
        <v>35.64457470756</v>
      </c>
    </row>
    <row r="120" ht="28.5" spans="1:9">
      <c r="A120" s="4" t="s">
        <v>249</v>
      </c>
      <c r="B120" s="7" t="s">
        <v>250</v>
      </c>
      <c r="C120" s="6" t="s">
        <v>251</v>
      </c>
      <c r="D120" s="6"/>
      <c r="E120" s="6" t="s">
        <v>252</v>
      </c>
      <c r="F120" s="7">
        <v>1200</v>
      </c>
      <c r="G120" s="7">
        <v>33000</v>
      </c>
      <c r="H120">
        <f t="shared" si="2"/>
        <v>30978.948</v>
      </c>
      <c r="I120">
        <f t="shared" si="3"/>
        <v>25.81579</v>
      </c>
    </row>
    <row r="121" ht="28.5" spans="1:9">
      <c r="A121" s="4" t="s">
        <v>253</v>
      </c>
      <c r="B121" s="7" t="s">
        <v>254</v>
      </c>
      <c r="C121" s="6" t="s">
        <v>255</v>
      </c>
      <c r="D121" s="6"/>
      <c r="E121" s="6" t="s">
        <v>256</v>
      </c>
      <c r="F121" s="7">
        <v>600</v>
      </c>
      <c r="G121" s="7">
        <v>13200</v>
      </c>
      <c r="H121">
        <f t="shared" si="2"/>
        <v>12391.5792</v>
      </c>
      <c r="I121">
        <f t="shared" si="3"/>
        <v>20.652632</v>
      </c>
    </row>
    <row r="122" ht="28.5" spans="1:9">
      <c r="A122" s="4" t="s">
        <v>257</v>
      </c>
      <c r="B122" s="10" t="s">
        <v>258</v>
      </c>
      <c r="C122" s="6" t="s">
        <v>259</v>
      </c>
      <c r="D122" s="6"/>
      <c r="E122" s="6" t="s">
        <v>260</v>
      </c>
      <c r="F122" s="7">
        <v>120</v>
      </c>
      <c r="G122" s="7">
        <v>1560</v>
      </c>
      <c r="H122">
        <f t="shared" si="2"/>
        <v>1464.45936</v>
      </c>
      <c r="I122">
        <f t="shared" si="3"/>
        <v>12.203828</v>
      </c>
    </row>
    <row r="123" ht="28.5" spans="1:9">
      <c r="A123" s="4" t="s">
        <v>19</v>
      </c>
      <c r="B123" s="14" t="s">
        <v>261</v>
      </c>
      <c r="C123" s="6" t="s">
        <v>198</v>
      </c>
      <c r="D123" s="6"/>
      <c r="E123" s="6" t="s">
        <v>262</v>
      </c>
      <c r="F123" s="7">
        <v>600</v>
      </c>
      <c r="G123" s="7">
        <v>2880</v>
      </c>
      <c r="H123">
        <f t="shared" si="2"/>
        <v>2703.61728</v>
      </c>
      <c r="I123">
        <f t="shared" si="3"/>
        <v>4.5060288</v>
      </c>
    </row>
    <row r="124" ht="28.5" spans="1:9">
      <c r="A124" s="4" t="s">
        <v>263</v>
      </c>
      <c r="B124" s="7" t="s">
        <v>264</v>
      </c>
      <c r="C124" s="6" t="s">
        <v>265</v>
      </c>
      <c r="D124" s="6"/>
      <c r="E124" s="6" t="s">
        <v>266</v>
      </c>
      <c r="F124" s="7">
        <v>120</v>
      </c>
      <c r="G124" s="7">
        <v>1881.6</v>
      </c>
      <c r="H124">
        <f t="shared" si="2"/>
        <v>1766.3632896</v>
      </c>
      <c r="I124">
        <f t="shared" si="3"/>
        <v>14.71969408</v>
      </c>
    </row>
    <row r="125" ht="28.5" spans="1:9">
      <c r="A125" s="4" t="s">
        <v>19</v>
      </c>
      <c r="B125" s="9" t="s">
        <v>239</v>
      </c>
      <c r="C125" s="9" t="s">
        <v>267</v>
      </c>
      <c r="D125" s="9"/>
      <c r="E125" s="9" t="s">
        <v>241</v>
      </c>
      <c r="F125" s="1">
        <v>250</v>
      </c>
      <c r="G125" s="13">
        <v>6875.0019</v>
      </c>
      <c r="H125">
        <f t="shared" si="2"/>
        <v>6453.9492836364</v>
      </c>
      <c r="I125">
        <f t="shared" si="3"/>
        <v>25.8157971345456</v>
      </c>
    </row>
    <row r="126" ht="28.5" spans="1:9">
      <c r="A126" s="4" t="s">
        <v>19</v>
      </c>
      <c r="B126" s="9" t="s">
        <v>268</v>
      </c>
      <c r="C126" s="9" t="s">
        <v>269</v>
      </c>
      <c r="D126" s="9"/>
      <c r="E126" s="9" t="s">
        <v>270</v>
      </c>
      <c r="F126" s="1">
        <v>100</v>
      </c>
      <c r="G126" s="1">
        <v>400</v>
      </c>
      <c r="H126">
        <f t="shared" si="2"/>
        <v>375.5024</v>
      </c>
      <c r="I126">
        <f t="shared" si="3"/>
        <v>3.755024</v>
      </c>
    </row>
    <row r="127" ht="28.5" spans="1:9">
      <c r="A127" s="4" t="s">
        <v>19</v>
      </c>
      <c r="B127" s="9" t="s">
        <v>271</v>
      </c>
      <c r="C127" s="9" t="s">
        <v>272</v>
      </c>
      <c r="D127" s="9"/>
      <c r="E127" s="9" t="s">
        <v>273</v>
      </c>
      <c r="F127" s="1">
        <v>10</v>
      </c>
      <c r="G127" s="1">
        <v>61</v>
      </c>
      <c r="H127">
        <f t="shared" si="2"/>
        <v>57.264116</v>
      </c>
      <c r="I127">
        <f t="shared" si="3"/>
        <v>5.7264116</v>
      </c>
    </row>
    <row r="128" ht="28.5" spans="1:9">
      <c r="A128" s="4" t="s">
        <v>274</v>
      </c>
      <c r="B128" s="14" t="s">
        <v>275</v>
      </c>
      <c r="C128" s="6" t="s">
        <v>276</v>
      </c>
      <c r="D128" s="6"/>
      <c r="E128" s="6" t="s">
        <v>277</v>
      </c>
      <c r="F128" s="7">
        <v>720</v>
      </c>
      <c r="G128" s="7">
        <v>16992</v>
      </c>
      <c r="H128">
        <f t="shared" si="2"/>
        <v>15951.341952</v>
      </c>
      <c r="I128">
        <f t="shared" si="3"/>
        <v>22.1546416</v>
      </c>
    </row>
    <row r="129" ht="28.5" spans="1:9">
      <c r="A129" s="4" t="s">
        <v>274</v>
      </c>
      <c r="B129" s="14" t="s">
        <v>275</v>
      </c>
      <c r="C129" s="6" t="s">
        <v>276</v>
      </c>
      <c r="D129" s="6"/>
      <c r="E129" s="6" t="s">
        <v>277</v>
      </c>
      <c r="F129" s="7">
        <v>480</v>
      </c>
      <c r="G129" s="7">
        <v>11328</v>
      </c>
      <c r="H129">
        <f t="shared" si="2"/>
        <v>10634.227968</v>
      </c>
      <c r="I129">
        <f t="shared" si="3"/>
        <v>22.1546416</v>
      </c>
    </row>
    <row r="130" ht="28.5" spans="1:9">
      <c r="A130" s="4" t="s">
        <v>278</v>
      </c>
      <c r="B130" s="7" t="s">
        <v>279</v>
      </c>
      <c r="C130" s="6" t="s">
        <v>280</v>
      </c>
      <c r="D130" s="6"/>
      <c r="E130" s="6" t="s">
        <v>281</v>
      </c>
      <c r="F130" s="7">
        <v>600</v>
      </c>
      <c r="G130" s="7">
        <v>16560</v>
      </c>
      <c r="H130">
        <f t="shared" si="2"/>
        <v>15545.79936</v>
      </c>
      <c r="I130">
        <f t="shared" si="3"/>
        <v>25.9096656</v>
      </c>
    </row>
    <row r="131" ht="28.5" spans="1:9">
      <c r="A131" s="4" t="s">
        <v>274</v>
      </c>
      <c r="B131" s="14" t="s">
        <v>275</v>
      </c>
      <c r="C131" s="6" t="s">
        <v>276</v>
      </c>
      <c r="D131" s="6"/>
      <c r="E131" s="6" t="s">
        <v>277</v>
      </c>
      <c r="F131" s="7">
        <v>480</v>
      </c>
      <c r="G131" s="7">
        <v>11328</v>
      </c>
      <c r="H131">
        <f t="shared" ref="H131:H194" si="4">G131*0.938756</f>
        <v>10634.227968</v>
      </c>
      <c r="I131">
        <f t="shared" ref="I131:I194" si="5">H131/F131</f>
        <v>22.1546416</v>
      </c>
    </row>
    <row r="132" ht="28.5" spans="1:9">
      <c r="A132" s="4" t="s">
        <v>282</v>
      </c>
      <c r="B132" s="14" t="s">
        <v>283</v>
      </c>
      <c r="C132" s="6" t="s">
        <v>284</v>
      </c>
      <c r="D132" s="6"/>
      <c r="E132" s="6" t="s">
        <v>285</v>
      </c>
      <c r="F132" s="7">
        <v>400</v>
      </c>
      <c r="G132" s="7">
        <v>5844</v>
      </c>
      <c r="H132">
        <f t="shared" si="4"/>
        <v>5486.090064</v>
      </c>
      <c r="I132">
        <f t="shared" si="5"/>
        <v>13.71522516</v>
      </c>
    </row>
    <row r="133" ht="28.5" spans="1:9">
      <c r="A133" s="4" t="s">
        <v>286</v>
      </c>
      <c r="B133" s="5" t="s">
        <v>287</v>
      </c>
      <c r="C133" s="6" t="s">
        <v>288</v>
      </c>
      <c r="D133" s="6"/>
      <c r="E133" s="6" t="s">
        <v>289</v>
      </c>
      <c r="F133" s="7">
        <v>400</v>
      </c>
      <c r="G133" s="7">
        <v>7904</v>
      </c>
      <c r="H133">
        <f t="shared" si="4"/>
        <v>7419.927424</v>
      </c>
      <c r="I133">
        <f t="shared" si="5"/>
        <v>18.54981856</v>
      </c>
    </row>
    <row r="134" ht="28.5" spans="1:9">
      <c r="A134" s="4" t="s">
        <v>282</v>
      </c>
      <c r="B134" s="14" t="s">
        <v>283</v>
      </c>
      <c r="C134" s="6" t="s">
        <v>284</v>
      </c>
      <c r="D134" s="6"/>
      <c r="E134" s="6" t="s">
        <v>285</v>
      </c>
      <c r="F134" s="7">
        <v>600</v>
      </c>
      <c r="G134" s="7">
        <v>8766</v>
      </c>
      <c r="H134">
        <f t="shared" si="4"/>
        <v>8229.135096</v>
      </c>
      <c r="I134">
        <f t="shared" si="5"/>
        <v>13.71522516</v>
      </c>
    </row>
    <row r="135" ht="28.5" spans="1:9">
      <c r="A135" s="4" t="s">
        <v>274</v>
      </c>
      <c r="B135" s="14" t="s">
        <v>275</v>
      </c>
      <c r="C135" s="6" t="s">
        <v>276</v>
      </c>
      <c r="D135" s="6"/>
      <c r="E135" s="6" t="s">
        <v>277</v>
      </c>
      <c r="F135" s="7">
        <v>720</v>
      </c>
      <c r="G135" s="7">
        <v>16992</v>
      </c>
      <c r="H135">
        <f t="shared" si="4"/>
        <v>15951.341952</v>
      </c>
      <c r="I135">
        <f t="shared" si="5"/>
        <v>22.1546416</v>
      </c>
    </row>
    <row r="136" ht="28.5" spans="1:9">
      <c r="A136" s="4" t="s">
        <v>278</v>
      </c>
      <c r="B136" s="7" t="s">
        <v>279</v>
      </c>
      <c r="C136" s="6" t="s">
        <v>280</v>
      </c>
      <c r="D136" s="6"/>
      <c r="E136" s="6" t="s">
        <v>281</v>
      </c>
      <c r="F136" s="7">
        <v>900</v>
      </c>
      <c r="G136" s="7">
        <v>24840</v>
      </c>
      <c r="H136">
        <f t="shared" si="4"/>
        <v>23318.69904</v>
      </c>
      <c r="I136">
        <f t="shared" si="5"/>
        <v>25.9096656</v>
      </c>
    </row>
    <row r="137" ht="28.5" spans="1:9">
      <c r="A137" s="4" t="s">
        <v>282</v>
      </c>
      <c r="B137" s="14" t="s">
        <v>283</v>
      </c>
      <c r="C137" s="6" t="s">
        <v>284</v>
      </c>
      <c r="D137" s="6"/>
      <c r="E137" s="6" t="s">
        <v>285</v>
      </c>
      <c r="F137" s="7">
        <v>600</v>
      </c>
      <c r="G137" s="7">
        <v>8766</v>
      </c>
      <c r="H137">
        <f t="shared" si="4"/>
        <v>8229.135096</v>
      </c>
      <c r="I137">
        <f t="shared" si="5"/>
        <v>13.71522516</v>
      </c>
    </row>
    <row r="138" ht="28.5" spans="1:9">
      <c r="A138" s="4" t="s">
        <v>274</v>
      </c>
      <c r="B138" s="14" t="s">
        <v>275</v>
      </c>
      <c r="C138" s="6" t="s">
        <v>276</v>
      </c>
      <c r="D138" s="6"/>
      <c r="E138" s="6" t="s">
        <v>277</v>
      </c>
      <c r="F138" s="7">
        <v>960</v>
      </c>
      <c r="G138" s="7">
        <v>22656</v>
      </c>
      <c r="H138">
        <f t="shared" si="4"/>
        <v>21268.455936</v>
      </c>
      <c r="I138">
        <f t="shared" si="5"/>
        <v>22.1546416</v>
      </c>
    </row>
    <row r="139" ht="28.5" spans="1:9">
      <c r="A139" s="4" t="s">
        <v>282</v>
      </c>
      <c r="B139" s="14" t="s">
        <v>283</v>
      </c>
      <c r="C139" s="6" t="s">
        <v>284</v>
      </c>
      <c r="D139" s="6"/>
      <c r="E139" s="6" t="s">
        <v>285</v>
      </c>
      <c r="F139" s="7">
        <v>800</v>
      </c>
      <c r="G139" s="7">
        <v>11688</v>
      </c>
      <c r="H139">
        <f t="shared" si="4"/>
        <v>10972.180128</v>
      </c>
      <c r="I139">
        <f t="shared" si="5"/>
        <v>13.71522516</v>
      </c>
    </row>
    <row r="140" ht="28.5" spans="1:9">
      <c r="A140" s="4" t="s">
        <v>282</v>
      </c>
      <c r="B140" s="9" t="s">
        <v>271</v>
      </c>
      <c r="C140" s="9" t="s">
        <v>272</v>
      </c>
      <c r="D140" s="9"/>
      <c r="E140" s="9" t="s">
        <v>273</v>
      </c>
      <c r="F140" s="1">
        <v>20</v>
      </c>
      <c r="G140" s="1">
        <v>122</v>
      </c>
      <c r="H140">
        <f t="shared" si="4"/>
        <v>114.528232</v>
      </c>
      <c r="I140">
        <f t="shared" si="5"/>
        <v>5.7264116</v>
      </c>
    </row>
    <row r="141" ht="28.5" spans="1:9">
      <c r="A141" s="4" t="s">
        <v>282</v>
      </c>
      <c r="B141" s="14" t="s">
        <v>283</v>
      </c>
      <c r="C141" s="6" t="s">
        <v>284</v>
      </c>
      <c r="D141" s="6"/>
      <c r="E141" s="6" t="s">
        <v>285</v>
      </c>
      <c r="F141" s="7">
        <v>400</v>
      </c>
      <c r="G141" s="7">
        <v>5844</v>
      </c>
      <c r="H141">
        <f t="shared" si="4"/>
        <v>5486.090064</v>
      </c>
      <c r="I141">
        <f t="shared" si="5"/>
        <v>13.71522516</v>
      </c>
    </row>
    <row r="142" ht="28.5" spans="1:9">
      <c r="A142" s="4" t="s">
        <v>274</v>
      </c>
      <c r="B142" s="14" t="s">
        <v>275</v>
      </c>
      <c r="C142" s="6" t="s">
        <v>276</v>
      </c>
      <c r="D142" s="6"/>
      <c r="E142" s="6" t="s">
        <v>277</v>
      </c>
      <c r="F142" s="7">
        <v>720</v>
      </c>
      <c r="G142" s="7">
        <v>16992</v>
      </c>
      <c r="H142">
        <f t="shared" si="4"/>
        <v>15951.341952</v>
      </c>
      <c r="I142">
        <f t="shared" si="5"/>
        <v>22.1546416</v>
      </c>
    </row>
    <row r="143" ht="28.5" spans="1:9">
      <c r="A143" s="4" t="s">
        <v>274</v>
      </c>
      <c r="B143" s="9" t="s">
        <v>290</v>
      </c>
      <c r="C143" s="9" t="s">
        <v>291</v>
      </c>
      <c r="D143" s="9"/>
      <c r="E143" s="9" t="s">
        <v>292</v>
      </c>
      <c r="F143" s="1">
        <v>80</v>
      </c>
      <c r="G143" s="1">
        <v>13600</v>
      </c>
      <c r="H143">
        <f t="shared" si="4"/>
        <v>12767.0816</v>
      </c>
      <c r="I143">
        <f t="shared" si="5"/>
        <v>159.58852</v>
      </c>
    </row>
    <row r="144" ht="28.5" spans="1:9">
      <c r="A144" s="4" t="s">
        <v>19</v>
      </c>
      <c r="B144" s="5" t="s">
        <v>293</v>
      </c>
      <c r="C144" s="6" t="s">
        <v>294</v>
      </c>
      <c r="D144" s="6"/>
      <c r="E144" s="6" t="s">
        <v>295</v>
      </c>
      <c r="F144" s="7">
        <v>40</v>
      </c>
      <c r="G144" s="7">
        <v>400</v>
      </c>
      <c r="H144">
        <f t="shared" si="4"/>
        <v>375.5024</v>
      </c>
      <c r="I144">
        <f t="shared" si="5"/>
        <v>9.38756</v>
      </c>
    </row>
    <row r="145" ht="28.5" spans="1:9">
      <c r="A145" s="4" t="s">
        <v>19</v>
      </c>
      <c r="B145" s="9" t="s">
        <v>290</v>
      </c>
      <c r="C145" s="9" t="s">
        <v>291</v>
      </c>
      <c r="D145" s="9"/>
      <c r="E145" s="9" t="s">
        <v>292</v>
      </c>
      <c r="F145" s="1">
        <v>80</v>
      </c>
      <c r="G145" s="1">
        <v>13600</v>
      </c>
      <c r="H145">
        <f t="shared" si="4"/>
        <v>12767.0816</v>
      </c>
      <c r="I145">
        <f t="shared" si="5"/>
        <v>159.58852</v>
      </c>
    </row>
    <row r="146" ht="42.75" spans="1:9">
      <c r="A146" s="4" t="s">
        <v>296</v>
      </c>
      <c r="B146" s="16" t="s">
        <v>297</v>
      </c>
      <c r="C146" s="16" t="s">
        <v>298</v>
      </c>
      <c r="D146" s="16"/>
      <c r="E146" s="5" t="s">
        <v>299</v>
      </c>
      <c r="F146" s="1">
        <v>200</v>
      </c>
      <c r="G146" s="13">
        <v>7600.0041</v>
      </c>
      <c r="H146">
        <f t="shared" si="4"/>
        <v>7134.5494488996</v>
      </c>
      <c r="I146">
        <f t="shared" si="5"/>
        <v>35.672747244498</v>
      </c>
    </row>
    <row r="147" ht="28.5" spans="1:9">
      <c r="A147" s="4" t="s">
        <v>296</v>
      </c>
      <c r="B147" s="16" t="s">
        <v>297</v>
      </c>
      <c r="C147" s="16" t="s">
        <v>300</v>
      </c>
      <c r="D147" s="16"/>
      <c r="E147" s="5" t="s">
        <v>299</v>
      </c>
      <c r="F147" s="1">
        <v>200</v>
      </c>
      <c r="G147" s="13">
        <v>7600.0041</v>
      </c>
      <c r="H147">
        <f t="shared" si="4"/>
        <v>7134.5494488996</v>
      </c>
      <c r="I147">
        <f t="shared" si="5"/>
        <v>35.672747244498</v>
      </c>
    </row>
    <row r="148" ht="42.75" spans="1:9">
      <c r="A148" s="4" t="s">
        <v>296</v>
      </c>
      <c r="B148" s="16" t="s">
        <v>297</v>
      </c>
      <c r="C148" s="16" t="s">
        <v>298</v>
      </c>
      <c r="D148" s="16"/>
      <c r="E148" s="5" t="s">
        <v>299</v>
      </c>
      <c r="F148" s="1">
        <v>100</v>
      </c>
      <c r="G148" s="13">
        <v>3799.9962</v>
      </c>
      <c r="H148">
        <f t="shared" si="4"/>
        <v>3567.2692327272</v>
      </c>
      <c r="I148">
        <f t="shared" si="5"/>
        <v>35.672692327272</v>
      </c>
    </row>
    <row r="149" ht="42.75" spans="1:9">
      <c r="A149" s="4" t="s">
        <v>296</v>
      </c>
      <c r="B149" s="16" t="s">
        <v>297</v>
      </c>
      <c r="C149" s="16" t="s">
        <v>298</v>
      </c>
      <c r="D149" s="16"/>
      <c r="E149" s="5" t="s">
        <v>299</v>
      </c>
      <c r="F149" s="1">
        <v>400</v>
      </c>
      <c r="G149" s="13">
        <v>15999.9957</v>
      </c>
      <c r="H149">
        <f t="shared" si="4"/>
        <v>15020.0919633492</v>
      </c>
      <c r="I149">
        <f t="shared" si="5"/>
        <v>37.550229908373</v>
      </c>
    </row>
    <row r="150" ht="28.5" spans="1:9">
      <c r="A150" s="4" t="s">
        <v>296</v>
      </c>
      <c r="B150" s="16" t="s">
        <v>297</v>
      </c>
      <c r="C150" s="16" t="s">
        <v>300</v>
      </c>
      <c r="D150" s="16"/>
      <c r="E150" s="5" t="s">
        <v>299</v>
      </c>
      <c r="F150" s="1">
        <v>50</v>
      </c>
      <c r="G150" s="13">
        <v>1999.998</v>
      </c>
      <c r="H150">
        <f t="shared" si="4"/>
        <v>1877.510122488</v>
      </c>
      <c r="I150">
        <f t="shared" si="5"/>
        <v>37.55020244976</v>
      </c>
    </row>
    <row r="151" ht="42.75" spans="1:9">
      <c r="A151" s="4" t="s">
        <v>296</v>
      </c>
      <c r="B151" s="16" t="s">
        <v>297</v>
      </c>
      <c r="C151" s="16" t="s">
        <v>298</v>
      </c>
      <c r="D151" s="16"/>
      <c r="E151" s="5" t="s">
        <v>299</v>
      </c>
      <c r="F151" s="1">
        <v>200</v>
      </c>
      <c r="G151" s="13">
        <v>8000.0037</v>
      </c>
      <c r="H151">
        <f t="shared" si="4"/>
        <v>7510.0514733972</v>
      </c>
      <c r="I151">
        <f t="shared" si="5"/>
        <v>37.550257366986</v>
      </c>
    </row>
    <row r="152" ht="42.75" spans="1:9">
      <c r="A152" s="4" t="s">
        <v>296</v>
      </c>
      <c r="B152" s="16" t="s">
        <v>297</v>
      </c>
      <c r="C152" s="16" t="s">
        <v>298</v>
      </c>
      <c r="D152" s="16"/>
      <c r="E152" s="5" t="s">
        <v>299</v>
      </c>
      <c r="F152" s="1">
        <v>300</v>
      </c>
      <c r="G152" s="13">
        <v>11999.9997</v>
      </c>
      <c r="H152">
        <f t="shared" si="4"/>
        <v>11265.0717183732</v>
      </c>
      <c r="I152">
        <f t="shared" si="5"/>
        <v>37.550239061244</v>
      </c>
    </row>
    <row r="153" ht="28.5" spans="1:9">
      <c r="A153" s="4" t="s">
        <v>301</v>
      </c>
      <c r="B153" s="10" t="s">
        <v>302</v>
      </c>
      <c r="C153" s="6" t="s">
        <v>303</v>
      </c>
      <c r="D153" s="6"/>
      <c r="E153" s="6" t="s">
        <v>304</v>
      </c>
      <c r="F153" s="7">
        <v>100</v>
      </c>
      <c r="G153" s="7">
        <v>1500</v>
      </c>
      <c r="H153">
        <f t="shared" si="4"/>
        <v>1408.134</v>
      </c>
      <c r="I153">
        <f t="shared" si="5"/>
        <v>14.08134</v>
      </c>
    </row>
    <row r="154" ht="42.75" spans="1:9">
      <c r="A154" s="4" t="s">
        <v>296</v>
      </c>
      <c r="B154" s="16" t="s">
        <v>297</v>
      </c>
      <c r="C154" s="16" t="s">
        <v>298</v>
      </c>
      <c r="D154" s="16"/>
      <c r="E154" s="5" t="s">
        <v>299</v>
      </c>
      <c r="F154" s="1">
        <v>300</v>
      </c>
      <c r="G154" s="13">
        <v>9900.0018</v>
      </c>
      <c r="H154">
        <f t="shared" si="4"/>
        <v>9293.6860897608</v>
      </c>
      <c r="I154">
        <f t="shared" si="5"/>
        <v>30.978953632536</v>
      </c>
    </row>
    <row r="155" ht="28.5" spans="1:9">
      <c r="A155" s="4" t="s">
        <v>296</v>
      </c>
      <c r="B155" s="16" t="s">
        <v>297</v>
      </c>
      <c r="C155" s="16" t="s">
        <v>300</v>
      </c>
      <c r="D155" s="16"/>
      <c r="E155" s="5" t="s">
        <v>299</v>
      </c>
      <c r="F155" s="1">
        <v>250</v>
      </c>
      <c r="G155" s="13">
        <v>8249.9976</v>
      </c>
      <c r="H155">
        <f t="shared" si="4"/>
        <v>7744.7347469856</v>
      </c>
      <c r="I155">
        <f t="shared" si="5"/>
        <v>30.9789389879424</v>
      </c>
    </row>
    <row r="156" ht="42.75" spans="1:9">
      <c r="A156" s="4" t="s">
        <v>296</v>
      </c>
      <c r="B156" s="16" t="s">
        <v>297</v>
      </c>
      <c r="C156" s="16" t="s">
        <v>298</v>
      </c>
      <c r="D156" s="16"/>
      <c r="E156" s="5" t="s">
        <v>299</v>
      </c>
      <c r="F156" s="1">
        <v>250</v>
      </c>
      <c r="G156" s="13">
        <v>8249.9976</v>
      </c>
      <c r="H156">
        <f t="shared" si="4"/>
        <v>7744.7347469856</v>
      </c>
      <c r="I156">
        <f t="shared" si="5"/>
        <v>30.9789389879424</v>
      </c>
    </row>
    <row r="157" ht="28.5" spans="1:9">
      <c r="A157" s="4" t="s">
        <v>301</v>
      </c>
      <c r="B157" s="10" t="s">
        <v>302</v>
      </c>
      <c r="C157" s="6" t="s">
        <v>303</v>
      </c>
      <c r="D157" s="6"/>
      <c r="E157" s="6" t="s">
        <v>304</v>
      </c>
      <c r="F157" s="7">
        <v>100</v>
      </c>
      <c r="G157" s="7">
        <v>-50</v>
      </c>
      <c r="H157">
        <f t="shared" si="4"/>
        <v>-46.9378</v>
      </c>
      <c r="I157">
        <f t="shared" si="5"/>
        <v>-0.469378</v>
      </c>
    </row>
    <row r="158" ht="42.75" spans="1:9">
      <c r="A158" s="4" t="s">
        <v>296</v>
      </c>
      <c r="B158" s="16" t="s">
        <v>297</v>
      </c>
      <c r="C158" s="16" t="s">
        <v>298</v>
      </c>
      <c r="D158" s="16"/>
      <c r="E158" s="5" t="s">
        <v>299</v>
      </c>
      <c r="F158" s="1">
        <v>300</v>
      </c>
      <c r="G158" s="13">
        <v>8640.0054</v>
      </c>
      <c r="H158">
        <f t="shared" si="4"/>
        <v>8110.8569092824</v>
      </c>
      <c r="I158">
        <f t="shared" si="5"/>
        <v>27.036189697608</v>
      </c>
    </row>
    <row r="159" ht="28.5" spans="1:9">
      <c r="A159" s="4" t="s">
        <v>296</v>
      </c>
      <c r="B159" s="9" t="s">
        <v>305</v>
      </c>
      <c r="C159" s="9" t="s">
        <v>306</v>
      </c>
      <c r="D159" s="9"/>
      <c r="E159" s="9" t="s">
        <v>307</v>
      </c>
      <c r="F159" s="1">
        <v>1</v>
      </c>
      <c r="G159" s="1">
        <v>280</v>
      </c>
      <c r="H159">
        <f t="shared" si="4"/>
        <v>262.85168</v>
      </c>
      <c r="I159">
        <f t="shared" si="5"/>
        <v>262.85168</v>
      </c>
    </row>
    <row r="160" ht="28.5" spans="1:9">
      <c r="A160" s="4" t="s">
        <v>78</v>
      </c>
      <c r="B160" s="14" t="s">
        <v>308</v>
      </c>
      <c r="C160" s="6" t="s">
        <v>309</v>
      </c>
      <c r="D160" s="6"/>
      <c r="E160" s="6" t="s">
        <v>108</v>
      </c>
      <c r="F160" s="7">
        <v>6000</v>
      </c>
      <c r="G160" s="7">
        <v>106740</v>
      </c>
      <c r="H160">
        <f t="shared" si="4"/>
        <v>100202.81544</v>
      </c>
      <c r="I160">
        <f t="shared" si="5"/>
        <v>16.70046924</v>
      </c>
    </row>
    <row r="161" ht="28.5" spans="1:9">
      <c r="A161" s="4" t="s">
        <v>78</v>
      </c>
      <c r="B161" s="14" t="s">
        <v>308</v>
      </c>
      <c r="C161" s="6" t="s">
        <v>309</v>
      </c>
      <c r="D161" s="6"/>
      <c r="E161" s="6" t="s">
        <v>108</v>
      </c>
      <c r="F161" s="7">
        <v>6000</v>
      </c>
      <c r="G161" s="7">
        <v>106740</v>
      </c>
      <c r="H161">
        <f t="shared" si="4"/>
        <v>100202.81544</v>
      </c>
      <c r="I161">
        <f t="shared" si="5"/>
        <v>16.70046924</v>
      </c>
    </row>
    <row r="162" ht="28.5" spans="1:9">
      <c r="A162" s="4" t="s">
        <v>310</v>
      </c>
      <c r="B162" s="14" t="s">
        <v>311</v>
      </c>
      <c r="C162" s="6" t="s">
        <v>312</v>
      </c>
      <c r="D162" s="6"/>
      <c r="E162" s="6" t="s">
        <v>310</v>
      </c>
      <c r="F162" s="7">
        <v>60</v>
      </c>
      <c r="G162" s="7">
        <v>1496.4</v>
      </c>
      <c r="H162">
        <f t="shared" si="4"/>
        <v>1404.7544784</v>
      </c>
      <c r="I162">
        <f t="shared" si="5"/>
        <v>23.41257464</v>
      </c>
    </row>
    <row r="163" ht="28.5" spans="1:9">
      <c r="A163" s="4" t="s">
        <v>19</v>
      </c>
      <c r="B163" s="14" t="s">
        <v>313</v>
      </c>
      <c r="C163" s="6" t="s">
        <v>314</v>
      </c>
      <c r="D163" s="6"/>
      <c r="E163" s="6" t="s">
        <v>315</v>
      </c>
      <c r="F163" s="7">
        <v>120</v>
      </c>
      <c r="G163" s="7">
        <v>2649.6</v>
      </c>
      <c r="H163">
        <f t="shared" si="4"/>
        <v>2487.3278976</v>
      </c>
      <c r="I163">
        <f t="shared" si="5"/>
        <v>20.72773248</v>
      </c>
    </row>
    <row r="164" ht="28.5" spans="1:9">
      <c r="A164" s="4" t="s">
        <v>310</v>
      </c>
      <c r="B164" s="14" t="s">
        <v>311</v>
      </c>
      <c r="C164" s="6" t="s">
        <v>312</v>
      </c>
      <c r="D164" s="6"/>
      <c r="E164" s="6" t="s">
        <v>310</v>
      </c>
      <c r="F164" s="7">
        <v>120</v>
      </c>
      <c r="G164" s="7">
        <v>2992.8</v>
      </c>
      <c r="H164">
        <f t="shared" si="4"/>
        <v>2809.5089568</v>
      </c>
      <c r="I164">
        <f t="shared" si="5"/>
        <v>23.41257464</v>
      </c>
    </row>
    <row r="165" ht="28.5" spans="1:9">
      <c r="A165" s="4" t="s">
        <v>19</v>
      </c>
      <c r="B165" s="14" t="s">
        <v>313</v>
      </c>
      <c r="C165" s="6" t="s">
        <v>314</v>
      </c>
      <c r="D165" s="6"/>
      <c r="E165" s="6" t="s">
        <v>315</v>
      </c>
      <c r="F165" s="7">
        <v>120</v>
      </c>
      <c r="G165" s="7">
        <v>2649.6</v>
      </c>
      <c r="H165">
        <f t="shared" si="4"/>
        <v>2487.3278976</v>
      </c>
      <c r="I165">
        <f t="shared" si="5"/>
        <v>20.72773248</v>
      </c>
    </row>
    <row r="166" ht="28.5" spans="1:9">
      <c r="A166" s="4" t="s">
        <v>316</v>
      </c>
      <c r="B166" s="14" t="s">
        <v>317</v>
      </c>
      <c r="C166" s="6" t="s">
        <v>318</v>
      </c>
      <c r="D166" s="6"/>
      <c r="E166" s="6" t="s">
        <v>319</v>
      </c>
      <c r="F166" s="7">
        <v>4</v>
      </c>
      <c r="G166" s="7">
        <v>349.56</v>
      </c>
      <c r="H166">
        <f t="shared" si="4"/>
        <v>328.15154736</v>
      </c>
      <c r="I166">
        <f t="shared" si="5"/>
        <v>82.03788684</v>
      </c>
    </row>
    <row r="167" ht="28.5" spans="1:9">
      <c r="A167" s="4" t="s">
        <v>310</v>
      </c>
      <c r="B167" s="14" t="s">
        <v>311</v>
      </c>
      <c r="C167" s="6" t="s">
        <v>312</v>
      </c>
      <c r="D167" s="6"/>
      <c r="E167" s="6" t="s">
        <v>310</v>
      </c>
      <c r="F167" s="7">
        <v>120</v>
      </c>
      <c r="G167" s="7">
        <v>2992.8</v>
      </c>
      <c r="H167">
        <f t="shared" si="4"/>
        <v>2809.5089568</v>
      </c>
      <c r="I167">
        <f t="shared" si="5"/>
        <v>23.41257464</v>
      </c>
    </row>
    <row r="168" ht="28.5" spans="1:9">
      <c r="A168" s="4" t="s">
        <v>310</v>
      </c>
      <c r="B168" s="14" t="s">
        <v>311</v>
      </c>
      <c r="C168" s="6" t="s">
        <v>312</v>
      </c>
      <c r="D168" s="6"/>
      <c r="E168" s="6" t="s">
        <v>310</v>
      </c>
      <c r="F168" s="7">
        <v>180</v>
      </c>
      <c r="G168" s="7">
        <v>4489.2</v>
      </c>
      <c r="H168">
        <f t="shared" si="4"/>
        <v>4214.2634352</v>
      </c>
      <c r="I168">
        <f t="shared" si="5"/>
        <v>23.41257464</v>
      </c>
    </row>
    <row r="169" ht="28.5" spans="1:9">
      <c r="A169" s="4" t="s">
        <v>320</v>
      </c>
      <c r="B169" s="14" t="s">
        <v>321</v>
      </c>
      <c r="C169" s="6" t="s">
        <v>322</v>
      </c>
      <c r="D169" s="6"/>
      <c r="E169" s="6" t="s">
        <v>323</v>
      </c>
      <c r="F169" s="7">
        <v>150</v>
      </c>
      <c r="G169" s="7">
        <v>11016</v>
      </c>
      <c r="H169">
        <f t="shared" si="4"/>
        <v>10341.336096</v>
      </c>
      <c r="I169">
        <f t="shared" si="5"/>
        <v>68.94224064</v>
      </c>
    </row>
    <row r="170" ht="28.5" spans="1:9">
      <c r="A170" s="4" t="s">
        <v>316</v>
      </c>
      <c r="B170" s="14" t="s">
        <v>324</v>
      </c>
      <c r="C170" s="6" t="s">
        <v>325</v>
      </c>
      <c r="D170" s="6"/>
      <c r="E170" s="6" t="s">
        <v>326</v>
      </c>
      <c r="F170" s="7">
        <v>600</v>
      </c>
      <c r="G170" s="7">
        <v>38280</v>
      </c>
      <c r="H170">
        <f t="shared" si="4"/>
        <v>35935.57968</v>
      </c>
      <c r="I170">
        <f t="shared" si="5"/>
        <v>59.8926328</v>
      </c>
    </row>
    <row r="171" ht="28.5" spans="1:9">
      <c r="A171" s="4" t="s">
        <v>316</v>
      </c>
      <c r="B171" s="14" t="s">
        <v>327</v>
      </c>
      <c r="C171" s="6" t="s">
        <v>328</v>
      </c>
      <c r="D171" s="6"/>
      <c r="E171" s="6" t="s">
        <v>85</v>
      </c>
      <c r="F171" s="7">
        <v>120</v>
      </c>
      <c r="G171" s="7">
        <v>16095.6</v>
      </c>
      <c r="H171">
        <f t="shared" si="4"/>
        <v>15109.8410736</v>
      </c>
      <c r="I171">
        <f t="shared" si="5"/>
        <v>125.91534228</v>
      </c>
    </row>
    <row r="172" ht="28.5" spans="1:9">
      <c r="A172" s="4" t="s">
        <v>329</v>
      </c>
      <c r="B172" s="14" t="s">
        <v>330</v>
      </c>
      <c r="C172" s="6" t="s">
        <v>331</v>
      </c>
      <c r="D172" s="6"/>
      <c r="E172" s="6" t="s">
        <v>332</v>
      </c>
      <c r="F172" s="7">
        <v>200</v>
      </c>
      <c r="G172" s="7">
        <v>3824</v>
      </c>
      <c r="H172">
        <f t="shared" si="4"/>
        <v>3589.802944</v>
      </c>
      <c r="I172">
        <f t="shared" si="5"/>
        <v>17.94901472</v>
      </c>
    </row>
    <row r="173" ht="28.5" spans="1:9">
      <c r="A173" s="4" t="s">
        <v>333</v>
      </c>
      <c r="B173" s="14" t="s">
        <v>334</v>
      </c>
      <c r="C173" s="6" t="s">
        <v>335</v>
      </c>
      <c r="D173" s="6"/>
      <c r="E173" s="6" t="s">
        <v>336</v>
      </c>
      <c r="F173" s="7">
        <v>120</v>
      </c>
      <c r="G173" s="7">
        <v>3972</v>
      </c>
      <c r="H173">
        <f t="shared" si="4"/>
        <v>3728.738832</v>
      </c>
      <c r="I173">
        <f t="shared" si="5"/>
        <v>31.0728236</v>
      </c>
    </row>
    <row r="174" ht="28.5" spans="1:9">
      <c r="A174" s="4" t="s">
        <v>19</v>
      </c>
      <c r="B174" s="14" t="s">
        <v>337</v>
      </c>
      <c r="C174" s="6" t="s">
        <v>338</v>
      </c>
      <c r="D174" s="6"/>
      <c r="E174" s="6" t="s">
        <v>339</v>
      </c>
      <c r="F174" s="7">
        <v>200</v>
      </c>
      <c r="G174" s="7">
        <v>7278</v>
      </c>
      <c r="H174">
        <f t="shared" si="4"/>
        <v>6832.266168</v>
      </c>
      <c r="I174">
        <f t="shared" si="5"/>
        <v>34.16133084</v>
      </c>
    </row>
    <row r="175" ht="28.5" spans="1:9">
      <c r="A175" s="4" t="s">
        <v>316</v>
      </c>
      <c r="B175" s="7" t="s">
        <v>340</v>
      </c>
      <c r="C175" s="6" t="s">
        <v>341</v>
      </c>
      <c r="D175" s="6"/>
      <c r="E175" s="6" t="s">
        <v>342</v>
      </c>
      <c r="F175" s="7">
        <v>180</v>
      </c>
      <c r="G175" s="7">
        <v>11808</v>
      </c>
      <c r="H175">
        <f t="shared" si="4"/>
        <v>11084.830848</v>
      </c>
      <c r="I175">
        <f t="shared" si="5"/>
        <v>61.5823936</v>
      </c>
    </row>
    <row r="176" ht="28.5" spans="1:9">
      <c r="A176" s="4" t="s">
        <v>343</v>
      </c>
      <c r="B176" s="14" t="s">
        <v>344</v>
      </c>
      <c r="C176" s="6" t="s">
        <v>345</v>
      </c>
      <c r="D176" s="6"/>
      <c r="E176" s="6" t="s">
        <v>346</v>
      </c>
      <c r="F176" s="7">
        <v>240</v>
      </c>
      <c r="G176" s="7">
        <v>15525.6</v>
      </c>
      <c r="H176">
        <f t="shared" si="4"/>
        <v>14574.7501536</v>
      </c>
      <c r="I176">
        <f t="shared" si="5"/>
        <v>60.72812564</v>
      </c>
    </row>
    <row r="177" ht="28.5" spans="1:9">
      <c r="A177" s="4" t="s">
        <v>333</v>
      </c>
      <c r="B177" s="14" t="s">
        <v>334</v>
      </c>
      <c r="C177" s="6" t="s">
        <v>335</v>
      </c>
      <c r="D177" s="6"/>
      <c r="E177" s="6" t="s">
        <v>336</v>
      </c>
      <c r="F177" s="7">
        <v>100</v>
      </c>
      <c r="G177" s="7">
        <v>2157</v>
      </c>
      <c r="H177">
        <f t="shared" si="4"/>
        <v>2024.896692</v>
      </c>
      <c r="I177">
        <f t="shared" si="5"/>
        <v>20.24896692</v>
      </c>
    </row>
    <row r="178" ht="28.5" spans="1:9">
      <c r="A178" s="4" t="s">
        <v>333</v>
      </c>
      <c r="B178" s="7" t="s">
        <v>347</v>
      </c>
      <c r="C178" s="6" t="s">
        <v>348</v>
      </c>
      <c r="D178" s="6"/>
      <c r="E178" s="6" t="s">
        <v>349</v>
      </c>
      <c r="F178" s="7">
        <v>160</v>
      </c>
      <c r="G178" s="7">
        <v>3801.5991</v>
      </c>
      <c r="H178">
        <f t="shared" si="4"/>
        <v>3568.7739647196</v>
      </c>
      <c r="I178">
        <f t="shared" si="5"/>
        <v>22.3048372794975</v>
      </c>
    </row>
    <row r="179" ht="28.5" spans="1:9">
      <c r="A179" s="4" t="s">
        <v>320</v>
      </c>
      <c r="B179" s="7" t="s">
        <v>350</v>
      </c>
      <c r="C179" s="6" t="s">
        <v>351</v>
      </c>
      <c r="D179" s="6"/>
      <c r="E179" s="6" t="s">
        <v>346</v>
      </c>
      <c r="F179" s="7">
        <v>400</v>
      </c>
      <c r="G179" s="8">
        <v>33004.0035</v>
      </c>
      <c r="H179">
        <f t="shared" si="4"/>
        <v>30982.706309646</v>
      </c>
      <c r="I179">
        <f t="shared" si="5"/>
        <v>77.456765774115</v>
      </c>
    </row>
    <row r="180" ht="28.5" spans="1:9">
      <c r="A180" s="4" t="s">
        <v>78</v>
      </c>
      <c r="B180" s="14" t="s">
        <v>352</v>
      </c>
      <c r="C180" s="6" t="s">
        <v>353</v>
      </c>
      <c r="D180" s="6"/>
      <c r="E180" s="6" t="s">
        <v>354</v>
      </c>
      <c r="F180" s="7">
        <v>300</v>
      </c>
      <c r="G180" s="8">
        <v>10070.9973</v>
      </c>
      <c r="H180">
        <f t="shared" si="4"/>
        <v>9454.2091413588</v>
      </c>
      <c r="I180">
        <f t="shared" si="5"/>
        <v>31.514030471196</v>
      </c>
    </row>
    <row r="181" ht="28.5" spans="1:9">
      <c r="A181" s="4" t="s">
        <v>320</v>
      </c>
      <c r="B181" s="7" t="s">
        <v>350</v>
      </c>
      <c r="C181" s="6" t="s">
        <v>351</v>
      </c>
      <c r="D181" s="6"/>
      <c r="E181" s="6" t="s">
        <v>346</v>
      </c>
      <c r="F181" s="7">
        <v>400</v>
      </c>
      <c r="G181" s="7">
        <v>33004</v>
      </c>
      <c r="H181">
        <f t="shared" si="4"/>
        <v>30982.703024</v>
      </c>
      <c r="I181">
        <f t="shared" si="5"/>
        <v>77.45675756</v>
      </c>
    </row>
    <row r="182" ht="28.5" spans="1:9">
      <c r="A182" s="4" t="s">
        <v>253</v>
      </c>
      <c r="B182" s="14" t="s">
        <v>355</v>
      </c>
      <c r="C182" s="6" t="s">
        <v>356</v>
      </c>
      <c r="D182" s="6"/>
      <c r="E182" s="6" t="s">
        <v>357</v>
      </c>
      <c r="F182" s="7">
        <v>200</v>
      </c>
      <c r="G182" s="7">
        <v>2002</v>
      </c>
      <c r="H182">
        <f t="shared" si="4"/>
        <v>1879.389512</v>
      </c>
      <c r="I182">
        <f t="shared" si="5"/>
        <v>9.39694756</v>
      </c>
    </row>
    <row r="183" ht="28.5" spans="1:9">
      <c r="A183" s="4" t="s">
        <v>343</v>
      </c>
      <c r="B183" s="14" t="s">
        <v>344</v>
      </c>
      <c r="C183" s="6" t="s">
        <v>345</v>
      </c>
      <c r="D183" s="6"/>
      <c r="E183" s="6" t="s">
        <v>346</v>
      </c>
      <c r="F183" s="7">
        <v>240</v>
      </c>
      <c r="G183" s="7">
        <v>15525</v>
      </c>
      <c r="H183">
        <f t="shared" si="4"/>
        <v>14574.1869</v>
      </c>
      <c r="I183">
        <f t="shared" si="5"/>
        <v>60.72577875</v>
      </c>
    </row>
    <row r="184" ht="28.5" spans="1:9">
      <c r="A184" s="4" t="s">
        <v>78</v>
      </c>
      <c r="B184" s="14" t="s">
        <v>352</v>
      </c>
      <c r="C184" s="6" t="s">
        <v>353</v>
      </c>
      <c r="D184" s="6"/>
      <c r="E184" s="6" t="s">
        <v>354</v>
      </c>
      <c r="F184" s="7">
        <v>900</v>
      </c>
      <c r="G184" s="7">
        <v>30213</v>
      </c>
      <c r="H184">
        <f t="shared" si="4"/>
        <v>28362.635028</v>
      </c>
      <c r="I184">
        <f t="shared" si="5"/>
        <v>31.51403892</v>
      </c>
    </row>
    <row r="185" ht="28.5" spans="1:9">
      <c r="A185" s="4" t="s">
        <v>343</v>
      </c>
      <c r="B185" s="14" t="s">
        <v>344</v>
      </c>
      <c r="C185" s="6" t="s">
        <v>345</v>
      </c>
      <c r="D185" s="6"/>
      <c r="E185" s="6" t="s">
        <v>346</v>
      </c>
      <c r="F185" s="7">
        <v>160</v>
      </c>
      <c r="G185" s="7">
        <v>10350.4</v>
      </c>
      <c r="H185">
        <f t="shared" si="4"/>
        <v>9716.5001024</v>
      </c>
      <c r="I185">
        <f t="shared" si="5"/>
        <v>60.72812564</v>
      </c>
    </row>
    <row r="186" ht="28.5" spans="1:9">
      <c r="A186" s="4" t="s">
        <v>320</v>
      </c>
      <c r="B186" s="14" t="s">
        <v>321</v>
      </c>
      <c r="C186" s="6" t="s">
        <v>322</v>
      </c>
      <c r="D186" s="6"/>
      <c r="E186" s="6" t="s">
        <v>323</v>
      </c>
      <c r="F186" s="7">
        <v>150</v>
      </c>
      <c r="G186" s="7">
        <v>11016</v>
      </c>
      <c r="H186">
        <f t="shared" si="4"/>
        <v>10341.336096</v>
      </c>
      <c r="I186">
        <f t="shared" si="5"/>
        <v>68.94224064</v>
      </c>
    </row>
    <row r="187" ht="28.5" spans="1:9">
      <c r="A187" s="4" t="s">
        <v>329</v>
      </c>
      <c r="B187" s="14" t="s">
        <v>330</v>
      </c>
      <c r="C187" s="6" t="s">
        <v>331</v>
      </c>
      <c r="D187" s="6"/>
      <c r="E187" s="6" t="s">
        <v>332</v>
      </c>
      <c r="F187" s="7">
        <v>200</v>
      </c>
      <c r="G187" s="7">
        <v>3824</v>
      </c>
      <c r="H187">
        <f t="shared" si="4"/>
        <v>3589.802944</v>
      </c>
      <c r="I187">
        <f t="shared" si="5"/>
        <v>17.94901472</v>
      </c>
    </row>
    <row r="188" ht="28.5" spans="1:9">
      <c r="A188" s="4" t="s">
        <v>358</v>
      </c>
      <c r="B188" s="14" t="s">
        <v>359</v>
      </c>
      <c r="C188" s="6" t="s">
        <v>360</v>
      </c>
      <c r="D188" s="6"/>
      <c r="E188" s="6" t="s">
        <v>361</v>
      </c>
      <c r="F188" s="7">
        <v>500</v>
      </c>
      <c r="G188" s="7">
        <v>22800</v>
      </c>
      <c r="H188">
        <f t="shared" si="4"/>
        <v>21403.6368</v>
      </c>
      <c r="I188">
        <f t="shared" si="5"/>
        <v>42.8072736</v>
      </c>
    </row>
    <row r="189" ht="42.75" spans="1:9">
      <c r="A189" s="4" t="s">
        <v>362</v>
      </c>
      <c r="B189" s="14" t="s">
        <v>363</v>
      </c>
      <c r="C189" s="6" t="s">
        <v>232</v>
      </c>
      <c r="D189" s="6"/>
      <c r="E189" s="6" t="s">
        <v>364</v>
      </c>
      <c r="F189" s="7">
        <v>60</v>
      </c>
      <c r="G189" s="7">
        <v>588</v>
      </c>
      <c r="H189">
        <f t="shared" si="4"/>
        <v>551.988528</v>
      </c>
      <c r="I189">
        <f t="shared" si="5"/>
        <v>9.1998088</v>
      </c>
    </row>
    <row r="190" ht="28.5" spans="1:9">
      <c r="A190" s="4" t="s">
        <v>365</v>
      </c>
      <c r="B190" s="10" t="s">
        <v>366</v>
      </c>
      <c r="C190" s="6" t="s">
        <v>166</v>
      </c>
      <c r="D190" s="6"/>
      <c r="E190" s="6" t="s">
        <v>367</v>
      </c>
      <c r="F190" s="7">
        <v>200</v>
      </c>
      <c r="G190" s="7">
        <v>14000</v>
      </c>
      <c r="H190">
        <f t="shared" si="4"/>
        <v>13142.584</v>
      </c>
      <c r="I190">
        <f t="shared" si="5"/>
        <v>65.71292</v>
      </c>
    </row>
    <row r="191" ht="28.5" spans="1:9">
      <c r="A191" s="4" t="s">
        <v>333</v>
      </c>
      <c r="B191" s="14" t="s">
        <v>334</v>
      </c>
      <c r="C191" s="6" t="s">
        <v>335</v>
      </c>
      <c r="D191" s="6"/>
      <c r="E191" s="6" t="s">
        <v>336</v>
      </c>
      <c r="F191" s="7">
        <v>80</v>
      </c>
      <c r="G191" s="7">
        <v>2648</v>
      </c>
      <c r="H191">
        <f t="shared" si="4"/>
        <v>2485.825888</v>
      </c>
      <c r="I191">
        <f t="shared" si="5"/>
        <v>31.0728236</v>
      </c>
    </row>
    <row r="192" ht="28.5" spans="1:9">
      <c r="A192" s="4" t="s">
        <v>19</v>
      </c>
      <c r="B192" s="14" t="s">
        <v>337</v>
      </c>
      <c r="C192" s="6" t="s">
        <v>338</v>
      </c>
      <c r="D192" s="6"/>
      <c r="E192" s="6" t="s">
        <v>339</v>
      </c>
      <c r="F192" s="7">
        <v>200</v>
      </c>
      <c r="G192" s="7">
        <v>7278</v>
      </c>
      <c r="H192">
        <f t="shared" si="4"/>
        <v>6832.266168</v>
      </c>
      <c r="I192">
        <f t="shared" si="5"/>
        <v>34.16133084</v>
      </c>
    </row>
    <row r="193" ht="28.5" spans="1:9">
      <c r="A193" s="4" t="s">
        <v>78</v>
      </c>
      <c r="B193" s="14" t="s">
        <v>79</v>
      </c>
      <c r="C193" s="6" t="s">
        <v>80</v>
      </c>
      <c r="D193" s="6"/>
      <c r="E193" s="6" t="s">
        <v>81</v>
      </c>
      <c r="F193" s="7">
        <v>800</v>
      </c>
      <c r="G193" s="7">
        <v>16808</v>
      </c>
      <c r="H193">
        <f t="shared" si="4"/>
        <v>15778.610848</v>
      </c>
      <c r="I193">
        <f t="shared" si="5"/>
        <v>19.72326356</v>
      </c>
    </row>
    <row r="194" ht="28.5" spans="1:9">
      <c r="A194" s="4" t="s">
        <v>368</v>
      </c>
      <c r="B194" s="14" t="s">
        <v>369</v>
      </c>
      <c r="C194" s="6" t="s">
        <v>370</v>
      </c>
      <c r="D194" s="6"/>
      <c r="E194" s="6" t="s">
        <v>371</v>
      </c>
      <c r="F194" s="7">
        <v>200</v>
      </c>
      <c r="G194" s="7">
        <v>6618</v>
      </c>
      <c r="H194">
        <f t="shared" si="4"/>
        <v>6212.687208</v>
      </c>
      <c r="I194">
        <f t="shared" si="5"/>
        <v>31.06343604</v>
      </c>
    </row>
    <row r="195" ht="28.5" spans="1:9">
      <c r="A195" s="4" t="s">
        <v>320</v>
      </c>
      <c r="B195" s="7" t="s">
        <v>350</v>
      </c>
      <c r="C195" s="6" t="s">
        <v>351</v>
      </c>
      <c r="D195" s="6"/>
      <c r="E195" s="6" t="s">
        <v>346</v>
      </c>
      <c r="F195" s="7">
        <v>100</v>
      </c>
      <c r="G195" s="7">
        <v>8251</v>
      </c>
      <c r="H195">
        <f t="shared" ref="H195:H258" si="6">G195*0.938756</f>
        <v>7745.675756</v>
      </c>
      <c r="I195">
        <f t="shared" ref="I195:I258" si="7">H195/F195</f>
        <v>77.45675756</v>
      </c>
    </row>
    <row r="196" ht="28.5" spans="1:9">
      <c r="A196" s="4" t="s">
        <v>320</v>
      </c>
      <c r="B196" s="7" t="s">
        <v>350</v>
      </c>
      <c r="C196" s="6" t="s">
        <v>351</v>
      </c>
      <c r="D196" s="6"/>
      <c r="E196" s="6" t="s">
        <v>346</v>
      </c>
      <c r="F196" s="7">
        <v>200</v>
      </c>
      <c r="G196" s="7">
        <v>16502</v>
      </c>
      <c r="H196">
        <f t="shared" si="6"/>
        <v>15491.351512</v>
      </c>
      <c r="I196">
        <f t="shared" si="7"/>
        <v>77.45675756</v>
      </c>
    </row>
    <row r="197" ht="28.5" spans="1:9">
      <c r="A197" s="4" t="s">
        <v>78</v>
      </c>
      <c r="B197" s="14" t="s">
        <v>352</v>
      </c>
      <c r="C197" s="6" t="s">
        <v>353</v>
      </c>
      <c r="D197" s="6"/>
      <c r="E197" s="6" t="s">
        <v>354</v>
      </c>
      <c r="F197" s="7">
        <v>600</v>
      </c>
      <c r="G197" s="7">
        <v>20142</v>
      </c>
      <c r="H197">
        <f t="shared" si="6"/>
        <v>18908.423352</v>
      </c>
      <c r="I197">
        <f t="shared" si="7"/>
        <v>31.51403892</v>
      </c>
    </row>
    <row r="198" ht="28.5" spans="1:9">
      <c r="A198" s="4" t="s">
        <v>343</v>
      </c>
      <c r="B198" s="14" t="s">
        <v>344</v>
      </c>
      <c r="C198" s="6" t="s">
        <v>345</v>
      </c>
      <c r="D198" s="6"/>
      <c r="E198" s="6" t="s">
        <v>346</v>
      </c>
      <c r="F198" s="7">
        <v>240</v>
      </c>
      <c r="G198" s="7">
        <v>15525.6</v>
      </c>
      <c r="H198">
        <f t="shared" si="6"/>
        <v>14574.7501536</v>
      </c>
      <c r="I198">
        <f t="shared" si="7"/>
        <v>60.72812564</v>
      </c>
    </row>
    <row r="199" ht="28.5" spans="1:9">
      <c r="A199" s="4" t="s">
        <v>372</v>
      </c>
      <c r="B199" s="14" t="s">
        <v>373</v>
      </c>
      <c r="C199" s="6" t="s">
        <v>374</v>
      </c>
      <c r="D199" s="6"/>
      <c r="E199" s="6" t="s">
        <v>375</v>
      </c>
      <c r="F199" s="7">
        <v>300</v>
      </c>
      <c r="G199" s="7">
        <v>28287</v>
      </c>
      <c r="H199">
        <f t="shared" si="6"/>
        <v>26554.590972</v>
      </c>
      <c r="I199">
        <f t="shared" si="7"/>
        <v>88.51530324</v>
      </c>
    </row>
    <row r="200" ht="28.5" spans="1:9">
      <c r="A200" s="4" t="s">
        <v>316</v>
      </c>
      <c r="B200" s="14" t="s">
        <v>327</v>
      </c>
      <c r="C200" s="6" t="s">
        <v>328</v>
      </c>
      <c r="D200" s="6"/>
      <c r="E200" s="6" t="s">
        <v>85</v>
      </c>
      <c r="F200" s="7">
        <v>120</v>
      </c>
      <c r="G200" s="7">
        <v>16095.6</v>
      </c>
      <c r="H200">
        <f t="shared" si="6"/>
        <v>15109.8410736</v>
      </c>
      <c r="I200">
        <f t="shared" si="7"/>
        <v>125.91534228</v>
      </c>
    </row>
    <row r="201" ht="28.5" spans="1:9">
      <c r="A201" s="4" t="s">
        <v>78</v>
      </c>
      <c r="B201" s="14" t="s">
        <v>79</v>
      </c>
      <c r="C201" s="6" t="s">
        <v>80</v>
      </c>
      <c r="D201" s="6"/>
      <c r="E201" s="6" t="s">
        <v>81</v>
      </c>
      <c r="F201" s="7">
        <v>1600</v>
      </c>
      <c r="G201" s="7">
        <v>33616</v>
      </c>
      <c r="H201">
        <f t="shared" si="6"/>
        <v>31557.221696</v>
      </c>
      <c r="I201">
        <f t="shared" si="7"/>
        <v>19.72326356</v>
      </c>
    </row>
    <row r="202" ht="28.5" spans="1:9">
      <c r="A202" s="4" t="s">
        <v>376</v>
      </c>
      <c r="B202" s="14" t="s">
        <v>377</v>
      </c>
      <c r="C202" s="6" t="s">
        <v>378</v>
      </c>
      <c r="D202" s="6"/>
      <c r="E202" s="6" t="s">
        <v>379</v>
      </c>
      <c r="F202" s="7">
        <v>120</v>
      </c>
      <c r="G202" s="7">
        <v>12324</v>
      </c>
      <c r="H202">
        <f t="shared" si="6"/>
        <v>11569.228944</v>
      </c>
      <c r="I202">
        <f t="shared" si="7"/>
        <v>96.4102412</v>
      </c>
    </row>
    <row r="203" ht="28.5" spans="1:9">
      <c r="A203" s="4" t="s">
        <v>368</v>
      </c>
      <c r="B203" s="14" t="s">
        <v>369</v>
      </c>
      <c r="C203" s="6" t="s">
        <v>370</v>
      </c>
      <c r="D203" s="6"/>
      <c r="E203" s="6" t="s">
        <v>371</v>
      </c>
      <c r="F203" s="7">
        <v>200</v>
      </c>
      <c r="G203" s="7">
        <v>6618</v>
      </c>
      <c r="H203">
        <f t="shared" si="6"/>
        <v>6212.687208</v>
      </c>
      <c r="I203">
        <f t="shared" si="7"/>
        <v>31.06343604</v>
      </c>
    </row>
    <row r="204" ht="28.5" spans="1:9">
      <c r="A204" s="4" t="s">
        <v>19</v>
      </c>
      <c r="B204" s="14" t="s">
        <v>337</v>
      </c>
      <c r="C204" s="6" t="s">
        <v>338</v>
      </c>
      <c r="D204" s="6"/>
      <c r="E204" s="6" t="s">
        <v>339</v>
      </c>
      <c r="F204" s="7">
        <v>200</v>
      </c>
      <c r="G204" s="7">
        <v>7278</v>
      </c>
      <c r="H204">
        <f t="shared" si="6"/>
        <v>6832.266168</v>
      </c>
      <c r="I204">
        <f t="shared" si="7"/>
        <v>34.16133084</v>
      </c>
    </row>
    <row r="205" ht="28.5" spans="1:9">
      <c r="A205" s="4" t="s">
        <v>316</v>
      </c>
      <c r="B205" s="14" t="s">
        <v>380</v>
      </c>
      <c r="C205" s="6" t="s">
        <v>381</v>
      </c>
      <c r="D205" s="6"/>
      <c r="E205" s="6" t="s">
        <v>342</v>
      </c>
      <c r="F205" s="7">
        <v>180</v>
      </c>
      <c r="G205" s="7">
        <v>11212.2</v>
      </c>
      <c r="H205">
        <f t="shared" si="6"/>
        <v>10525.5200232</v>
      </c>
      <c r="I205">
        <f t="shared" si="7"/>
        <v>58.47511124</v>
      </c>
    </row>
    <row r="206" ht="28.5" spans="1:9">
      <c r="A206" s="4" t="s">
        <v>382</v>
      </c>
      <c r="B206" s="14" t="s">
        <v>383</v>
      </c>
      <c r="C206" s="6" t="s">
        <v>384</v>
      </c>
      <c r="D206" s="6"/>
      <c r="E206" s="6" t="s">
        <v>385</v>
      </c>
      <c r="F206" s="7">
        <v>1000</v>
      </c>
      <c r="G206" s="7">
        <v>18110</v>
      </c>
      <c r="H206">
        <f t="shared" si="6"/>
        <v>17000.87116</v>
      </c>
      <c r="I206">
        <f t="shared" si="7"/>
        <v>17.00087116</v>
      </c>
    </row>
    <row r="207" ht="28.5" spans="1:9">
      <c r="A207" s="4" t="s">
        <v>320</v>
      </c>
      <c r="B207" s="7" t="s">
        <v>350</v>
      </c>
      <c r="C207" s="6" t="s">
        <v>351</v>
      </c>
      <c r="D207" s="6"/>
      <c r="E207" s="6" t="s">
        <v>346</v>
      </c>
      <c r="F207" s="7">
        <v>600</v>
      </c>
      <c r="G207" s="8">
        <v>49505.9994</v>
      </c>
      <c r="H207">
        <f t="shared" si="6"/>
        <v>46474.0539727464</v>
      </c>
      <c r="I207">
        <f t="shared" si="7"/>
        <v>77.456756621244</v>
      </c>
    </row>
    <row r="208" ht="28.5" spans="1:9">
      <c r="A208" s="4" t="s">
        <v>78</v>
      </c>
      <c r="B208" s="14" t="s">
        <v>352</v>
      </c>
      <c r="C208" s="6" t="s">
        <v>353</v>
      </c>
      <c r="D208" s="6"/>
      <c r="E208" s="6" t="s">
        <v>354</v>
      </c>
      <c r="F208" s="7">
        <v>900</v>
      </c>
      <c r="G208" s="8">
        <v>30213.0036</v>
      </c>
      <c r="H208">
        <f t="shared" si="6"/>
        <v>28362.6384075216</v>
      </c>
      <c r="I208">
        <f t="shared" si="7"/>
        <v>31.514042675024</v>
      </c>
    </row>
    <row r="209" ht="28.5" spans="1:9">
      <c r="A209" s="4" t="s">
        <v>343</v>
      </c>
      <c r="B209" s="14" t="s">
        <v>344</v>
      </c>
      <c r="C209" s="6" t="s">
        <v>345</v>
      </c>
      <c r="D209" s="6"/>
      <c r="E209" s="6" t="s">
        <v>346</v>
      </c>
      <c r="F209" s="7">
        <v>200</v>
      </c>
      <c r="G209" s="8">
        <v>12938.0004</v>
      </c>
      <c r="H209">
        <f t="shared" si="6"/>
        <v>12145.6255035024</v>
      </c>
      <c r="I209">
        <f t="shared" si="7"/>
        <v>60.728127517512</v>
      </c>
    </row>
    <row r="210" ht="28.5" spans="1:9">
      <c r="A210" s="4" t="s">
        <v>78</v>
      </c>
      <c r="B210" s="14" t="s">
        <v>79</v>
      </c>
      <c r="C210" s="6" t="s">
        <v>80</v>
      </c>
      <c r="D210" s="6"/>
      <c r="E210" s="6" t="s">
        <v>81</v>
      </c>
      <c r="F210" s="7">
        <v>2000</v>
      </c>
      <c r="G210" s="7">
        <v>42020</v>
      </c>
      <c r="H210">
        <f t="shared" si="6"/>
        <v>39446.52712</v>
      </c>
      <c r="I210">
        <f t="shared" si="7"/>
        <v>19.72326356</v>
      </c>
    </row>
    <row r="211" ht="28.5" spans="1:9">
      <c r="A211" s="4" t="s">
        <v>358</v>
      </c>
      <c r="B211" s="14" t="s">
        <v>359</v>
      </c>
      <c r="C211" s="6" t="s">
        <v>360</v>
      </c>
      <c r="D211" s="6"/>
      <c r="E211" s="6" t="s">
        <v>361</v>
      </c>
      <c r="F211" s="7">
        <v>500</v>
      </c>
      <c r="G211" s="7">
        <v>22800</v>
      </c>
      <c r="H211">
        <f t="shared" si="6"/>
        <v>21403.6368</v>
      </c>
      <c r="I211">
        <f t="shared" si="7"/>
        <v>42.8072736</v>
      </c>
    </row>
    <row r="212" ht="28.5" spans="1:9">
      <c r="A212" s="4" t="s">
        <v>365</v>
      </c>
      <c r="B212" s="10" t="s">
        <v>366</v>
      </c>
      <c r="C212" s="6" t="s">
        <v>166</v>
      </c>
      <c r="D212" s="6"/>
      <c r="E212" s="6" t="s">
        <v>367</v>
      </c>
      <c r="F212" s="7">
        <v>100</v>
      </c>
      <c r="G212" s="7">
        <v>7000</v>
      </c>
      <c r="H212">
        <f t="shared" si="6"/>
        <v>6571.292</v>
      </c>
      <c r="I212">
        <f t="shared" si="7"/>
        <v>65.71292</v>
      </c>
    </row>
    <row r="213" ht="28.5" spans="1:9">
      <c r="A213" s="4" t="s">
        <v>368</v>
      </c>
      <c r="B213" s="14" t="s">
        <v>369</v>
      </c>
      <c r="C213" s="6" t="s">
        <v>370</v>
      </c>
      <c r="D213" s="6"/>
      <c r="E213" s="6" t="s">
        <v>371</v>
      </c>
      <c r="F213" s="7">
        <v>200</v>
      </c>
      <c r="G213" s="7">
        <v>6618</v>
      </c>
      <c r="H213">
        <f t="shared" si="6"/>
        <v>6212.687208</v>
      </c>
      <c r="I213">
        <f t="shared" si="7"/>
        <v>31.06343604</v>
      </c>
    </row>
    <row r="214" ht="28.5" spans="1:9">
      <c r="A214" s="4" t="s">
        <v>333</v>
      </c>
      <c r="B214" s="14" t="s">
        <v>334</v>
      </c>
      <c r="C214" s="6" t="s">
        <v>335</v>
      </c>
      <c r="D214" s="6"/>
      <c r="E214" s="6" t="s">
        <v>336</v>
      </c>
      <c r="F214" s="7">
        <v>160</v>
      </c>
      <c r="G214" s="7">
        <v>5296</v>
      </c>
      <c r="H214">
        <f t="shared" si="6"/>
        <v>4971.651776</v>
      </c>
      <c r="I214">
        <f t="shared" si="7"/>
        <v>31.0728236</v>
      </c>
    </row>
    <row r="215" ht="28.5" spans="1:9">
      <c r="A215" s="4" t="s">
        <v>19</v>
      </c>
      <c r="B215" s="14" t="s">
        <v>337</v>
      </c>
      <c r="C215" s="6" t="s">
        <v>338</v>
      </c>
      <c r="D215" s="6"/>
      <c r="E215" s="6" t="s">
        <v>339</v>
      </c>
      <c r="F215" s="7">
        <v>200</v>
      </c>
      <c r="G215" s="7">
        <v>7278</v>
      </c>
      <c r="H215">
        <f t="shared" si="6"/>
        <v>6832.266168</v>
      </c>
      <c r="I215">
        <f t="shared" si="7"/>
        <v>34.16133084</v>
      </c>
    </row>
    <row r="216" ht="28.5" spans="1:9">
      <c r="A216" s="4" t="s">
        <v>316</v>
      </c>
      <c r="B216" s="7" t="s">
        <v>340</v>
      </c>
      <c r="C216" s="6" t="s">
        <v>341</v>
      </c>
      <c r="D216" s="6"/>
      <c r="E216" s="6" t="s">
        <v>342</v>
      </c>
      <c r="F216" s="7">
        <v>130</v>
      </c>
      <c r="G216" s="7">
        <v>8528</v>
      </c>
      <c r="H216">
        <f t="shared" si="6"/>
        <v>8005.711168</v>
      </c>
      <c r="I216">
        <f t="shared" si="7"/>
        <v>61.5823936</v>
      </c>
    </row>
    <row r="217" ht="28.5" spans="1:9">
      <c r="A217" s="4" t="s">
        <v>329</v>
      </c>
      <c r="B217" s="14" t="s">
        <v>386</v>
      </c>
      <c r="C217" s="6" t="s">
        <v>387</v>
      </c>
      <c r="D217" s="6"/>
      <c r="E217" s="6" t="s">
        <v>388</v>
      </c>
      <c r="F217" s="7">
        <v>120</v>
      </c>
      <c r="G217" s="7">
        <v>6366.0051</v>
      </c>
      <c r="H217">
        <f t="shared" si="6"/>
        <v>5976.1254836556</v>
      </c>
      <c r="I217">
        <f t="shared" si="7"/>
        <v>49.80104569713</v>
      </c>
    </row>
    <row r="218" ht="28.5" spans="1:9">
      <c r="A218" s="4" t="s">
        <v>320</v>
      </c>
      <c r="B218" s="14" t="s">
        <v>321</v>
      </c>
      <c r="C218" s="6" t="s">
        <v>322</v>
      </c>
      <c r="D218" s="6"/>
      <c r="E218" s="6" t="s">
        <v>323</v>
      </c>
      <c r="F218" s="7">
        <v>150</v>
      </c>
      <c r="G218" s="7">
        <v>11015.9946</v>
      </c>
      <c r="H218">
        <f t="shared" si="6"/>
        <v>10341.3310267176</v>
      </c>
      <c r="I218">
        <f t="shared" si="7"/>
        <v>68.942206844784</v>
      </c>
    </row>
    <row r="219" ht="28.5" spans="1:9">
      <c r="A219" s="4" t="s">
        <v>316</v>
      </c>
      <c r="B219" s="14" t="s">
        <v>324</v>
      </c>
      <c r="C219" s="6" t="s">
        <v>325</v>
      </c>
      <c r="D219" s="6"/>
      <c r="E219" s="6" t="s">
        <v>326</v>
      </c>
      <c r="F219" s="7">
        <v>600</v>
      </c>
      <c r="G219" s="7">
        <v>38280.0015</v>
      </c>
      <c r="H219">
        <f t="shared" si="6"/>
        <v>35935.581088134</v>
      </c>
      <c r="I219">
        <f t="shared" si="7"/>
        <v>59.89263514689</v>
      </c>
    </row>
    <row r="220" ht="28.5" spans="1:9">
      <c r="A220" s="4" t="s">
        <v>333</v>
      </c>
      <c r="B220" s="7" t="s">
        <v>347</v>
      </c>
      <c r="C220" s="6" t="s">
        <v>348</v>
      </c>
      <c r="D220" s="6"/>
      <c r="E220" s="6" t="s">
        <v>349</v>
      </c>
      <c r="F220" s="7">
        <v>180</v>
      </c>
      <c r="G220" s="7">
        <v>4276.7946</v>
      </c>
      <c r="H220">
        <f t="shared" si="6"/>
        <v>4014.8665915176</v>
      </c>
      <c r="I220">
        <f t="shared" si="7"/>
        <v>22.30481439732</v>
      </c>
    </row>
    <row r="221" ht="28.5" spans="1:9">
      <c r="A221" s="4" t="s">
        <v>253</v>
      </c>
      <c r="B221" s="14" t="s">
        <v>355</v>
      </c>
      <c r="C221" s="6" t="s">
        <v>356</v>
      </c>
      <c r="D221" s="6"/>
      <c r="E221" s="6" t="s">
        <v>357</v>
      </c>
      <c r="F221" s="7">
        <v>200</v>
      </c>
      <c r="G221" s="7">
        <v>2001.9987</v>
      </c>
      <c r="H221">
        <f t="shared" si="6"/>
        <v>1879.3882916172</v>
      </c>
      <c r="I221">
        <f t="shared" si="7"/>
        <v>9.396941458086</v>
      </c>
    </row>
    <row r="222" ht="28.5" spans="1:9">
      <c r="A222" s="4" t="s">
        <v>329</v>
      </c>
      <c r="B222" s="14" t="s">
        <v>330</v>
      </c>
      <c r="C222" s="6" t="s">
        <v>331</v>
      </c>
      <c r="D222" s="6"/>
      <c r="E222" s="6" t="s">
        <v>332</v>
      </c>
      <c r="F222" s="7">
        <v>200</v>
      </c>
      <c r="G222" s="7">
        <v>3824.0046</v>
      </c>
      <c r="H222">
        <f t="shared" si="6"/>
        <v>3589.8072622776</v>
      </c>
      <c r="I222">
        <f t="shared" si="7"/>
        <v>17.949036311388</v>
      </c>
    </row>
    <row r="223" ht="28.5" spans="1:9">
      <c r="A223" s="4" t="s">
        <v>316</v>
      </c>
      <c r="B223" s="14" t="s">
        <v>327</v>
      </c>
      <c r="C223" s="6" t="s">
        <v>328</v>
      </c>
      <c r="D223" s="6"/>
      <c r="E223" s="6" t="s">
        <v>85</v>
      </c>
      <c r="F223" s="7">
        <v>120</v>
      </c>
      <c r="G223" s="7">
        <v>16095.5964</v>
      </c>
      <c r="H223">
        <f t="shared" si="6"/>
        <v>15109.8376940784</v>
      </c>
      <c r="I223">
        <f t="shared" si="7"/>
        <v>125.91531411732</v>
      </c>
    </row>
    <row r="224" ht="28.5" spans="1:9">
      <c r="A224" s="4" t="s">
        <v>320</v>
      </c>
      <c r="B224" s="14" t="s">
        <v>321</v>
      </c>
      <c r="C224" s="6" t="s">
        <v>322</v>
      </c>
      <c r="D224" s="6"/>
      <c r="E224" s="6" t="s">
        <v>323</v>
      </c>
      <c r="F224" s="7">
        <v>45</v>
      </c>
      <c r="G224" s="8">
        <v>3304.8054</v>
      </c>
      <c r="H224">
        <f t="shared" si="6"/>
        <v>3102.4058980824</v>
      </c>
      <c r="I224">
        <f t="shared" si="7"/>
        <v>68.94235329072</v>
      </c>
    </row>
    <row r="225" ht="28.5" spans="1:9">
      <c r="A225" s="4" t="s">
        <v>19</v>
      </c>
      <c r="B225" s="14" t="s">
        <v>337</v>
      </c>
      <c r="C225" s="6" t="s">
        <v>338</v>
      </c>
      <c r="D225" s="6"/>
      <c r="E225" s="6" t="s">
        <v>339</v>
      </c>
      <c r="F225" s="7">
        <v>200</v>
      </c>
      <c r="G225" s="8">
        <v>7277.9967</v>
      </c>
      <c r="H225">
        <f t="shared" si="6"/>
        <v>6832.2630701052</v>
      </c>
      <c r="I225">
        <f t="shared" si="7"/>
        <v>34.161315350526</v>
      </c>
    </row>
    <row r="226" ht="28.5" spans="1:9">
      <c r="A226" s="4" t="s">
        <v>316</v>
      </c>
      <c r="B226" s="7" t="s">
        <v>340</v>
      </c>
      <c r="C226" s="6" t="s">
        <v>341</v>
      </c>
      <c r="D226" s="6"/>
      <c r="E226" s="6" t="s">
        <v>342</v>
      </c>
      <c r="F226" s="7">
        <v>50</v>
      </c>
      <c r="G226" s="8">
        <v>3280.0014</v>
      </c>
      <c r="H226">
        <f t="shared" si="6"/>
        <v>3079.1209942584</v>
      </c>
      <c r="I226">
        <f t="shared" si="7"/>
        <v>61.582419885168</v>
      </c>
    </row>
    <row r="227" ht="28.5" spans="1:9">
      <c r="A227" s="4" t="s">
        <v>329</v>
      </c>
      <c r="B227" s="14" t="s">
        <v>386</v>
      </c>
      <c r="C227" s="6" t="s">
        <v>387</v>
      </c>
      <c r="D227" s="6"/>
      <c r="E227" s="6" t="s">
        <v>388</v>
      </c>
      <c r="F227" s="7">
        <v>120</v>
      </c>
      <c r="G227" s="8">
        <v>6366.0051</v>
      </c>
      <c r="H227">
        <f t="shared" si="6"/>
        <v>5976.1254836556</v>
      </c>
      <c r="I227">
        <f t="shared" si="7"/>
        <v>49.80104569713</v>
      </c>
    </row>
    <row r="228" ht="28.5" spans="1:9">
      <c r="A228" s="4" t="s">
        <v>329</v>
      </c>
      <c r="B228" s="14" t="s">
        <v>330</v>
      </c>
      <c r="C228" s="6" t="s">
        <v>331</v>
      </c>
      <c r="D228" s="6"/>
      <c r="E228" s="6" t="s">
        <v>332</v>
      </c>
      <c r="F228" s="7">
        <v>100</v>
      </c>
      <c r="G228" s="8">
        <v>1912.0023</v>
      </c>
      <c r="H228">
        <f t="shared" si="6"/>
        <v>1794.9036311388</v>
      </c>
      <c r="I228">
        <f t="shared" si="7"/>
        <v>17.949036311388</v>
      </c>
    </row>
    <row r="229" ht="28.5" spans="1:9">
      <c r="A229" s="4" t="s">
        <v>376</v>
      </c>
      <c r="B229" s="14" t="s">
        <v>377</v>
      </c>
      <c r="C229" s="6" t="s">
        <v>378</v>
      </c>
      <c r="D229" s="6"/>
      <c r="E229" s="6" t="s">
        <v>379</v>
      </c>
      <c r="F229" s="7">
        <v>40</v>
      </c>
      <c r="G229" s="8">
        <v>4108</v>
      </c>
      <c r="H229">
        <f t="shared" si="6"/>
        <v>3856.409648</v>
      </c>
      <c r="I229">
        <f t="shared" si="7"/>
        <v>96.4102412</v>
      </c>
    </row>
    <row r="230" ht="28.5" spans="1:9">
      <c r="A230" s="4" t="s">
        <v>343</v>
      </c>
      <c r="B230" s="14" t="s">
        <v>344</v>
      </c>
      <c r="C230" s="6" t="s">
        <v>345</v>
      </c>
      <c r="D230" s="6"/>
      <c r="E230" s="6" t="s">
        <v>346</v>
      </c>
      <c r="F230" s="7">
        <v>80</v>
      </c>
      <c r="G230" s="7">
        <v>5175.2</v>
      </c>
      <c r="H230">
        <f t="shared" si="6"/>
        <v>4858.2500512</v>
      </c>
      <c r="I230">
        <f t="shared" si="7"/>
        <v>60.72812564</v>
      </c>
    </row>
    <row r="231" ht="28.5" spans="1:9">
      <c r="A231" s="4" t="s">
        <v>329</v>
      </c>
      <c r="B231" s="14" t="s">
        <v>386</v>
      </c>
      <c r="C231" s="6" t="s">
        <v>387</v>
      </c>
      <c r="D231" s="6"/>
      <c r="E231" s="6" t="s">
        <v>388</v>
      </c>
      <c r="F231" s="7">
        <v>80</v>
      </c>
      <c r="G231" s="7">
        <v>1241.6</v>
      </c>
      <c r="H231">
        <f t="shared" si="6"/>
        <v>1165.5594496</v>
      </c>
      <c r="I231">
        <f t="shared" si="7"/>
        <v>14.56949312</v>
      </c>
    </row>
    <row r="232" ht="28.5" spans="1:9">
      <c r="A232" s="4" t="s">
        <v>78</v>
      </c>
      <c r="B232" s="14" t="s">
        <v>79</v>
      </c>
      <c r="C232" s="6" t="s">
        <v>80</v>
      </c>
      <c r="D232" s="6"/>
      <c r="E232" s="6" t="s">
        <v>81</v>
      </c>
      <c r="F232" s="7">
        <v>1200</v>
      </c>
      <c r="G232" s="7">
        <v>25212</v>
      </c>
      <c r="H232">
        <f t="shared" si="6"/>
        <v>23667.916272</v>
      </c>
      <c r="I232">
        <f t="shared" si="7"/>
        <v>19.72326356</v>
      </c>
    </row>
    <row r="233" ht="28.5" spans="1:9">
      <c r="A233" s="4" t="s">
        <v>376</v>
      </c>
      <c r="B233" s="14" t="s">
        <v>377</v>
      </c>
      <c r="C233" s="6" t="s">
        <v>378</v>
      </c>
      <c r="D233" s="6"/>
      <c r="E233" s="6" t="s">
        <v>379</v>
      </c>
      <c r="F233" s="7">
        <v>160</v>
      </c>
      <c r="G233" s="7">
        <v>16432</v>
      </c>
      <c r="H233">
        <f t="shared" si="6"/>
        <v>15425.638592</v>
      </c>
      <c r="I233">
        <f t="shared" si="7"/>
        <v>96.4102412</v>
      </c>
    </row>
    <row r="234" ht="28.5" spans="1:9">
      <c r="A234" s="4" t="s">
        <v>320</v>
      </c>
      <c r="B234" s="7" t="s">
        <v>350</v>
      </c>
      <c r="C234" s="6" t="s">
        <v>351</v>
      </c>
      <c r="D234" s="6"/>
      <c r="E234" s="6" t="s">
        <v>346</v>
      </c>
      <c r="F234" s="7">
        <v>200</v>
      </c>
      <c r="G234" s="7">
        <v>16502</v>
      </c>
      <c r="H234">
        <f t="shared" si="6"/>
        <v>15491.351512</v>
      </c>
      <c r="I234">
        <f t="shared" si="7"/>
        <v>77.45675756</v>
      </c>
    </row>
    <row r="235" ht="28.5" spans="1:9">
      <c r="A235" s="4" t="s">
        <v>320</v>
      </c>
      <c r="B235" s="14" t="s">
        <v>321</v>
      </c>
      <c r="C235" s="6" t="s">
        <v>322</v>
      </c>
      <c r="D235" s="6"/>
      <c r="E235" s="6" t="s">
        <v>323</v>
      </c>
      <c r="F235" s="7">
        <v>150</v>
      </c>
      <c r="G235" s="7">
        <v>11016</v>
      </c>
      <c r="H235">
        <f t="shared" si="6"/>
        <v>10341.336096</v>
      </c>
      <c r="I235">
        <f t="shared" si="7"/>
        <v>68.94224064</v>
      </c>
    </row>
    <row r="236" ht="28.5" spans="1:9">
      <c r="A236" s="4" t="s">
        <v>316</v>
      </c>
      <c r="B236" s="14" t="s">
        <v>324</v>
      </c>
      <c r="C236" s="6" t="s">
        <v>325</v>
      </c>
      <c r="D236" s="6"/>
      <c r="E236" s="6" t="s">
        <v>326</v>
      </c>
      <c r="F236" s="7">
        <v>600</v>
      </c>
      <c r="G236" s="7">
        <v>38280</v>
      </c>
      <c r="H236">
        <f t="shared" si="6"/>
        <v>35935.57968</v>
      </c>
      <c r="I236">
        <f t="shared" si="7"/>
        <v>59.8926328</v>
      </c>
    </row>
    <row r="237" ht="28.5" spans="1:9">
      <c r="A237" s="4" t="s">
        <v>329</v>
      </c>
      <c r="B237" s="14" t="s">
        <v>386</v>
      </c>
      <c r="C237" s="6" t="s">
        <v>387</v>
      </c>
      <c r="D237" s="6"/>
      <c r="E237" s="6" t="s">
        <v>388</v>
      </c>
      <c r="F237" s="7">
        <v>400</v>
      </c>
      <c r="G237" s="7">
        <v>6208</v>
      </c>
      <c r="H237">
        <f t="shared" si="6"/>
        <v>5827.797248</v>
      </c>
      <c r="I237">
        <f t="shared" si="7"/>
        <v>14.56949312</v>
      </c>
    </row>
    <row r="238" ht="28.5" spans="1:9">
      <c r="A238" s="4" t="s">
        <v>78</v>
      </c>
      <c r="B238" s="14" t="s">
        <v>352</v>
      </c>
      <c r="C238" s="6" t="s">
        <v>353</v>
      </c>
      <c r="D238" s="6"/>
      <c r="E238" s="6" t="s">
        <v>354</v>
      </c>
      <c r="F238" s="7">
        <v>600</v>
      </c>
      <c r="G238" s="7">
        <v>20142</v>
      </c>
      <c r="H238">
        <f t="shared" si="6"/>
        <v>18908.423352</v>
      </c>
      <c r="I238">
        <f t="shared" si="7"/>
        <v>31.51403892</v>
      </c>
    </row>
    <row r="239" ht="28.5" spans="1:9">
      <c r="A239" s="4" t="s">
        <v>320</v>
      </c>
      <c r="B239" s="7" t="s">
        <v>350</v>
      </c>
      <c r="C239" s="6" t="s">
        <v>351</v>
      </c>
      <c r="D239" s="6"/>
      <c r="E239" s="6" t="s">
        <v>346</v>
      </c>
      <c r="F239" s="7">
        <v>100</v>
      </c>
      <c r="G239" s="7">
        <v>8251</v>
      </c>
      <c r="H239">
        <f t="shared" si="6"/>
        <v>7745.675756</v>
      </c>
      <c r="I239">
        <f t="shared" si="7"/>
        <v>77.45675756</v>
      </c>
    </row>
    <row r="240" ht="28.5" spans="1:9">
      <c r="A240" s="4" t="s">
        <v>343</v>
      </c>
      <c r="B240" s="14" t="s">
        <v>344</v>
      </c>
      <c r="C240" s="6" t="s">
        <v>345</v>
      </c>
      <c r="D240" s="6"/>
      <c r="E240" s="6" t="s">
        <v>346</v>
      </c>
      <c r="F240" s="7">
        <v>1200</v>
      </c>
      <c r="G240" s="18">
        <v>77628.0024</v>
      </c>
      <c r="H240">
        <f t="shared" si="6"/>
        <v>72873.7530210144</v>
      </c>
      <c r="I240">
        <f t="shared" si="7"/>
        <v>60.728127517512</v>
      </c>
    </row>
    <row r="241" ht="28.5" spans="1:9">
      <c r="A241" s="4" t="s">
        <v>389</v>
      </c>
      <c r="B241" s="7" t="s">
        <v>390</v>
      </c>
      <c r="C241" s="6" t="s">
        <v>391</v>
      </c>
      <c r="D241" s="6"/>
      <c r="E241" s="6" t="s">
        <v>392</v>
      </c>
      <c r="F241" s="7">
        <v>60</v>
      </c>
      <c r="G241" s="7">
        <v>684.6</v>
      </c>
      <c r="H241">
        <f t="shared" si="6"/>
        <v>642.6723576</v>
      </c>
      <c r="I241">
        <f t="shared" si="7"/>
        <v>10.71120596</v>
      </c>
    </row>
    <row r="242" ht="28.5" spans="1:9">
      <c r="A242" s="4" t="s">
        <v>78</v>
      </c>
      <c r="B242" s="14" t="s">
        <v>79</v>
      </c>
      <c r="C242" s="6" t="s">
        <v>80</v>
      </c>
      <c r="D242" s="6"/>
      <c r="E242" s="6" t="s">
        <v>81</v>
      </c>
      <c r="F242" s="7">
        <v>1200</v>
      </c>
      <c r="G242" s="7">
        <v>32160</v>
      </c>
      <c r="H242">
        <f t="shared" si="6"/>
        <v>30190.39296</v>
      </c>
      <c r="I242">
        <f t="shared" si="7"/>
        <v>25.1586608</v>
      </c>
    </row>
    <row r="243" ht="28.5" spans="1:9">
      <c r="A243" s="4" t="s">
        <v>329</v>
      </c>
      <c r="B243" s="14" t="s">
        <v>393</v>
      </c>
      <c r="C243" s="6" t="s">
        <v>309</v>
      </c>
      <c r="D243" s="6"/>
      <c r="E243" s="6" t="s">
        <v>394</v>
      </c>
      <c r="F243" s="7">
        <v>2400</v>
      </c>
      <c r="G243" s="8">
        <v>66720</v>
      </c>
      <c r="H243">
        <f t="shared" si="6"/>
        <v>62633.80032</v>
      </c>
      <c r="I243">
        <f t="shared" si="7"/>
        <v>26.0974168</v>
      </c>
    </row>
    <row r="244" ht="28.5" spans="1:9">
      <c r="A244" s="4" t="s">
        <v>343</v>
      </c>
      <c r="B244" s="14" t="s">
        <v>344</v>
      </c>
      <c r="C244" s="6" t="s">
        <v>345</v>
      </c>
      <c r="D244" s="6"/>
      <c r="E244" s="6" t="s">
        <v>346</v>
      </c>
      <c r="F244" s="7">
        <v>400</v>
      </c>
      <c r="G244" s="8">
        <v>25876</v>
      </c>
      <c r="H244">
        <f t="shared" si="6"/>
        <v>24291.250256</v>
      </c>
      <c r="I244">
        <f t="shared" si="7"/>
        <v>60.72812564</v>
      </c>
    </row>
    <row r="245" ht="28.5" spans="1:9">
      <c r="A245" s="4" t="s">
        <v>329</v>
      </c>
      <c r="B245" s="14" t="s">
        <v>393</v>
      </c>
      <c r="C245" s="6" t="s">
        <v>309</v>
      </c>
      <c r="D245" s="6"/>
      <c r="E245" s="6" t="s">
        <v>394</v>
      </c>
      <c r="F245" s="7">
        <v>3400</v>
      </c>
      <c r="G245" s="7">
        <v>94520</v>
      </c>
      <c r="H245">
        <f t="shared" si="6"/>
        <v>88731.21712</v>
      </c>
      <c r="I245">
        <f t="shared" si="7"/>
        <v>26.0974168</v>
      </c>
    </row>
    <row r="246" ht="28.5" spans="1:9">
      <c r="A246" s="4" t="s">
        <v>343</v>
      </c>
      <c r="B246" s="14" t="s">
        <v>344</v>
      </c>
      <c r="C246" s="6" t="s">
        <v>345</v>
      </c>
      <c r="D246" s="6"/>
      <c r="E246" s="6" t="s">
        <v>346</v>
      </c>
      <c r="F246" s="7">
        <v>600</v>
      </c>
      <c r="G246" s="7">
        <v>38814</v>
      </c>
      <c r="H246">
        <f t="shared" si="6"/>
        <v>36436.875384</v>
      </c>
      <c r="I246">
        <f t="shared" si="7"/>
        <v>60.72812564</v>
      </c>
    </row>
    <row r="247" ht="28.5" spans="1:9">
      <c r="A247" s="4" t="s">
        <v>253</v>
      </c>
      <c r="B247" s="14" t="s">
        <v>355</v>
      </c>
      <c r="C247" s="6" t="s">
        <v>356</v>
      </c>
      <c r="D247" s="6"/>
      <c r="E247" s="6" t="s">
        <v>357</v>
      </c>
      <c r="F247" s="7">
        <v>200</v>
      </c>
      <c r="G247" s="7">
        <v>2002</v>
      </c>
      <c r="H247">
        <f t="shared" si="6"/>
        <v>1879.389512</v>
      </c>
      <c r="I247">
        <f t="shared" si="7"/>
        <v>9.39694756</v>
      </c>
    </row>
    <row r="248" ht="28.5" spans="1:9">
      <c r="A248" s="4" t="s">
        <v>343</v>
      </c>
      <c r="B248" s="14" t="s">
        <v>344</v>
      </c>
      <c r="C248" s="6" t="s">
        <v>345</v>
      </c>
      <c r="D248" s="6"/>
      <c r="E248" s="6" t="s">
        <v>346</v>
      </c>
      <c r="F248" s="7">
        <v>400</v>
      </c>
      <c r="G248" s="7">
        <v>25876</v>
      </c>
      <c r="H248">
        <f t="shared" si="6"/>
        <v>24291.250256</v>
      </c>
      <c r="I248">
        <f t="shared" si="7"/>
        <v>60.72812564</v>
      </c>
    </row>
    <row r="249" ht="28.5" spans="1:9">
      <c r="A249" s="4" t="s">
        <v>343</v>
      </c>
      <c r="B249" s="14" t="s">
        <v>344</v>
      </c>
      <c r="C249" s="6" t="s">
        <v>345</v>
      </c>
      <c r="D249" s="6"/>
      <c r="E249" s="6" t="s">
        <v>346</v>
      </c>
      <c r="F249" s="7">
        <v>600</v>
      </c>
      <c r="G249" s="7">
        <v>38814</v>
      </c>
      <c r="H249">
        <f t="shared" si="6"/>
        <v>36436.875384</v>
      </c>
      <c r="I249">
        <f t="shared" si="7"/>
        <v>60.72812564</v>
      </c>
    </row>
    <row r="250" ht="28.5" spans="1:9">
      <c r="A250" s="4" t="s">
        <v>343</v>
      </c>
      <c r="B250" s="14" t="s">
        <v>395</v>
      </c>
      <c r="C250" s="6" t="s">
        <v>396</v>
      </c>
      <c r="D250" s="6"/>
      <c r="E250" s="6" t="s">
        <v>397</v>
      </c>
      <c r="F250" s="7">
        <v>200</v>
      </c>
      <c r="G250" s="7">
        <v>4552</v>
      </c>
      <c r="H250">
        <f t="shared" si="6"/>
        <v>4273.217312</v>
      </c>
      <c r="I250">
        <f t="shared" si="7"/>
        <v>21.36608656</v>
      </c>
    </row>
    <row r="251" ht="28.5" spans="1:9">
      <c r="A251" s="4" t="s">
        <v>78</v>
      </c>
      <c r="B251" s="14" t="s">
        <v>79</v>
      </c>
      <c r="C251" s="6" t="s">
        <v>80</v>
      </c>
      <c r="D251" s="6"/>
      <c r="E251" s="6" t="s">
        <v>81</v>
      </c>
      <c r="F251" s="7">
        <v>800</v>
      </c>
      <c r="G251" s="7">
        <v>21440</v>
      </c>
      <c r="H251">
        <f t="shared" si="6"/>
        <v>20126.92864</v>
      </c>
      <c r="I251">
        <f t="shared" si="7"/>
        <v>25.1586608</v>
      </c>
    </row>
    <row r="252" ht="28.5" spans="1:9">
      <c r="A252" s="4" t="s">
        <v>329</v>
      </c>
      <c r="B252" s="14" t="s">
        <v>393</v>
      </c>
      <c r="C252" s="6" t="s">
        <v>309</v>
      </c>
      <c r="D252" s="6"/>
      <c r="E252" s="6" t="s">
        <v>394</v>
      </c>
      <c r="F252" s="7">
        <v>1200</v>
      </c>
      <c r="G252" s="7">
        <v>33360</v>
      </c>
      <c r="H252">
        <f t="shared" si="6"/>
        <v>31316.90016</v>
      </c>
      <c r="I252">
        <f t="shared" si="7"/>
        <v>26.0974168</v>
      </c>
    </row>
    <row r="253" ht="28.5" spans="1:9">
      <c r="A253" s="4" t="s">
        <v>329</v>
      </c>
      <c r="B253" s="14" t="s">
        <v>393</v>
      </c>
      <c r="C253" s="6" t="s">
        <v>309</v>
      </c>
      <c r="D253" s="6"/>
      <c r="E253" s="6" t="s">
        <v>394</v>
      </c>
      <c r="F253" s="7">
        <v>1800</v>
      </c>
      <c r="G253" s="7">
        <v>50040</v>
      </c>
      <c r="H253">
        <f t="shared" si="6"/>
        <v>46975.35024</v>
      </c>
      <c r="I253">
        <f t="shared" si="7"/>
        <v>26.0974168</v>
      </c>
    </row>
    <row r="254" ht="28.5" spans="1:9">
      <c r="A254" s="4" t="s">
        <v>329</v>
      </c>
      <c r="B254" s="14" t="s">
        <v>393</v>
      </c>
      <c r="C254" s="6" t="s">
        <v>309</v>
      </c>
      <c r="D254" s="6"/>
      <c r="E254" s="6" t="s">
        <v>394</v>
      </c>
      <c r="F254" s="7">
        <v>3000</v>
      </c>
      <c r="G254" s="7">
        <v>83400</v>
      </c>
      <c r="H254">
        <f t="shared" si="6"/>
        <v>78292.2504</v>
      </c>
      <c r="I254">
        <f t="shared" si="7"/>
        <v>26.0974168</v>
      </c>
    </row>
    <row r="255" ht="28.5" spans="1:9">
      <c r="A255" s="4" t="s">
        <v>310</v>
      </c>
      <c r="B255" s="14" t="s">
        <v>398</v>
      </c>
      <c r="C255" s="6" t="s">
        <v>399</v>
      </c>
      <c r="D255" s="6"/>
      <c r="E255" s="6" t="s">
        <v>310</v>
      </c>
      <c r="F255" s="7">
        <v>400</v>
      </c>
      <c r="G255" s="7">
        <v>12160</v>
      </c>
      <c r="H255">
        <f t="shared" si="6"/>
        <v>11415.27296</v>
      </c>
      <c r="I255">
        <f t="shared" si="7"/>
        <v>28.5381824</v>
      </c>
    </row>
    <row r="256" ht="28.5" spans="1:9">
      <c r="A256" s="4" t="s">
        <v>55</v>
      </c>
      <c r="B256" s="14" t="s">
        <v>400</v>
      </c>
      <c r="C256" s="6" t="s">
        <v>401</v>
      </c>
      <c r="D256" s="6"/>
      <c r="E256" s="6" t="s">
        <v>315</v>
      </c>
      <c r="F256" s="7">
        <v>30</v>
      </c>
      <c r="G256" s="7">
        <v>560.7</v>
      </c>
      <c r="H256">
        <f t="shared" si="6"/>
        <v>526.3604892</v>
      </c>
      <c r="I256">
        <f t="shared" si="7"/>
        <v>17.54534964</v>
      </c>
    </row>
    <row r="257" ht="28.5" spans="1:9">
      <c r="A257" s="4" t="s">
        <v>19</v>
      </c>
      <c r="B257" s="14" t="s">
        <v>313</v>
      </c>
      <c r="C257" s="6" t="s">
        <v>314</v>
      </c>
      <c r="D257" s="6"/>
      <c r="E257" s="6" t="s">
        <v>315</v>
      </c>
      <c r="F257" s="7">
        <v>120</v>
      </c>
      <c r="G257" s="7">
        <v>2649.6</v>
      </c>
      <c r="H257">
        <f t="shared" si="6"/>
        <v>2487.3278976</v>
      </c>
      <c r="I257">
        <f t="shared" si="7"/>
        <v>20.72773248</v>
      </c>
    </row>
    <row r="258" ht="28.5" spans="1:9">
      <c r="A258" s="4" t="s">
        <v>310</v>
      </c>
      <c r="B258" s="14" t="s">
        <v>398</v>
      </c>
      <c r="C258" s="6" t="s">
        <v>399</v>
      </c>
      <c r="D258" s="6"/>
      <c r="E258" s="6" t="s">
        <v>310</v>
      </c>
      <c r="F258" s="7">
        <v>600</v>
      </c>
      <c r="G258" s="7">
        <v>18240</v>
      </c>
      <c r="H258">
        <f t="shared" si="6"/>
        <v>17122.90944</v>
      </c>
      <c r="I258">
        <f t="shared" si="7"/>
        <v>28.5381824</v>
      </c>
    </row>
    <row r="259" ht="28.5" spans="1:9">
      <c r="A259" s="4" t="s">
        <v>402</v>
      </c>
      <c r="B259" s="19" t="s">
        <v>403</v>
      </c>
      <c r="C259" s="6" t="s">
        <v>10</v>
      </c>
      <c r="D259" s="6"/>
      <c r="E259" s="6" t="s">
        <v>404</v>
      </c>
      <c r="F259" s="7">
        <v>84</v>
      </c>
      <c r="G259" s="7">
        <v>2437.68</v>
      </c>
      <c r="H259">
        <f t="shared" ref="H259:H322" si="8">G259*0.938756</f>
        <v>2288.38672608</v>
      </c>
      <c r="I259">
        <f t="shared" ref="I259:I322" si="9">H259/F259</f>
        <v>27.24269912</v>
      </c>
    </row>
    <row r="260" ht="28.5" spans="1:9">
      <c r="A260" s="4" t="s">
        <v>19</v>
      </c>
      <c r="B260" s="14" t="s">
        <v>313</v>
      </c>
      <c r="C260" s="6" t="s">
        <v>314</v>
      </c>
      <c r="D260" s="6"/>
      <c r="E260" s="6" t="s">
        <v>315</v>
      </c>
      <c r="F260" s="7">
        <v>240</v>
      </c>
      <c r="G260" s="7">
        <v>5299.2</v>
      </c>
      <c r="H260">
        <f t="shared" si="8"/>
        <v>4974.6557952</v>
      </c>
      <c r="I260">
        <f t="shared" si="9"/>
        <v>20.72773248</v>
      </c>
    </row>
    <row r="261" ht="28.5" spans="1:9">
      <c r="A261" s="4" t="s">
        <v>310</v>
      </c>
      <c r="B261" s="14" t="s">
        <v>398</v>
      </c>
      <c r="C261" s="6" t="s">
        <v>399</v>
      </c>
      <c r="D261" s="6"/>
      <c r="E261" s="6" t="s">
        <v>310</v>
      </c>
      <c r="F261" s="7">
        <v>600</v>
      </c>
      <c r="G261" s="7">
        <v>18240</v>
      </c>
      <c r="H261">
        <f t="shared" si="8"/>
        <v>17122.90944</v>
      </c>
      <c r="I261">
        <f t="shared" si="9"/>
        <v>28.5381824</v>
      </c>
    </row>
    <row r="262" ht="28.5" spans="1:9">
      <c r="A262" s="4" t="s">
        <v>19</v>
      </c>
      <c r="B262" s="5" t="s">
        <v>405</v>
      </c>
      <c r="C262" s="6" t="s">
        <v>406</v>
      </c>
      <c r="D262" s="6"/>
      <c r="E262" s="6" t="s">
        <v>407</v>
      </c>
      <c r="F262" s="7">
        <v>60</v>
      </c>
      <c r="G262" s="7">
        <v>531.6</v>
      </c>
      <c r="H262">
        <f t="shared" si="8"/>
        <v>499.0426896</v>
      </c>
      <c r="I262">
        <f t="shared" si="9"/>
        <v>8.31737816</v>
      </c>
    </row>
    <row r="263" ht="28.5" spans="1:9">
      <c r="A263" s="4" t="s">
        <v>343</v>
      </c>
      <c r="B263" s="14" t="s">
        <v>344</v>
      </c>
      <c r="C263" s="6" t="s">
        <v>345</v>
      </c>
      <c r="D263" s="6"/>
      <c r="E263" s="6" t="s">
        <v>346</v>
      </c>
      <c r="F263" s="7">
        <v>100</v>
      </c>
      <c r="G263" s="7">
        <v>2200</v>
      </c>
      <c r="H263">
        <f t="shared" si="8"/>
        <v>2065.2632</v>
      </c>
      <c r="I263">
        <f t="shared" si="9"/>
        <v>20.652632</v>
      </c>
    </row>
    <row r="264" ht="28.5" spans="1:9">
      <c r="A264" s="4" t="s">
        <v>408</v>
      </c>
      <c r="B264" s="14" t="s">
        <v>409</v>
      </c>
      <c r="C264" s="6" t="s">
        <v>80</v>
      </c>
      <c r="D264" s="6"/>
      <c r="E264" s="6" t="s">
        <v>81</v>
      </c>
      <c r="F264" s="7">
        <v>150</v>
      </c>
      <c r="G264" s="7">
        <v>3817.5</v>
      </c>
      <c r="H264">
        <f t="shared" si="8"/>
        <v>3583.70103</v>
      </c>
      <c r="I264">
        <f t="shared" si="9"/>
        <v>23.8913402</v>
      </c>
    </row>
    <row r="265" ht="28.5" spans="1:9">
      <c r="A265" s="4" t="s">
        <v>19</v>
      </c>
      <c r="B265" s="5" t="s">
        <v>410</v>
      </c>
      <c r="C265" s="6" t="s">
        <v>411</v>
      </c>
      <c r="D265" s="6"/>
      <c r="E265" s="6" t="s">
        <v>412</v>
      </c>
      <c r="F265" s="7">
        <v>30</v>
      </c>
      <c r="G265" s="7">
        <v>187.8</v>
      </c>
      <c r="H265">
        <f t="shared" si="8"/>
        <v>176.2983768</v>
      </c>
      <c r="I265">
        <f t="shared" si="9"/>
        <v>5.87661256</v>
      </c>
    </row>
    <row r="266" ht="28.5" spans="1:9">
      <c r="A266" s="4" t="s">
        <v>19</v>
      </c>
      <c r="B266" s="5" t="s">
        <v>405</v>
      </c>
      <c r="C266" s="6" t="s">
        <v>406</v>
      </c>
      <c r="D266" s="6"/>
      <c r="E266" s="6" t="s">
        <v>407</v>
      </c>
      <c r="F266" s="7">
        <v>30</v>
      </c>
      <c r="G266" s="7">
        <v>265.8</v>
      </c>
      <c r="H266">
        <f t="shared" si="8"/>
        <v>249.5213448</v>
      </c>
      <c r="I266">
        <f t="shared" si="9"/>
        <v>8.31737816</v>
      </c>
    </row>
    <row r="267" ht="28.5" spans="1:9">
      <c r="A267" s="4" t="s">
        <v>78</v>
      </c>
      <c r="B267" s="10" t="s">
        <v>308</v>
      </c>
      <c r="C267" s="6" t="s">
        <v>309</v>
      </c>
      <c r="D267" s="6"/>
      <c r="E267" s="6" t="s">
        <v>108</v>
      </c>
      <c r="F267" s="7">
        <v>720</v>
      </c>
      <c r="G267" s="7">
        <v>17136</v>
      </c>
      <c r="H267">
        <f t="shared" si="8"/>
        <v>16086.522816</v>
      </c>
      <c r="I267">
        <f t="shared" si="9"/>
        <v>22.3423928</v>
      </c>
    </row>
    <row r="268" ht="28.5" spans="1:9">
      <c r="A268" s="4" t="s">
        <v>329</v>
      </c>
      <c r="B268" s="14" t="s">
        <v>330</v>
      </c>
      <c r="C268" s="6" t="s">
        <v>331</v>
      </c>
      <c r="D268" s="6"/>
      <c r="E268" s="6" t="s">
        <v>332</v>
      </c>
      <c r="F268" s="7">
        <v>20</v>
      </c>
      <c r="G268" s="7">
        <v>382</v>
      </c>
      <c r="H268">
        <f t="shared" si="8"/>
        <v>358.604792</v>
      </c>
      <c r="I268">
        <f t="shared" si="9"/>
        <v>17.9302396</v>
      </c>
    </row>
    <row r="269" ht="28.5" spans="1:9">
      <c r="A269" s="4" t="s">
        <v>413</v>
      </c>
      <c r="B269" s="5" t="s">
        <v>414</v>
      </c>
      <c r="C269" s="6" t="s">
        <v>415</v>
      </c>
      <c r="D269" s="6"/>
      <c r="E269" s="6" t="s">
        <v>58</v>
      </c>
      <c r="F269" s="7">
        <v>50</v>
      </c>
      <c r="G269" s="7">
        <v>3522.5</v>
      </c>
      <c r="H269">
        <f t="shared" si="8"/>
        <v>3306.76801</v>
      </c>
      <c r="I269">
        <f t="shared" si="9"/>
        <v>66.1353602</v>
      </c>
    </row>
    <row r="270" ht="28.5" spans="1:9">
      <c r="A270" s="4" t="s">
        <v>78</v>
      </c>
      <c r="B270" s="14" t="s">
        <v>79</v>
      </c>
      <c r="C270" s="6" t="s">
        <v>80</v>
      </c>
      <c r="D270" s="6"/>
      <c r="E270" s="6" t="s">
        <v>81</v>
      </c>
      <c r="F270" s="7">
        <v>50</v>
      </c>
      <c r="G270" s="7">
        <v>2036</v>
      </c>
      <c r="H270">
        <f t="shared" si="8"/>
        <v>1911.307216</v>
      </c>
      <c r="I270">
        <f t="shared" si="9"/>
        <v>38.22614432</v>
      </c>
    </row>
    <row r="271" ht="28.5" spans="1:9">
      <c r="A271" s="4" t="s">
        <v>19</v>
      </c>
      <c r="B271" s="5" t="s">
        <v>410</v>
      </c>
      <c r="C271" s="6" t="s">
        <v>411</v>
      </c>
      <c r="D271" s="6"/>
      <c r="E271" s="6" t="s">
        <v>412</v>
      </c>
      <c r="F271" s="7">
        <v>30</v>
      </c>
      <c r="G271" s="7">
        <v>187.8</v>
      </c>
      <c r="H271">
        <f t="shared" si="8"/>
        <v>176.2983768</v>
      </c>
      <c r="I271">
        <f t="shared" si="9"/>
        <v>5.87661256</v>
      </c>
    </row>
    <row r="272" ht="28.5" spans="1:9">
      <c r="A272" s="4" t="s">
        <v>19</v>
      </c>
      <c r="B272" s="5" t="s">
        <v>405</v>
      </c>
      <c r="C272" s="6" t="s">
        <v>406</v>
      </c>
      <c r="D272" s="6"/>
      <c r="E272" s="6" t="s">
        <v>407</v>
      </c>
      <c r="F272" s="7">
        <v>60</v>
      </c>
      <c r="G272" s="7">
        <v>531.6</v>
      </c>
      <c r="H272">
        <f t="shared" si="8"/>
        <v>499.0426896</v>
      </c>
      <c r="I272">
        <f t="shared" si="9"/>
        <v>8.31737816</v>
      </c>
    </row>
    <row r="273" ht="28.5" spans="1:9">
      <c r="A273" s="4" t="s">
        <v>78</v>
      </c>
      <c r="B273" s="10" t="s">
        <v>308</v>
      </c>
      <c r="C273" s="6" t="s">
        <v>309</v>
      </c>
      <c r="D273" s="6"/>
      <c r="E273" s="6" t="s">
        <v>108</v>
      </c>
      <c r="F273" s="7">
        <v>200</v>
      </c>
      <c r="G273" s="7">
        <v>3740</v>
      </c>
      <c r="H273">
        <f t="shared" si="8"/>
        <v>3510.94744</v>
      </c>
      <c r="I273">
        <f t="shared" si="9"/>
        <v>17.5547372</v>
      </c>
    </row>
    <row r="274" ht="28.5" spans="1:9">
      <c r="A274" s="4" t="s">
        <v>78</v>
      </c>
      <c r="B274" s="14" t="s">
        <v>416</v>
      </c>
      <c r="C274" s="6" t="s">
        <v>417</v>
      </c>
      <c r="D274" s="6"/>
      <c r="E274" s="6" t="s">
        <v>418</v>
      </c>
      <c r="F274" s="7">
        <v>360</v>
      </c>
      <c r="G274" s="7">
        <v>8568</v>
      </c>
      <c r="H274">
        <f t="shared" si="8"/>
        <v>8043.261408</v>
      </c>
      <c r="I274">
        <f t="shared" si="9"/>
        <v>22.3423928</v>
      </c>
    </row>
    <row r="275" ht="28.5" spans="1:9">
      <c r="A275" s="4" t="s">
        <v>78</v>
      </c>
      <c r="B275" s="14" t="s">
        <v>79</v>
      </c>
      <c r="C275" s="6" t="s">
        <v>80</v>
      </c>
      <c r="D275" s="6"/>
      <c r="E275" s="6" t="s">
        <v>81</v>
      </c>
      <c r="F275" s="7">
        <v>200</v>
      </c>
      <c r="G275" s="7">
        <v>5090</v>
      </c>
      <c r="H275">
        <f t="shared" si="8"/>
        <v>4778.26804</v>
      </c>
      <c r="I275">
        <f t="shared" si="9"/>
        <v>23.8913402</v>
      </c>
    </row>
    <row r="276" ht="28.5" spans="1:9">
      <c r="A276" s="4" t="s">
        <v>343</v>
      </c>
      <c r="B276" s="14" t="s">
        <v>344</v>
      </c>
      <c r="C276" s="6" t="s">
        <v>345</v>
      </c>
      <c r="D276" s="6"/>
      <c r="E276" s="6" t="s">
        <v>346</v>
      </c>
      <c r="F276" s="7">
        <v>200</v>
      </c>
      <c r="G276" s="7">
        <v>4400</v>
      </c>
      <c r="H276">
        <f t="shared" si="8"/>
        <v>4130.5264</v>
      </c>
      <c r="I276">
        <f t="shared" si="9"/>
        <v>20.652632</v>
      </c>
    </row>
    <row r="277" ht="28.5" spans="1:9">
      <c r="A277" s="4" t="s">
        <v>329</v>
      </c>
      <c r="B277" s="14" t="s">
        <v>330</v>
      </c>
      <c r="C277" s="6" t="s">
        <v>331</v>
      </c>
      <c r="D277" s="6"/>
      <c r="E277" s="6" t="s">
        <v>332</v>
      </c>
      <c r="F277" s="7">
        <v>20</v>
      </c>
      <c r="G277" s="7">
        <v>382</v>
      </c>
      <c r="H277">
        <f t="shared" si="8"/>
        <v>358.604792</v>
      </c>
      <c r="I277">
        <f t="shared" si="9"/>
        <v>17.9302396</v>
      </c>
    </row>
    <row r="278" ht="28.5" spans="1:9">
      <c r="A278" s="4" t="s">
        <v>413</v>
      </c>
      <c r="B278" s="5" t="s">
        <v>414</v>
      </c>
      <c r="C278" s="6" t="s">
        <v>415</v>
      </c>
      <c r="D278" s="6"/>
      <c r="E278" s="6" t="s">
        <v>58</v>
      </c>
      <c r="F278" s="7">
        <v>70</v>
      </c>
      <c r="G278" s="7">
        <v>4931.5</v>
      </c>
      <c r="H278">
        <f t="shared" si="8"/>
        <v>4629.475214</v>
      </c>
      <c r="I278">
        <f t="shared" si="9"/>
        <v>66.1353602</v>
      </c>
    </row>
    <row r="279" ht="28.5" spans="1:9">
      <c r="A279" s="4" t="s">
        <v>329</v>
      </c>
      <c r="B279" s="14" t="s">
        <v>330</v>
      </c>
      <c r="C279" s="6" t="s">
        <v>331</v>
      </c>
      <c r="D279" s="6"/>
      <c r="E279" s="6" t="s">
        <v>332</v>
      </c>
      <c r="F279" s="7">
        <v>30</v>
      </c>
      <c r="G279" s="7">
        <v>573</v>
      </c>
      <c r="H279">
        <f t="shared" si="8"/>
        <v>537.907188</v>
      </c>
      <c r="I279">
        <f t="shared" si="9"/>
        <v>17.9302396</v>
      </c>
    </row>
    <row r="280" ht="28.5" spans="1:9">
      <c r="A280" s="4" t="s">
        <v>343</v>
      </c>
      <c r="B280" s="14" t="s">
        <v>344</v>
      </c>
      <c r="C280" s="6" t="s">
        <v>345</v>
      </c>
      <c r="D280" s="6"/>
      <c r="E280" s="6" t="s">
        <v>346</v>
      </c>
      <c r="F280" s="7">
        <v>100</v>
      </c>
      <c r="G280" s="7">
        <v>2200</v>
      </c>
      <c r="H280">
        <f t="shared" si="8"/>
        <v>2065.2632</v>
      </c>
      <c r="I280">
        <f t="shared" si="9"/>
        <v>20.652632</v>
      </c>
    </row>
    <row r="281" ht="28.5" spans="1:9">
      <c r="A281" s="4" t="s">
        <v>19</v>
      </c>
      <c r="B281" s="5" t="s">
        <v>405</v>
      </c>
      <c r="C281" s="6" t="s">
        <v>406</v>
      </c>
      <c r="D281" s="6"/>
      <c r="E281" s="6" t="s">
        <v>407</v>
      </c>
      <c r="F281" s="7">
        <v>90</v>
      </c>
      <c r="G281" s="7">
        <v>797.4</v>
      </c>
      <c r="H281">
        <f t="shared" si="8"/>
        <v>748.5640344</v>
      </c>
      <c r="I281">
        <f t="shared" si="9"/>
        <v>8.31737816</v>
      </c>
    </row>
    <row r="282" ht="28.5" spans="1:9">
      <c r="A282" s="4" t="s">
        <v>19</v>
      </c>
      <c r="B282" s="5" t="s">
        <v>410</v>
      </c>
      <c r="C282" s="6" t="s">
        <v>411</v>
      </c>
      <c r="D282" s="6"/>
      <c r="E282" s="6" t="s">
        <v>412</v>
      </c>
      <c r="F282" s="7">
        <v>30</v>
      </c>
      <c r="G282" s="7">
        <v>187.8</v>
      </c>
      <c r="H282">
        <f t="shared" si="8"/>
        <v>176.2983768</v>
      </c>
      <c r="I282">
        <f t="shared" si="9"/>
        <v>5.87661256</v>
      </c>
    </row>
    <row r="283" ht="28.5" spans="1:9">
      <c r="A283" s="4" t="s">
        <v>413</v>
      </c>
      <c r="B283" s="5" t="s">
        <v>414</v>
      </c>
      <c r="C283" s="6" t="s">
        <v>415</v>
      </c>
      <c r="D283" s="6"/>
      <c r="E283" s="6" t="s">
        <v>58</v>
      </c>
      <c r="F283" s="7">
        <v>70</v>
      </c>
      <c r="G283" s="7">
        <v>4931.5</v>
      </c>
      <c r="H283">
        <f t="shared" si="8"/>
        <v>4629.475214</v>
      </c>
      <c r="I283">
        <f t="shared" si="9"/>
        <v>66.1353602</v>
      </c>
    </row>
    <row r="284" ht="28.5" spans="1:9">
      <c r="A284" s="4" t="s">
        <v>78</v>
      </c>
      <c r="B284" s="14" t="s">
        <v>79</v>
      </c>
      <c r="C284" s="6" t="s">
        <v>80</v>
      </c>
      <c r="D284" s="6"/>
      <c r="E284" s="6" t="s">
        <v>81</v>
      </c>
      <c r="F284" s="7">
        <v>150</v>
      </c>
      <c r="G284" s="7">
        <v>3817.5</v>
      </c>
      <c r="H284">
        <f t="shared" si="8"/>
        <v>3583.70103</v>
      </c>
      <c r="I284">
        <f t="shared" si="9"/>
        <v>23.8913402</v>
      </c>
    </row>
    <row r="285" ht="28.5" spans="1:9">
      <c r="A285" s="4" t="s">
        <v>19</v>
      </c>
      <c r="B285" s="5" t="s">
        <v>405</v>
      </c>
      <c r="C285" s="6" t="s">
        <v>406</v>
      </c>
      <c r="D285" s="6"/>
      <c r="E285" s="6" t="s">
        <v>407</v>
      </c>
      <c r="F285" s="7">
        <v>60</v>
      </c>
      <c r="G285" s="7">
        <v>531.6</v>
      </c>
      <c r="H285">
        <f t="shared" si="8"/>
        <v>499.0426896</v>
      </c>
      <c r="I285">
        <f t="shared" si="9"/>
        <v>8.31737816</v>
      </c>
    </row>
    <row r="286" ht="28.5" spans="1:9">
      <c r="A286" s="4" t="s">
        <v>19</v>
      </c>
      <c r="B286" s="5" t="s">
        <v>410</v>
      </c>
      <c r="C286" s="6" t="s">
        <v>411</v>
      </c>
      <c r="D286" s="6"/>
      <c r="E286" s="6" t="s">
        <v>412</v>
      </c>
      <c r="F286" s="7">
        <v>30</v>
      </c>
      <c r="G286" s="7">
        <v>187.8</v>
      </c>
      <c r="H286">
        <f t="shared" si="8"/>
        <v>176.2983768</v>
      </c>
      <c r="I286">
        <f t="shared" si="9"/>
        <v>5.87661256</v>
      </c>
    </row>
    <row r="287" ht="28.5" spans="1:9">
      <c r="A287" s="4" t="s">
        <v>343</v>
      </c>
      <c r="B287" s="14" t="s">
        <v>344</v>
      </c>
      <c r="C287" s="6" t="s">
        <v>345</v>
      </c>
      <c r="D287" s="6"/>
      <c r="E287" s="6" t="s">
        <v>346</v>
      </c>
      <c r="F287" s="7">
        <v>100</v>
      </c>
      <c r="G287" s="7">
        <v>2200</v>
      </c>
      <c r="H287">
        <f t="shared" si="8"/>
        <v>2065.2632</v>
      </c>
      <c r="I287">
        <f t="shared" si="9"/>
        <v>20.652632</v>
      </c>
    </row>
    <row r="288" ht="28.5" spans="1:9">
      <c r="A288" s="4" t="s">
        <v>413</v>
      </c>
      <c r="B288" s="5" t="s">
        <v>414</v>
      </c>
      <c r="C288" s="6" t="s">
        <v>415</v>
      </c>
      <c r="D288" s="6"/>
      <c r="E288" s="6" t="s">
        <v>58</v>
      </c>
      <c r="F288" s="7">
        <v>60</v>
      </c>
      <c r="G288" s="7">
        <v>4227</v>
      </c>
      <c r="H288">
        <f t="shared" si="8"/>
        <v>3968.121612</v>
      </c>
      <c r="I288">
        <f t="shared" si="9"/>
        <v>66.1353602</v>
      </c>
    </row>
    <row r="289" ht="28.5" spans="1:9">
      <c r="A289" s="4" t="s">
        <v>329</v>
      </c>
      <c r="B289" s="14" t="s">
        <v>419</v>
      </c>
      <c r="C289" s="6" t="s">
        <v>208</v>
      </c>
      <c r="D289" s="6"/>
      <c r="E289" s="6" t="s">
        <v>420</v>
      </c>
      <c r="F289" s="7">
        <v>200</v>
      </c>
      <c r="G289" s="7">
        <v>5166</v>
      </c>
      <c r="H289">
        <f t="shared" si="8"/>
        <v>4849.613496</v>
      </c>
      <c r="I289">
        <f t="shared" si="9"/>
        <v>24.24806748</v>
      </c>
    </row>
    <row r="290" ht="28.5" spans="1:9">
      <c r="A290" s="4" t="s">
        <v>421</v>
      </c>
      <c r="B290" s="10" t="s">
        <v>422</v>
      </c>
      <c r="C290" s="6" t="s">
        <v>423</v>
      </c>
      <c r="D290" s="6"/>
      <c r="E290" s="6" t="s">
        <v>424</v>
      </c>
      <c r="F290" s="7">
        <v>300</v>
      </c>
      <c r="G290" s="7">
        <v>48000</v>
      </c>
      <c r="H290">
        <f t="shared" si="8"/>
        <v>45060.288</v>
      </c>
      <c r="I290">
        <f t="shared" si="9"/>
        <v>150.20096</v>
      </c>
    </row>
    <row r="291" ht="28.5" spans="1:9">
      <c r="A291" s="4" t="s">
        <v>329</v>
      </c>
      <c r="B291" s="14" t="s">
        <v>419</v>
      </c>
      <c r="C291" s="6" t="s">
        <v>208</v>
      </c>
      <c r="D291" s="6"/>
      <c r="E291" s="6" t="s">
        <v>420</v>
      </c>
      <c r="F291" s="7">
        <v>400</v>
      </c>
      <c r="G291" s="7">
        <v>10332</v>
      </c>
      <c r="H291">
        <f t="shared" si="8"/>
        <v>9699.226992</v>
      </c>
      <c r="I291">
        <f t="shared" si="9"/>
        <v>24.24806748</v>
      </c>
    </row>
    <row r="292" ht="28.5" spans="1:9">
      <c r="A292" s="4" t="s">
        <v>425</v>
      </c>
      <c r="B292" s="14" t="s">
        <v>426</v>
      </c>
      <c r="C292" s="6" t="s">
        <v>427</v>
      </c>
      <c r="D292" s="6"/>
      <c r="E292" s="6" t="s">
        <v>425</v>
      </c>
      <c r="F292" s="7">
        <v>100</v>
      </c>
      <c r="G292" s="7">
        <v>2898</v>
      </c>
      <c r="H292">
        <f t="shared" si="8"/>
        <v>2720.514888</v>
      </c>
      <c r="I292">
        <f t="shared" si="9"/>
        <v>27.20514888</v>
      </c>
    </row>
    <row r="293" ht="28.5" spans="1:9">
      <c r="A293" s="4" t="s">
        <v>329</v>
      </c>
      <c r="B293" s="14" t="s">
        <v>419</v>
      </c>
      <c r="C293" s="6" t="s">
        <v>208</v>
      </c>
      <c r="D293" s="6"/>
      <c r="E293" s="6" t="s">
        <v>420</v>
      </c>
      <c r="F293" s="7">
        <v>200</v>
      </c>
      <c r="G293" s="7">
        <v>5166</v>
      </c>
      <c r="H293">
        <f t="shared" si="8"/>
        <v>4849.613496</v>
      </c>
      <c r="I293">
        <f t="shared" si="9"/>
        <v>24.24806748</v>
      </c>
    </row>
    <row r="294" ht="28.5" spans="1:9">
      <c r="A294" s="4" t="s">
        <v>329</v>
      </c>
      <c r="B294" s="14" t="s">
        <v>393</v>
      </c>
      <c r="C294" s="6" t="s">
        <v>309</v>
      </c>
      <c r="D294" s="6"/>
      <c r="E294" s="6" t="s">
        <v>394</v>
      </c>
      <c r="F294" s="7">
        <v>3000</v>
      </c>
      <c r="G294" s="7">
        <v>83400</v>
      </c>
      <c r="H294">
        <f t="shared" si="8"/>
        <v>78292.2504</v>
      </c>
      <c r="I294">
        <f t="shared" si="9"/>
        <v>26.0974168</v>
      </c>
    </row>
    <row r="295" ht="28.5" spans="1:9">
      <c r="A295" s="4" t="s">
        <v>329</v>
      </c>
      <c r="B295" s="14" t="s">
        <v>428</v>
      </c>
      <c r="C295" s="6" t="s">
        <v>429</v>
      </c>
      <c r="D295" s="6"/>
      <c r="E295" s="6" t="s">
        <v>418</v>
      </c>
      <c r="F295" s="7">
        <v>1200</v>
      </c>
      <c r="G295" s="7">
        <v>99000</v>
      </c>
      <c r="H295">
        <f t="shared" si="8"/>
        <v>92936.844</v>
      </c>
      <c r="I295">
        <f t="shared" si="9"/>
        <v>77.44737</v>
      </c>
    </row>
    <row r="296" ht="28.5" spans="1:9">
      <c r="A296" s="4" t="s">
        <v>329</v>
      </c>
      <c r="B296" s="14" t="s">
        <v>428</v>
      </c>
      <c r="C296" s="6" t="s">
        <v>429</v>
      </c>
      <c r="D296" s="6"/>
      <c r="E296" s="6" t="s">
        <v>418</v>
      </c>
      <c r="F296" s="7">
        <v>600</v>
      </c>
      <c r="G296" s="7">
        <v>49500</v>
      </c>
      <c r="H296">
        <f t="shared" si="8"/>
        <v>46468.422</v>
      </c>
      <c r="I296">
        <f t="shared" si="9"/>
        <v>77.44737</v>
      </c>
    </row>
    <row r="297" ht="28.5" spans="1:9">
      <c r="A297" s="4" t="s">
        <v>365</v>
      </c>
      <c r="B297" s="14" t="s">
        <v>430</v>
      </c>
      <c r="C297" s="6" t="s">
        <v>431</v>
      </c>
      <c r="D297" s="6"/>
      <c r="E297" s="6" t="s">
        <v>432</v>
      </c>
      <c r="F297" s="7">
        <v>100</v>
      </c>
      <c r="G297" s="7">
        <v>7961</v>
      </c>
      <c r="H297">
        <f t="shared" si="8"/>
        <v>7473.436516</v>
      </c>
      <c r="I297">
        <f t="shared" si="9"/>
        <v>74.73436516</v>
      </c>
    </row>
    <row r="298" ht="28.5" spans="1:9">
      <c r="A298" s="4" t="s">
        <v>19</v>
      </c>
      <c r="B298" s="5" t="s">
        <v>410</v>
      </c>
      <c r="C298" s="6" t="s">
        <v>411</v>
      </c>
      <c r="D298" s="6"/>
      <c r="E298" s="6" t="s">
        <v>412</v>
      </c>
      <c r="F298" s="7">
        <v>300</v>
      </c>
      <c r="G298" s="7">
        <v>1878</v>
      </c>
      <c r="H298">
        <f t="shared" si="8"/>
        <v>1762.983768</v>
      </c>
      <c r="I298">
        <f t="shared" si="9"/>
        <v>5.87661256</v>
      </c>
    </row>
    <row r="299" ht="28.5" spans="1:9">
      <c r="A299" s="4" t="s">
        <v>19</v>
      </c>
      <c r="B299" s="5" t="s">
        <v>405</v>
      </c>
      <c r="C299" s="6" t="s">
        <v>406</v>
      </c>
      <c r="D299" s="6"/>
      <c r="E299" s="6" t="s">
        <v>407</v>
      </c>
      <c r="F299" s="7">
        <v>150</v>
      </c>
      <c r="G299" s="7">
        <v>1329</v>
      </c>
      <c r="H299">
        <f t="shared" si="8"/>
        <v>1247.606724</v>
      </c>
      <c r="I299">
        <f t="shared" si="9"/>
        <v>8.31737816</v>
      </c>
    </row>
    <row r="300" ht="28.5" spans="1:9">
      <c r="A300" s="4" t="s">
        <v>19</v>
      </c>
      <c r="B300" s="14" t="s">
        <v>204</v>
      </c>
      <c r="C300" s="6" t="s">
        <v>205</v>
      </c>
      <c r="D300" s="6"/>
      <c r="E300" s="6" t="s">
        <v>206</v>
      </c>
      <c r="F300" s="7">
        <v>400</v>
      </c>
      <c r="G300" s="7">
        <v>1692</v>
      </c>
      <c r="H300">
        <f t="shared" si="8"/>
        <v>1588.375152</v>
      </c>
      <c r="I300">
        <f t="shared" si="9"/>
        <v>3.97093788</v>
      </c>
    </row>
    <row r="301" ht="28.5" spans="1:9">
      <c r="A301" s="4" t="s">
        <v>433</v>
      </c>
      <c r="B301" s="14" t="s">
        <v>434</v>
      </c>
      <c r="C301" s="6" t="s">
        <v>435</v>
      </c>
      <c r="D301" s="6"/>
      <c r="E301" s="6" t="s">
        <v>108</v>
      </c>
      <c r="F301" s="7">
        <v>1800</v>
      </c>
      <c r="G301" s="7">
        <v>38754</v>
      </c>
      <c r="H301">
        <f t="shared" si="8"/>
        <v>36380.550024</v>
      </c>
      <c r="I301">
        <f t="shared" si="9"/>
        <v>20.21141668</v>
      </c>
    </row>
    <row r="302" ht="28.5" spans="1:9">
      <c r="A302" s="4" t="s">
        <v>78</v>
      </c>
      <c r="B302" s="14" t="s">
        <v>79</v>
      </c>
      <c r="C302" s="6" t="s">
        <v>80</v>
      </c>
      <c r="D302" s="6"/>
      <c r="E302" s="6" t="s">
        <v>81</v>
      </c>
      <c r="F302" s="7">
        <v>1600</v>
      </c>
      <c r="G302" s="7">
        <v>33616</v>
      </c>
      <c r="H302">
        <f t="shared" si="8"/>
        <v>31557.221696</v>
      </c>
      <c r="I302">
        <f t="shared" si="9"/>
        <v>19.72326356</v>
      </c>
    </row>
    <row r="303" ht="28.5" spans="1:9">
      <c r="A303" s="4" t="s">
        <v>343</v>
      </c>
      <c r="B303" s="14" t="s">
        <v>344</v>
      </c>
      <c r="C303" s="6" t="s">
        <v>345</v>
      </c>
      <c r="D303" s="6"/>
      <c r="E303" s="6" t="s">
        <v>346</v>
      </c>
      <c r="F303" s="7">
        <v>600</v>
      </c>
      <c r="G303" s="7">
        <v>13200</v>
      </c>
      <c r="H303">
        <f t="shared" si="8"/>
        <v>12391.5792</v>
      </c>
      <c r="I303">
        <f t="shared" si="9"/>
        <v>20.652632</v>
      </c>
    </row>
    <row r="304" ht="28.5" spans="1:9">
      <c r="A304" s="4" t="s">
        <v>19</v>
      </c>
      <c r="B304" s="14" t="s">
        <v>436</v>
      </c>
      <c r="C304" s="6" t="s">
        <v>437</v>
      </c>
      <c r="D304" s="6"/>
      <c r="E304" s="6" t="s">
        <v>438</v>
      </c>
      <c r="F304" s="7">
        <v>240</v>
      </c>
      <c r="G304" s="7">
        <v>4204.8</v>
      </c>
      <c r="H304">
        <f t="shared" si="8"/>
        <v>3947.2812288</v>
      </c>
      <c r="I304">
        <f t="shared" si="9"/>
        <v>16.44700512</v>
      </c>
    </row>
    <row r="305" ht="28.5" spans="1:9">
      <c r="A305" s="4" t="s">
        <v>439</v>
      </c>
      <c r="B305" s="14" t="s">
        <v>440</v>
      </c>
      <c r="C305" s="6" t="s">
        <v>441</v>
      </c>
      <c r="D305" s="6"/>
      <c r="E305" s="6" t="s">
        <v>408</v>
      </c>
      <c r="F305" s="7">
        <v>1250</v>
      </c>
      <c r="G305" s="7">
        <v>42112.5</v>
      </c>
      <c r="H305">
        <f t="shared" si="8"/>
        <v>39533.36205</v>
      </c>
      <c r="I305">
        <f t="shared" si="9"/>
        <v>31.62668964</v>
      </c>
    </row>
    <row r="306" ht="28.5" spans="1:9">
      <c r="A306" s="4" t="s">
        <v>316</v>
      </c>
      <c r="B306" s="14" t="s">
        <v>442</v>
      </c>
      <c r="C306" s="6" t="s">
        <v>443</v>
      </c>
      <c r="D306" s="6"/>
      <c r="E306" s="6" t="s">
        <v>444</v>
      </c>
      <c r="F306" s="7">
        <v>300</v>
      </c>
      <c r="G306" s="7">
        <v>18327</v>
      </c>
      <c r="H306">
        <f t="shared" si="8"/>
        <v>17204.581212</v>
      </c>
      <c r="I306">
        <f t="shared" si="9"/>
        <v>57.34860404</v>
      </c>
    </row>
    <row r="307" ht="28.5" spans="1:9">
      <c r="A307" s="4" t="s">
        <v>108</v>
      </c>
      <c r="B307" s="14" t="s">
        <v>109</v>
      </c>
      <c r="C307" s="6" t="s">
        <v>110</v>
      </c>
      <c r="D307" s="6"/>
      <c r="E307" s="6" t="s">
        <v>111</v>
      </c>
      <c r="F307" s="7">
        <v>100</v>
      </c>
      <c r="G307" s="7">
        <v>642</v>
      </c>
      <c r="H307">
        <f t="shared" si="8"/>
        <v>602.681352</v>
      </c>
      <c r="I307">
        <f t="shared" si="9"/>
        <v>6.02681352</v>
      </c>
    </row>
    <row r="308" ht="28.5" spans="1:9">
      <c r="A308" s="4" t="s">
        <v>329</v>
      </c>
      <c r="B308" s="14" t="s">
        <v>330</v>
      </c>
      <c r="C308" s="6" t="s">
        <v>331</v>
      </c>
      <c r="D308" s="6"/>
      <c r="E308" s="6" t="s">
        <v>332</v>
      </c>
      <c r="F308" s="7">
        <v>20</v>
      </c>
      <c r="G308" s="7">
        <v>382.4</v>
      </c>
      <c r="H308">
        <f t="shared" si="8"/>
        <v>358.9802944</v>
      </c>
      <c r="I308">
        <f t="shared" si="9"/>
        <v>17.94901472</v>
      </c>
    </row>
    <row r="309" ht="28.5" spans="1:9">
      <c r="A309" s="4" t="s">
        <v>343</v>
      </c>
      <c r="B309" s="14" t="s">
        <v>445</v>
      </c>
      <c r="C309" s="6" t="s">
        <v>446</v>
      </c>
      <c r="D309" s="6"/>
      <c r="E309" s="6" t="s">
        <v>85</v>
      </c>
      <c r="F309" s="7">
        <v>200</v>
      </c>
      <c r="G309" s="7">
        <v>376</v>
      </c>
      <c r="H309">
        <f t="shared" si="8"/>
        <v>352.972256</v>
      </c>
      <c r="I309">
        <f t="shared" si="9"/>
        <v>1.76486128</v>
      </c>
    </row>
    <row r="310" ht="28.5" spans="1:9">
      <c r="A310" s="4" t="s">
        <v>365</v>
      </c>
      <c r="B310" s="10" t="s">
        <v>366</v>
      </c>
      <c r="C310" s="6" t="s">
        <v>166</v>
      </c>
      <c r="D310" s="6"/>
      <c r="E310" s="6" t="s">
        <v>367</v>
      </c>
      <c r="F310" s="7">
        <v>100</v>
      </c>
      <c r="G310" s="7">
        <v>7000</v>
      </c>
      <c r="H310">
        <f t="shared" si="8"/>
        <v>6571.292</v>
      </c>
      <c r="I310">
        <f t="shared" si="9"/>
        <v>65.71292</v>
      </c>
    </row>
    <row r="311" ht="28.5" spans="1:9">
      <c r="A311" s="4" t="s">
        <v>447</v>
      </c>
      <c r="B311" s="14" t="s">
        <v>448</v>
      </c>
      <c r="C311" s="6" t="s">
        <v>449</v>
      </c>
      <c r="D311" s="6"/>
      <c r="E311" s="6" t="s">
        <v>447</v>
      </c>
      <c r="F311" s="7">
        <v>100</v>
      </c>
      <c r="G311" s="7">
        <v>2632</v>
      </c>
      <c r="H311">
        <f t="shared" si="8"/>
        <v>2470.805792</v>
      </c>
      <c r="I311">
        <f t="shared" si="9"/>
        <v>24.70805792</v>
      </c>
    </row>
    <row r="312" ht="28.5" spans="1:9">
      <c r="A312" s="4" t="s">
        <v>450</v>
      </c>
      <c r="B312" s="14" t="s">
        <v>451</v>
      </c>
      <c r="C312" s="6" t="s">
        <v>452</v>
      </c>
      <c r="D312" s="6"/>
      <c r="E312" s="6" t="s">
        <v>453</v>
      </c>
      <c r="F312" s="7">
        <v>210</v>
      </c>
      <c r="G312" s="7">
        <v>14576.1</v>
      </c>
      <c r="H312">
        <f t="shared" si="8"/>
        <v>13683.4013316</v>
      </c>
      <c r="I312">
        <f t="shared" si="9"/>
        <v>65.15905396</v>
      </c>
    </row>
    <row r="313" ht="28.5" spans="1:9">
      <c r="A313" s="4" t="s">
        <v>454</v>
      </c>
      <c r="B313" s="14" t="s">
        <v>455</v>
      </c>
      <c r="C313" s="6" t="s">
        <v>456</v>
      </c>
      <c r="D313" s="6"/>
      <c r="E313" s="6" t="s">
        <v>457</v>
      </c>
      <c r="F313" s="7">
        <v>2400</v>
      </c>
      <c r="G313" s="7">
        <v>2904</v>
      </c>
      <c r="H313">
        <f t="shared" si="8"/>
        <v>2726.147424</v>
      </c>
      <c r="I313">
        <f t="shared" si="9"/>
        <v>1.13589476</v>
      </c>
    </row>
    <row r="314" ht="28.5" spans="1:9">
      <c r="A314" s="4" t="s">
        <v>329</v>
      </c>
      <c r="B314" s="14" t="s">
        <v>393</v>
      </c>
      <c r="C314" s="6" t="s">
        <v>309</v>
      </c>
      <c r="D314" s="6"/>
      <c r="E314" s="6" t="s">
        <v>394</v>
      </c>
      <c r="F314" s="7">
        <v>3000</v>
      </c>
      <c r="G314" s="7">
        <v>83400</v>
      </c>
      <c r="H314">
        <f t="shared" si="8"/>
        <v>78292.2504</v>
      </c>
      <c r="I314">
        <f t="shared" si="9"/>
        <v>26.0974168</v>
      </c>
    </row>
    <row r="315" ht="28.5" spans="1:9">
      <c r="A315" s="4" t="s">
        <v>329</v>
      </c>
      <c r="B315" s="14" t="s">
        <v>428</v>
      </c>
      <c r="C315" s="6" t="s">
        <v>429</v>
      </c>
      <c r="D315" s="6"/>
      <c r="E315" s="6" t="s">
        <v>418</v>
      </c>
      <c r="F315" s="7">
        <v>800</v>
      </c>
      <c r="G315" s="7">
        <v>66000</v>
      </c>
      <c r="H315">
        <f t="shared" si="8"/>
        <v>61957.896</v>
      </c>
      <c r="I315">
        <f t="shared" si="9"/>
        <v>77.44737</v>
      </c>
    </row>
    <row r="316" ht="28.5" spans="1:9">
      <c r="A316" s="4" t="s">
        <v>19</v>
      </c>
      <c r="B316" s="14" t="s">
        <v>436</v>
      </c>
      <c r="C316" s="6" t="s">
        <v>437</v>
      </c>
      <c r="D316" s="6"/>
      <c r="E316" s="6" t="s">
        <v>438</v>
      </c>
      <c r="F316" s="7">
        <v>480</v>
      </c>
      <c r="G316" s="7">
        <v>8409.6</v>
      </c>
      <c r="H316">
        <f t="shared" si="8"/>
        <v>7894.5624576</v>
      </c>
      <c r="I316">
        <f t="shared" si="9"/>
        <v>16.44700512</v>
      </c>
    </row>
    <row r="317" ht="28.5" spans="1:9">
      <c r="A317" s="4" t="s">
        <v>19</v>
      </c>
      <c r="B317" s="5" t="s">
        <v>410</v>
      </c>
      <c r="C317" s="6" t="s">
        <v>411</v>
      </c>
      <c r="D317" s="6"/>
      <c r="E317" s="6" t="s">
        <v>412</v>
      </c>
      <c r="F317" s="7">
        <v>180</v>
      </c>
      <c r="G317" s="7">
        <v>1126.8</v>
      </c>
      <c r="H317">
        <f t="shared" si="8"/>
        <v>1057.7902608</v>
      </c>
      <c r="I317">
        <f t="shared" si="9"/>
        <v>5.87661256</v>
      </c>
    </row>
    <row r="318" ht="28.5" spans="1:9">
      <c r="A318" s="4" t="s">
        <v>19</v>
      </c>
      <c r="B318" s="5" t="s">
        <v>405</v>
      </c>
      <c r="C318" s="6" t="s">
        <v>406</v>
      </c>
      <c r="D318" s="6"/>
      <c r="E318" s="6" t="s">
        <v>407</v>
      </c>
      <c r="F318" s="7">
        <v>180</v>
      </c>
      <c r="G318" s="7">
        <v>1594</v>
      </c>
      <c r="H318">
        <f t="shared" si="8"/>
        <v>1496.377064</v>
      </c>
      <c r="I318">
        <f t="shared" si="9"/>
        <v>8.31320591111111</v>
      </c>
    </row>
    <row r="319" ht="28.5" spans="1:9">
      <c r="A319" s="4" t="s">
        <v>19</v>
      </c>
      <c r="B319" s="5" t="s">
        <v>405</v>
      </c>
      <c r="C319" s="6" t="s">
        <v>406</v>
      </c>
      <c r="D319" s="6"/>
      <c r="E319" s="6" t="s">
        <v>407</v>
      </c>
      <c r="F319" s="7">
        <v>60</v>
      </c>
      <c r="G319" s="7">
        <v>531.6</v>
      </c>
      <c r="H319">
        <f t="shared" si="8"/>
        <v>499.0426896</v>
      </c>
      <c r="I319">
        <f t="shared" si="9"/>
        <v>8.31737816</v>
      </c>
    </row>
    <row r="320" ht="28.5" spans="1:9">
      <c r="A320" s="4" t="s">
        <v>19</v>
      </c>
      <c r="B320" s="5" t="s">
        <v>405</v>
      </c>
      <c r="C320" s="6" t="s">
        <v>406</v>
      </c>
      <c r="D320" s="6"/>
      <c r="E320" s="6" t="s">
        <v>407</v>
      </c>
      <c r="F320" s="7">
        <v>150</v>
      </c>
      <c r="G320" s="7">
        <v>1329</v>
      </c>
      <c r="H320">
        <f t="shared" si="8"/>
        <v>1247.606724</v>
      </c>
      <c r="I320">
        <f t="shared" si="9"/>
        <v>8.31737816</v>
      </c>
    </row>
    <row r="321" ht="28.5" spans="1:9">
      <c r="A321" s="4" t="s">
        <v>433</v>
      </c>
      <c r="B321" s="14" t="s">
        <v>434</v>
      </c>
      <c r="C321" s="6" t="s">
        <v>435</v>
      </c>
      <c r="D321" s="6"/>
      <c r="E321" s="6" t="s">
        <v>108</v>
      </c>
      <c r="F321" s="7">
        <v>600</v>
      </c>
      <c r="G321" s="7">
        <v>12918</v>
      </c>
      <c r="H321">
        <f t="shared" si="8"/>
        <v>12126.850008</v>
      </c>
      <c r="I321">
        <f t="shared" si="9"/>
        <v>20.21141668</v>
      </c>
    </row>
    <row r="322" ht="28.5" spans="1:9">
      <c r="A322" s="4" t="s">
        <v>329</v>
      </c>
      <c r="B322" s="11" t="s">
        <v>458</v>
      </c>
      <c r="C322" s="6" t="s">
        <v>459</v>
      </c>
      <c r="D322" s="6"/>
      <c r="E322" s="6" t="s">
        <v>460</v>
      </c>
      <c r="F322" s="7">
        <v>500</v>
      </c>
      <c r="G322" s="7">
        <v>8830</v>
      </c>
      <c r="H322">
        <f t="shared" si="8"/>
        <v>8289.21548</v>
      </c>
      <c r="I322">
        <f t="shared" si="9"/>
        <v>16.57843096</v>
      </c>
    </row>
    <row r="323" ht="28.5" spans="1:9">
      <c r="A323" s="4" t="s">
        <v>78</v>
      </c>
      <c r="B323" s="14" t="s">
        <v>79</v>
      </c>
      <c r="C323" s="6" t="s">
        <v>80</v>
      </c>
      <c r="D323" s="6"/>
      <c r="E323" s="6" t="s">
        <v>81</v>
      </c>
      <c r="F323" s="7">
        <v>1600</v>
      </c>
      <c r="G323" s="7">
        <v>33616</v>
      </c>
      <c r="H323">
        <f t="shared" ref="H323:H386" si="10">G323*0.938756</f>
        <v>31557.221696</v>
      </c>
      <c r="I323">
        <f t="shared" ref="I323:I386" si="11">H323/F323</f>
        <v>19.72326356</v>
      </c>
    </row>
    <row r="324" ht="28.5" spans="1:9">
      <c r="A324" s="4" t="s">
        <v>329</v>
      </c>
      <c r="B324" s="14" t="s">
        <v>393</v>
      </c>
      <c r="C324" s="6" t="s">
        <v>309</v>
      </c>
      <c r="D324" s="6"/>
      <c r="E324" s="6" t="s">
        <v>394</v>
      </c>
      <c r="F324" s="7">
        <v>600</v>
      </c>
      <c r="G324" s="7">
        <v>16680</v>
      </c>
      <c r="H324">
        <f t="shared" si="10"/>
        <v>15658.45008</v>
      </c>
      <c r="I324">
        <f t="shared" si="11"/>
        <v>26.0974168</v>
      </c>
    </row>
    <row r="325" ht="28.5" spans="1:9">
      <c r="A325" s="4" t="s">
        <v>19</v>
      </c>
      <c r="B325" s="14" t="s">
        <v>461</v>
      </c>
      <c r="C325" s="6" t="s">
        <v>462</v>
      </c>
      <c r="D325" s="6"/>
      <c r="E325" s="6" t="s">
        <v>463</v>
      </c>
      <c r="F325" s="7">
        <v>100</v>
      </c>
      <c r="G325" s="7">
        <v>1222</v>
      </c>
      <c r="H325">
        <f t="shared" si="10"/>
        <v>1147.159832</v>
      </c>
      <c r="I325">
        <f t="shared" si="11"/>
        <v>11.47159832</v>
      </c>
    </row>
    <row r="326" ht="28.5" spans="1:9">
      <c r="A326" s="4" t="s">
        <v>454</v>
      </c>
      <c r="B326" s="14" t="s">
        <v>455</v>
      </c>
      <c r="C326" s="6" t="s">
        <v>456</v>
      </c>
      <c r="D326" s="6"/>
      <c r="E326" s="6" t="s">
        <v>457</v>
      </c>
      <c r="F326" s="7">
        <v>2400</v>
      </c>
      <c r="G326" s="7">
        <v>2904</v>
      </c>
      <c r="H326">
        <f t="shared" si="10"/>
        <v>2726.147424</v>
      </c>
      <c r="I326">
        <f t="shared" si="11"/>
        <v>1.13589476</v>
      </c>
    </row>
    <row r="327" ht="28.5" spans="1:9">
      <c r="A327" s="4" t="s">
        <v>365</v>
      </c>
      <c r="B327" s="14" t="s">
        <v>430</v>
      </c>
      <c r="C327" s="6" t="s">
        <v>431</v>
      </c>
      <c r="D327" s="6"/>
      <c r="E327" s="6" t="s">
        <v>432</v>
      </c>
      <c r="F327" s="7">
        <v>140</v>
      </c>
      <c r="G327" s="7">
        <v>11145.4</v>
      </c>
      <c r="H327">
        <f t="shared" si="10"/>
        <v>10462.8111224</v>
      </c>
      <c r="I327">
        <f t="shared" si="11"/>
        <v>74.73436516</v>
      </c>
    </row>
    <row r="328" ht="28.5" spans="1:9">
      <c r="A328" s="4" t="s">
        <v>439</v>
      </c>
      <c r="B328" s="14" t="s">
        <v>440</v>
      </c>
      <c r="C328" s="6" t="s">
        <v>441</v>
      </c>
      <c r="D328" s="6"/>
      <c r="E328" s="6" t="s">
        <v>408</v>
      </c>
      <c r="F328" s="7">
        <v>750</v>
      </c>
      <c r="G328" s="7">
        <v>25267.5</v>
      </c>
      <c r="H328">
        <f t="shared" si="10"/>
        <v>23720.01723</v>
      </c>
      <c r="I328">
        <f t="shared" si="11"/>
        <v>31.62668964</v>
      </c>
    </row>
    <row r="329" ht="28.5" spans="1:9">
      <c r="A329" s="4" t="s">
        <v>320</v>
      </c>
      <c r="B329" s="14" t="s">
        <v>464</v>
      </c>
      <c r="C329" s="6" t="s">
        <v>465</v>
      </c>
      <c r="D329" s="6"/>
      <c r="E329" s="6" t="s">
        <v>346</v>
      </c>
      <c r="F329" s="7">
        <v>200</v>
      </c>
      <c r="G329" s="7">
        <v>37674</v>
      </c>
      <c r="H329">
        <f t="shared" si="10"/>
        <v>35366.693544</v>
      </c>
      <c r="I329">
        <f t="shared" si="11"/>
        <v>176.83346772</v>
      </c>
    </row>
    <row r="330" ht="28.5" spans="1:9">
      <c r="A330" s="4" t="s">
        <v>108</v>
      </c>
      <c r="B330" s="14" t="s">
        <v>109</v>
      </c>
      <c r="C330" s="6" t="s">
        <v>110</v>
      </c>
      <c r="D330" s="6"/>
      <c r="E330" s="6" t="s">
        <v>111</v>
      </c>
      <c r="F330" s="7">
        <v>100</v>
      </c>
      <c r="G330" s="7">
        <v>642</v>
      </c>
      <c r="H330">
        <f t="shared" si="10"/>
        <v>602.681352</v>
      </c>
      <c r="I330">
        <f t="shared" si="11"/>
        <v>6.02681352</v>
      </c>
    </row>
    <row r="331" ht="28.5" spans="1:9">
      <c r="A331" s="4" t="s">
        <v>19</v>
      </c>
      <c r="B331" s="11" t="s">
        <v>466</v>
      </c>
      <c r="C331" s="6" t="s">
        <v>467</v>
      </c>
      <c r="D331" s="6"/>
      <c r="E331" s="6" t="s">
        <v>468</v>
      </c>
      <c r="F331" s="7">
        <v>30</v>
      </c>
      <c r="G331" s="7">
        <v>74.4</v>
      </c>
      <c r="H331">
        <f t="shared" si="10"/>
        <v>69.8434464</v>
      </c>
      <c r="I331">
        <f t="shared" si="11"/>
        <v>2.32811488</v>
      </c>
    </row>
    <row r="332" ht="28.5" spans="1:9">
      <c r="A332" s="4" t="s">
        <v>343</v>
      </c>
      <c r="B332" s="14" t="s">
        <v>344</v>
      </c>
      <c r="C332" s="6" t="s">
        <v>345</v>
      </c>
      <c r="D332" s="6"/>
      <c r="E332" s="6" t="s">
        <v>346</v>
      </c>
      <c r="F332" s="7">
        <v>1000</v>
      </c>
      <c r="G332" s="7">
        <v>22000</v>
      </c>
      <c r="H332">
        <f t="shared" si="10"/>
        <v>20652.632</v>
      </c>
      <c r="I332">
        <f t="shared" si="11"/>
        <v>20.652632</v>
      </c>
    </row>
    <row r="333" ht="28.5" spans="1:9">
      <c r="A333" s="4" t="s">
        <v>343</v>
      </c>
      <c r="B333" s="14" t="s">
        <v>445</v>
      </c>
      <c r="C333" s="6" t="s">
        <v>446</v>
      </c>
      <c r="D333" s="6"/>
      <c r="E333" s="6" t="s">
        <v>85</v>
      </c>
      <c r="F333" s="7">
        <v>300</v>
      </c>
      <c r="G333" s="7">
        <v>564</v>
      </c>
      <c r="H333">
        <f t="shared" si="10"/>
        <v>529.458384</v>
      </c>
      <c r="I333">
        <f t="shared" si="11"/>
        <v>1.76486128</v>
      </c>
    </row>
    <row r="334" ht="28.5" spans="1:9">
      <c r="A334" s="4" t="s">
        <v>447</v>
      </c>
      <c r="B334" s="14" t="s">
        <v>448</v>
      </c>
      <c r="C334" s="6" t="s">
        <v>449</v>
      </c>
      <c r="D334" s="6"/>
      <c r="E334" s="6" t="s">
        <v>447</v>
      </c>
      <c r="F334" s="7">
        <v>200</v>
      </c>
      <c r="G334" s="7">
        <v>5264</v>
      </c>
      <c r="H334">
        <f t="shared" si="10"/>
        <v>4941.611584</v>
      </c>
      <c r="I334">
        <f t="shared" si="11"/>
        <v>24.70805792</v>
      </c>
    </row>
    <row r="335" ht="28.5" spans="1:9">
      <c r="A335" s="4" t="s">
        <v>450</v>
      </c>
      <c r="B335" s="14" t="s">
        <v>451</v>
      </c>
      <c r="C335" s="6" t="s">
        <v>452</v>
      </c>
      <c r="D335" s="6"/>
      <c r="E335" s="6" t="s">
        <v>453</v>
      </c>
      <c r="F335" s="7">
        <v>90</v>
      </c>
      <c r="G335" s="7">
        <v>6246.9</v>
      </c>
      <c r="H335">
        <f t="shared" si="10"/>
        <v>5864.3148564</v>
      </c>
      <c r="I335">
        <f t="shared" si="11"/>
        <v>65.15905396</v>
      </c>
    </row>
    <row r="336" ht="28.5" spans="1:9">
      <c r="A336" s="4" t="s">
        <v>450</v>
      </c>
      <c r="B336" s="14" t="s">
        <v>451</v>
      </c>
      <c r="C336" s="6" t="s">
        <v>452</v>
      </c>
      <c r="D336" s="6"/>
      <c r="E336" s="6" t="s">
        <v>453</v>
      </c>
      <c r="F336" s="7">
        <v>60</v>
      </c>
      <c r="G336" s="7">
        <v>4164.6</v>
      </c>
      <c r="H336">
        <f t="shared" si="10"/>
        <v>3909.5432376</v>
      </c>
      <c r="I336">
        <f t="shared" si="11"/>
        <v>65.15905396</v>
      </c>
    </row>
    <row r="337" ht="28.5" spans="1:9">
      <c r="A337" s="4" t="s">
        <v>108</v>
      </c>
      <c r="B337" s="14" t="s">
        <v>109</v>
      </c>
      <c r="C337" s="6" t="s">
        <v>110</v>
      </c>
      <c r="D337" s="6"/>
      <c r="E337" s="6" t="s">
        <v>111</v>
      </c>
      <c r="F337" s="7">
        <v>50</v>
      </c>
      <c r="G337" s="7">
        <v>321</v>
      </c>
      <c r="H337">
        <f t="shared" si="10"/>
        <v>301.340676</v>
      </c>
      <c r="I337">
        <f t="shared" si="11"/>
        <v>6.02681352</v>
      </c>
    </row>
    <row r="338" ht="28.5" spans="1:9">
      <c r="A338" s="4" t="s">
        <v>433</v>
      </c>
      <c r="B338" s="14" t="s">
        <v>434</v>
      </c>
      <c r="C338" s="6" t="s">
        <v>435</v>
      </c>
      <c r="D338" s="6"/>
      <c r="E338" s="6" t="s">
        <v>108</v>
      </c>
      <c r="F338" s="7">
        <v>1200</v>
      </c>
      <c r="G338" s="7">
        <v>25836</v>
      </c>
      <c r="H338">
        <f t="shared" si="10"/>
        <v>24253.700016</v>
      </c>
      <c r="I338">
        <f t="shared" si="11"/>
        <v>20.21141668</v>
      </c>
    </row>
    <row r="339" ht="28.5" spans="1:9">
      <c r="A339" s="4" t="s">
        <v>329</v>
      </c>
      <c r="B339" s="14" t="s">
        <v>458</v>
      </c>
      <c r="C339" s="6" t="s">
        <v>459</v>
      </c>
      <c r="D339" s="6"/>
      <c r="E339" s="6" t="s">
        <v>460</v>
      </c>
      <c r="F339" s="7">
        <v>500</v>
      </c>
      <c r="G339" s="7">
        <v>8830</v>
      </c>
      <c r="H339">
        <f t="shared" si="10"/>
        <v>8289.21548</v>
      </c>
      <c r="I339">
        <f t="shared" si="11"/>
        <v>16.57843096</v>
      </c>
    </row>
    <row r="340" ht="28.5" spans="1:9">
      <c r="A340" s="4" t="s">
        <v>78</v>
      </c>
      <c r="B340" s="14" t="s">
        <v>79</v>
      </c>
      <c r="C340" s="6" t="s">
        <v>80</v>
      </c>
      <c r="D340" s="6"/>
      <c r="E340" s="6" t="s">
        <v>81</v>
      </c>
      <c r="F340" s="7">
        <v>1200</v>
      </c>
      <c r="G340" s="7">
        <v>25212</v>
      </c>
      <c r="H340">
        <f t="shared" si="10"/>
        <v>23667.916272</v>
      </c>
      <c r="I340">
        <f t="shared" si="11"/>
        <v>19.72326356</v>
      </c>
    </row>
    <row r="341" ht="28.5" spans="1:9">
      <c r="A341" s="4" t="s">
        <v>329</v>
      </c>
      <c r="B341" s="10" t="s">
        <v>469</v>
      </c>
      <c r="C341" s="6" t="s">
        <v>470</v>
      </c>
      <c r="D341" s="6"/>
      <c r="E341" s="6" t="s">
        <v>471</v>
      </c>
      <c r="F341" s="7">
        <v>450</v>
      </c>
      <c r="G341" s="7">
        <v>8685</v>
      </c>
      <c r="H341">
        <f t="shared" si="10"/>
        <v>8153.09586</v>
      </c>
      <c r="I341">
        <f t="shared" si="11"/>
        <v>18.1179908</v>
      </c>
    </row>
    <row r="342" ht="28.5" spans="1:9">
      <c r="A342" s="4" t="s">
        <v>316</v>
      </c>
      <c r="B342" s="14" t="s">
        <v>327</v>
      </c>
      <c r="C342" s="6" t="s">
        <v>328</v>
      </c>
      <c r="D342" s="6"/>
      <c r="E342" s="6" t="s">
        <v>85</v>
      </c>
      <c r="F342" s="7">
        <v>30</v>
      </c>
      <c r="G342" s="7">
        <v>4023</v>
      </c>
      <c r="H342">
        <f t="shared" si="10"/>
        <v>3776.615388</v>
      </c>
      <c r="I342">
        <f t="shared" si="11"/>
        <v>125.8871796</v>
      </c>
    </row>
    <row r="343" ht="28.5" spans="1:9">
      <c r="A343" s="4" t="s">
        <v>343</v>
      </c>
      <c r="B343" s="14" t="s">
        <v>344</v>
      </c>
      <c r="C343" s="6" t="s">
        <v>345</v>
      </c>
      <c r="D343" s="6"/>
      <c r="E343" s="6" t="s">
        <v>346</v>
      </c>
      <c r="F343" s="7">
        <v>600</v>
      </c>
      <c r="G343" s="7">
        <v>13200</v>
      </c>
      <c r="H343">
        <f t="shared" si="10"/>
        <v>12391.5792</v>
      </c>
      <c r="I343">
        <f t="shared" si="11"/>
        <v>20.652632</v>
      </c>
    </row>
    <row r="344" ht="28.5" spans="1:9">
      <c r="A344" s="4" t="s">
        <v>19</v>
      </c>
      <c r="B344" s="10" t="s">
        <v>472</v>
      </c>
      <c r="C344" s="6" t="s">
        <v>473</v>
      </c>
      <c r="D344" s="6"/>
      <c r="E344" s="6" t="s">
        <v>474</v>
      </c>
      <c r="F344" s="7">
        <v>30</v>
      </c>
      <c r="G344" s="7">
        <v>33.9</v>
      </c>
      <c r="H344">
        <f t="shared" si="10"/>
        <v>31.8238284</v>
      </c>
      <c r="I344">
        <f t="shared" si="11"/>
        <v>1.06079428</v>
      </c>
    </row>
    <row r="345" ht="28.5" spans="1:9">
      <c r="A345" s="4" t="s">
        <v>19</v>
      </c>
      <c r="B345" s="14" t="s">
        <v>436</v>
      </c>
      <c r="C345" s="6" t="s">
        <v>437</v>
      </c>
      <c r="D345" s="6"/>
      <c r="E345" s="6" t="s">
        <v>438</v>
      </c>
      <c r="F345" s="7">
        <v>240</v>
      </c>
      <c r="G345" s="7">
        <v>4204.8</v>
      </c>
      <c r="H345">
        <f t="shared" si="10"/>
        <v>3947.2812288</v>
      </c>
      <c r="I345">
        <f t="shared" si="11"/>
        <v>16.44700512</v>
      </c>
    </row>
    <row r="346" ht="28.5" spans="1:9">
      <c r="A346" s="4" t="s">
        <v>343</v>
      </c>
      <c r="B346" s="14" t="s">
        <v>445</v>
      </c>
      <c r="C346" s="6" t="s">
        <v>446</v>
      </c>
      <c r="D346" s="6"/>
      <c r="E346" s="6" t="s">
        <v>85</v>
      </c>
      <c r="F346" s="7">
        <v>200</v>
      </c>
      <c r="G346" s="7">
        <v>376</v>
      </c>
      <c r="H346">
        <f t="shared" si="10"/>
        <v>352.972256</v>
      </c>
      <c r="I346">
        <f t="shared" si="11"/>
        <v>1.76486128</v>
      </c>
    </row>
    <row r="347" ht="28.5" spans="1:9">
      <c r="A347" s="4" t="s">
        <v>447</v>
      </c>
      <c r="B347" s="14" t="s">
        <v>448</v>
      </c>
      <c r="C347" s="6" t="s">
        <v>449</v>
      </c>
      <c r="D347" s="6"/>
      <c r="E347" s="6" t="s">
        <v>447</v>
      </c>
      <c r="F347" s="7">
        <v>300</v>
      </c>
      <c r="G347" s="7">
        <v>7896</v>
      </c>
      <c r="H347">
        <f t="shared" si="10"/>
        <v>7412.417376</v>
      </c>
      <c r="I347">
        <f t="shared" si="11"/>
        <v>24.70805792</v>
      </c>
    </row>
    <row r="348" ht="28.5" spans="1:9">
      <c r="A348" s="4" t="s">
        <v>19</v>
      </c>
      <c r="B348" s="5" t="s">
        <v>410</v>
      </c>
      <c r="C348" s="6" t="s">
        <v>411</v>
      </c>
      <c r="D348" s="6"/>
      <c r="E348" s="6" t="s">
        <v>412</v>
      </c>
      <c r="F348" s="7">
        <v>60</v>
      </c>
      <c r="G348" s="7">
        <v>375.6</v>
      </c>
      <c r="H348">
        <f t="shared" si="10"/>
        <v>352.5967536</v>
      </c>
      <c r="I348">
        <f t="shared" si="11"/>
        <v>5.87661256</v>
      </c>
    </row>
    <row r="349" ht="28.5" spans="1:9">
      <c r="A349" s="4" t="s">
        <v>19</v>
      </c>
      <c r="B349" s="5" t="s">
        <v>410</v>
      </c>
      <c r="C349" s="6" t="s">
        <v>411</v>
      </c>
      <c r="D349" s="6"/>
      <c r="E349" s="6" t="s">
        <v>412</v>
      </c>
      <c r="F349" s="7">
        <v>120</v>
      </c>
      <c r="G349" s="7">
        <v>751.2</v>
      </c>
      <c r="H349">
        <f t="shared" si="10"/>
        <v>705.1935072</v>
      </c>
      <c r="I349">
        <f t="shared" si="11"/>
        <v>5.87661256</v>
      </c>
    </row>
    <row r="350" ht="28.5" spans="1:9">
      <c r="A350" s="4" t="s">
        <v>19</v>
      </c>
      <c r="B350" s="5" t="s">
        <v>405</v>
      </c>
      <c r="C350" s="6" t="s">
        <v>406</v>
      </c>
      <c r="D350" s="6"/>
      <c r="E350" s="6" t="s">
        <v>407</v>
      </c>
      <c r="F350" s="7">
        <v>120</v>
      </c>
      <c r="G350" s="7">
        <v>1063.2</v>
      </c>
      <c r="H350">
        <f t="shared" si="10"/>
        <v>998.0853792</v>
      </c>
      <c r="I350">
        <f t="shared" si="11"/>
        <v>8.31737816</v>
      </c>
    </row>
    <row r="351" ht="28.5" spans="1:9">
      <c r="A351" s="4" t="s">
        <v>365</v>
      </c>
      <c r="B351" s="14" t="s">
        <v>430</v>
      </c>
      <c r="C351" s="6" t="s">
        <v>431</v>
      </c>
      <c r="D351" s="6"/>
      <c r="E351" s="6" t="s">
        <v>432</v>
      </c>
      <c r="F351" s="7">
        <v>200</v>
      </c>
      <c r="G351" s="7">
        <v>15922</v>
      </c>
      <c r="H351">
        <f t="shared" si="10"/>
        <v>14946.873032</v>
      </c>
      <c r="I351">
        <f t="shared" si="11"/>
        <v>74.73436516</v>
      </c>
    </row>
    <row r="352" ht="28.5" spans="1:9">
      <c r="A352" s="4" t="s">
        <v>439</v>
      </c>
      <c r="B352" s="14" t="s">
        <v>440</v>
      </c>
      <c r="C352" s="6" t="s">
        <v>441</v>
      </c>
      <c r="D352" s="6"/>
      <c r="E352" s="6" t="s">
        <v>408</v>
      </c>
      <c r="F352" s="7">
        <v>500</v>
      </c>
      <c r="G352" s="7">
        <v>16845</v>
      </c>
      <c r="H352">
        <f t="shared" si="10"/>
        <v>15813.34482</v>
      </c>
      <c r="I352">
        <f t="shared" si="11"/>
        <v>31.62668964</v>
      </c>
    </row>
    <row r="353" ht="28.5" spans="1:9">
      <c r="A353" s="4" t="s">
        <v>329</v>
      </c>
      <c r="B353" s="14" t="s">
        <v>393</v>
      </c>
      <c r="C353" s="6" t="s">
        <v>309</v>
      </c>
      <c r="D353" s="6"/>
      <c r="E353" s="6" t="s">
        <v>394</v>
      </c>
      <c r="F353" s="7">
        <v>3000</v>
      </c>
      <c r="G353" s="7">
        <v>83400</v>
      </c>
      <c r="H353">
        <f t="shared" si="10"/>
        <v>78292.2504</v>
      </c>
      <c r="I353">
        <f t="shared" si="11"/>
        <v>26.0974168</v>
      </c>
    </row>
    <row r="354" ht="28.5" spans="1:9">
      <c r="A354" s="4" t="s">
        <v>329</v>
      </c>
      <c r="B354" s="14" t="s">
        <v>428</v>
      </c>
      <c r="C354" s="6" t="s">
        <v>429</v>
      </c>
      <c r="D354" s="6"/>
      <c r="E354" s="6" t="s">
        <v>418</v>
      </c>
      <c r="F354" s="7">
        <v>1000</v>
      </c>
      <c r="G354" s="7">
        <v>82500</v>
      </c>
      <c r="H354">
        <f t="shared" si="10"/>
        <v>77447.37</v>
      </c>
      <c r="I354">
        <f t="shared" si="11"/>
        <v>77.44737</v>
      </c>
    </row>
    <row r="355" ht="28.5" spans="1:9">
      <c r="A355" s="4" t="s">
        <v>329</v>
      </c>
      <c r="B355" s="10" t="s">
        <v>469</v>
      </c>
      <c r="C355" s="6" t="s">
        <v>470</v>
      </c>
      <c r="D355" s="6"/>
      <c r="E355" s="6" t="s">
        <v>471</v>
      </c>
      <c r="F355" s="7">
        <v>450</v>
      </c>
      <c r="G355" s="7">
        <v>8685</v>
      </c>
      <c r="H355">
        <f t="shared" si="10"/>
        <v>8153.09586</v>
      </c>
      <c r="I355">
        <f t="shared" si="11"/>
        <v>18.1179908</v>
      </c>
    </row>
    <row r="356" ht="28.5" spans="1:9">
      <c r="A356" s="4" t="s">
        <v>329</v>
      </c>
      <c r="B356" s="14" t="s">
        <v>428</v>
      </c>
      <c r="C356" s="6" t="s">
        <v>429</v>
      </c>
      <c r="D356" s="6"/>
      <c r="E356" s="6" t="s">
        <v>418</v>
      </c>
      <c r="F356" s="7">
        <v>1000</v>
      </c>
      <c r="G356" s="7">
        <v>82500</v>
      </c>
      <c r="H356">
        <f t="shared" si="10"/>
        <v>77447.37</v>
      </c>
      <c r="I356">
        <f t="shared" si="11"/>
        <v>77.44737</v>
      </c>
    </row>
    <row r="357" ht="28.5" spans="1:9">
      <c r="A357" s="4" t="s">
        <v>19</v>
      </c>
      <c r="B357" s="14" t="s">
        <v>436</v>
      </c>
      <c r="C357" s="6" t="s">
        <v>437</v>
      </c>
      <c r="D357" s="6"/>
      <c r="E357" s="6" t="s">
        <v>438</v>
      </c>
      <c r="F357" s="7">
        <v>480</v>
      </c>
      <c r="G357" s="7">
        <v>8409.6</v>
      </c>
      <c r="H357">
        <f t="shared" si="10"/>
        <v>7894.5624576</v>
      </c>
      <c r="I357">
        <f t="shared" si="11"/>
        <v>16.44700512</v>
      </c>
    </row>
    <row r="358" ht="28.5" spans="1:9">
      <c r="A358" s="4" t="s">
        <v>78</v>
      </c>
      <c r="B358" s="14" t="s">
        <v>79</v>
      </c>
      <c r="C358" s="6" t="s">
        <v>80</v>
      </c>
      <c r="D358" s="6"/>
      <c r="E358" s="6" t="s">
        <v>81</v>
      </c>
      <c r="F358" s="7">
        <v>2000</v>
      </c>
      <c r="G358" s="7">
        <v>42020</v>
      </c>
      <c r="H358">
        <f t="shared" si="10"/>
        <v>39446.52712</v>
      </c>
      <c r="I358">
        <f t="shared" si="11"/>
        <v>19.72326356</v>
      </c>
    </row>
    <row r="359" ht="28.5" spans="1:9">
      <c r="A359" s="4" t="s">
        <v>329</v>
      </c>
      <c r="B359" s="14" t="s">
        <v>393</v>
      </c>
      <c r="C359" s="6" t="s">
        <v>309</v>
      </c>
      <c r="D359" s="6"/>
      <c r="E359" s="6" t="s">
        <v>394</v>
      </c>
      <c r="F359" s="7">
        <v>1800</v>
      </c>
      <c r="G359" s="7">
        <v>50040</v>
      </c>
      <c r="H359">
        <f t="shared" si="10"/>
        <v>46975.35024</v>
      </c>
      <c r="I359">
        <f t="shared" si="11"/>
        <v>26.0974168</v>
      </c>
    </row>
    <row r="360" ht="28.5" spans="1:9">
      <c r="A360" s="4" t="s">
        <v>19</v>
      </c>
      <c r="B360" s="5" t="s">
        <v>410</v>
      </c>
      <c r="C360" s="6" t="s">
        <v>411</v>
      </c>
      <c r="D360" s="6"/>
      <c r="E360" s="6" t="s">
        <v>412</v>
      </c>
      <c r="F360" s="7">
        <v>300</v>
      </c>
      <c r="G360" s="7">
        <v>1878</v>
      </c>
      <c r="H360">
        <f t="shared" si="10"/>
        <v>1762.983768</v>
      </c>
      <c r="I360">
        <f t="shared" si="11"/>
        <v>5.87661256</v>
      </c>
    </row>
    <row r="361" ht="28.5" spans="1:9">
      <c r="A361" s="4" t="s">
        <v>19</v>
      </c>
      <c r="B361" s="5" t="s">
        <v>405</v>
      </c>
      <c r="C361" s="6" t="s">
        <v>406</v>
      </c>
      <c r="D361" s="6"/>
      <c r="E361" s="6" t="s">
        <v>407</v>
      </c>
      <c r="F361" s="7">
        <v>300</v>
      </c>
      <c r="G361" s="7">
        <v>2658</v>
      </c>
      <c r="H361">
        <f t="shared" si="10"/>
        <v>2495.213448</v>
      </c>
      <c r="I361">
        <f t="shared" si="11"/>
        <v>8.31737816</v>
      </c>
    </row>
    <row r="362" ht="28.5" spans="1:9">
      <c r="A362" s="4" t="s">
        <v>19</v>
      </c>
      <c r="B362" s="5" t="s">
        <v>405</v>
      </c>
      <c r="C362" s="6" t="s">
        <v>406</v>
      </c>
      <c r="D362" s="6"/>
      <c r="E362" s="6" t="s">
        <v>407</v>
      </c>
      <c r="F362" s="7">
        <v>240</v>
      </c>
      <c r="G362" s="7">
        <v>2126.4</v>
      </c>
      <c r="H362">
        <f t="shared" si="10"/>
        <v>1996.1707584</v>
      </c>
      <c r="I362">
        <f t="shared" si="11"/>
        <v>8.31737816</v>
      </c>
    </row>
    <row r="363" ht="28.5" spans="1:9">
      <c r="A363" s="4" t="s">
        <v>19</v>
      </c>
      <c r="B363" s="14" t="s">
        <v>204</v>
      </c>
      <c r="C363" s="6" t="s">
        <v>205</v>
      </c>
      <c r="D363" s="6"/>
      <c r="E363" s="6" t="s">
        <v>206</v>
      </c>
      <c r="F363" s="7">
        <v>100</v>
      </c>
      <c r="G363" s="7">
        <v>423</v>
      </c>
      <c r="H363">
        <f t="shared" si="10"/>
        <v>397.093788</v>
      </c>
      <c r="I363">
        <f t="shared" si="11"/>
        <v>3.97093788</v>
      </c>
    </row>
    <row r="364" ht="28.5" spans="1:9">
      <c r="A364" s="4" t="s">
        <v>343</v>
      </c>
      <c r="B364" s="14" t="s">
        <v>445</v>
      </c>
      <c r="C364" s="6" t="s">
        <v>446</v>
      </c>
      <c r="D364" s="6"/>
      <c r="E364" s="6" t="s">
        <v>85</v>
      </c>
      <c r="F364" s="7">
        <v>300</v>
      </c>
      <c r="G364" s="7">
        <v>564</v>
      </c>
      <c r="H364">
        <f t="shared" si="10"/>
        <v>529.458384</v>
      </c>
      <c r="I364">
        <f t="shared" si="11"/>
        <v>1.76486128</v>
      </c>
    </row>
    <row r="365" ht="28.5" spans="1:9">
      <c r="A365" s="4" t="s">
        <v>19</v>
      </c>
      <c r="B365" s="14" t="s">
        <v>461</v>
      </c>
      <c r="C365" s="6" t="s">
        <v>462</v>
      </c>
      <c r="D365" s="6"/>
      <c r="E365" s="6" t="s">
        <v>463</v>
      </c>
      <c r="F365" s="7">
        <v>100</v>
      </c>
      <c r="G365" s="7">
        <v>1222</v>
      </c>
      <c r="H365">
        <f t="shared" si="10"/>
        <v>1147.159832</v>
      </c>
      <c r="I365">
        <f t="shared" si="11"/>
        <v>11.47159832</v>
      </c>
    </row>
    <row r="366" ht="28.5" spans="1:9">
      <c r="A366" s="4" t="s">
        <v>365</v>
      </c>
      <c r="B366" s="10" t="s">
        <v>366</v>
      </c>
      <c r="C366" s="6" t="s">
        <v>166</v>
      </c>
      <c r="D366" s="6"/>
      <c r="E366" s="6" t="s">
        <v>367</v>
      </c>
      <c r="F366" s="7">
        <v>100</v>
      </c>
      <c r="G366" s="7">
        <v>7000</v>
      </c>
      <c r="H366">
        <f t="shared" si="10"/>
        <v>6571.292</v>
      </c>
      <c r="I366">
        <f t="shared" si="11"/>
        <v>65.71292</v>
      </c>
    </row>
    <row r="367" ht="28.5" spans="1:9">
      <c r="A367" s="4" t="s">
        <v>450</v>
      </c>
      <c r="B367" s="14" t="s">
        <v>451</v>
      </c>
      <c r="C367" s="6" t="s">
        <v>452</v>
      </c>
      <c r="D367" s="6"/>
      <c r="E367" s="6" t="s">
        <v>453</v>
      </c>
      <c r="F367" s="7">
        <v>150</v>
      </c>
      <c r="G367" s="7">
        <v>10411.5</v>
      </c>
      <c r="H367">
        <f t="shared" si="10"/>
        <v>9773.858094</v>
      </c>
      <c r="I367">
        <f t="shared" si="11"/>
        <v>65.15905396</v>
      </c>
    </row>
    <row r="368" ht="28.5" spans="1:9">
      <c r="A368" s="4" t="s">
        <v>454</v>
      </c>
      <c r="B368" s="14" t="s">
        <v>455</v>
      </c>
      <c r="C368" s="6" t="s">
        <v>456</v>
      </c>
      <c r="D368" s="6"/>
      <c r="E368" s="6" t="s">
        <v>457</v>
      </c>
      <c r="F368" s="7">
        <v>3000</v>
      </c>
      <c r="G368" s="7">
        <v>3630</v>
      </c>
      <c r="H368">
        <f t="shared" si="10"/>
        <v>3407.68428</v>
      </c>
      <c r="I368">
        <f t="shared" si="11"/>
        <v>1.13589476</v>
      </c>
    </row>
    <row r="369" ht="28.5" spans="1:9">
      <c r="A369" s="4" t="s">
        <v>365</v>
      </c>
      <c r="B369" s="14" t="s">
        <v>430</v>
      </c>
      <c r="C369" s="6" t="s">
        <v>431</v>
      </c>
      <c r="D369" s="6"/>
      <c r="E369" s="6" t="s">
        <v>432</v>
      </c>
      <c r="F369" s="7">
        <v>60</v>
      </c>
      <c r="G369" s="7">
        <v>4776.6</v>
      </c>
      <c r="H369">
        <f t="shared" si="10"/>
        <v>4484.0619096</v>
      </c>
      <c r="I369">
        <f t="shared" si="11"/>
        <v>74.73436516</v>
      </c>
    </row>
    <row r="370" ht="28.5" spans="1:9">
      <c r="A370" s="4" t="s">
        <v>108</v>
      </c>
      <c r="B370" s="14" t="s">
        <v>109</v>
      </c>
      <c r="C370" s="6" t="s">
        <v>110</v>
      </c>
      <c r="D370" s="6"/>
      <c r="E370" s="6" t="s">
        <v>111</v>
      </c>
      <c r="F370" s="7">
        <v>250</v>
      </c>
      <c r="G370" s="7">
        <v>1605</v>
      </c>
      <c r="H370">
        <f t="shared" si="10"/>
        <v>1506.70338</v>
      </c>
      <c r="I370">
        <f t="shared" si="11"/>
        <v>6.02681352</v>
      </c>
    </row>
    <row r="371" ht="28.5" spans="1:9">
      <c r="A371" s="4" t="s">
        <v>329</v>
      </c>
      <c r="B371" s="14" t="s">
        <v>458</v>
      </c>
      <c r="C371" s="6" t="s">
        <v>459</v>
      </c>
      <c r="D371" s="6"/>
      <c r="E371" s="6" t="s">
        <v>460</v>
      </c>
      <c r="F371" s="7">
        <v>500</v>
      </c>
      <c r="G371" s="7">
        <v>8830</v>
      </c>
      <c r="H371">
        <f t="shared" si="10"/>
        <v>8289.21548</v>
      </c>
      <c r="I371">
        <f t="shared" si="11"/>
        <v>16.57843096</v>
      </c>
    </row>
    <row r="372" ht="28.5" spans="1:9">
      <c r="A372" s="4" t="s">
        <v>329</v>
      </c>
      <c r="B372" s="14" t="s">
        <v>458</v>
      </c>
      <c r="C372" s="6" t="s">
        <v>459</v>
      </c>
      <c r="D372" s="6"/>
      <c r="E372" s="6" t="s">
        <v>460</v>
      </c>
      <c r="F372" s="7">
        <v>500</v>
      </c>
      <c r="G372" s="7">
        <v>8830</v>
      </c>
      <c r="H372">
        <f t="shared" si="10"/>
        <v>8289.21548</v>
      </c>
      <c r="I372">
        <f t="shared" si="11"/>
        <v>16.57843096</v>
      </c>
    </row>
    <row r="373" ht="28.5" spans="1:9">
      <c r="A373" s="4" t="s">
        <v>316</v>
      </c>
      <c r="B373" s="14" t="s">
        <v>327</v>
      </c>
      <c r="C373" s="6" t="s">
        <v>328</v>
      </c>
      <c r="D373" s="6"/>
      <c r="E373" s="6" t="s">
        <v>85</v>
      </c>
      <c r="F373" s="7">
        <v>50</v>
      </c>
      <c r="G373" s="7">
        <v>6705</v>
      </c>
      <c r="H373">
        <f t="shared" si="10"/>
        <v>6294.35898</v>
      </c>
      <c r="I373">
        <f t="shared" si="11"/>
        <v>125.8871796</v>
      </c>
    </row>
    <row r="374" ht="28.5" spans="1:9">
      <c r="A374" s="4" t="s">
        <v>343</v>
      </c>
      <c r="B374" s="14" t="s">
        <v>344</v>
      </c>
      <c r="C374" s="6" t="s">
        <v>345</v>
      </c>
      <c r="D374" s="6"/>
      <c r="E374" s="6" t="s">
        <v>346</v>
      </c>
      <c r="F374" s="7">
        <v>400</v>
      </c>
      <c r="G374" s="7">
        <v>8800</v>
      </c>
      <c r="H374">
        <f t="shared" si="10"/>
        <v>8261.0528</v>
      </c>
      <c r="I374">
        <f t="shared" si="11"/>
        <v>20.652632</v>
      </c>
    </row>
    <row r="375" ht="28.5" spans="1:9">
      <c r="A375" s="4" t="s">
        <v>433</v>
      </c>
      <c r="B375" s="14" t="s">
        <v>434</v>
      </c>
      <c r="C375" s="6" t="s">
        <v>435</v>
      </c>
      <c r="D375" s="6"/>
      <c r="E375" s="6" t="s">
        <v>108</v>
      </c>
      <c r="F375" s="7">
        <v>3000</v>
      </c>
      <c r="G375" s="7">
        <v>64590</v>
      </c>
      <c r="H375">
        <f t="shared" si="10"/>
        <v>60634.25004</v>
      </c>
      <c r="I375">
        <f t="shared" si="11"/>
        <v>20.21141668</v>
      </c>
    </row>
    <row r="376" ht="28.5" spans="1:9">
      <c r="A376" s="4" t="s">
        <v>19</v>
      </c>
      <c r="B376" s="11" t="s">
        <v>466</v>
      </c>
      <c r="C376" s="6" t="s">
        <v>467</v>
      </c>
      <c r="D376" s="6"/>
      <c r="E376" s="6" t="s">
        <v>468</v>
      </c>
      <c r="F376" s="7">
        <v>20</v>
      </c>
      <c r="G376" s="7">
        <v>49.6</v>
      </c>
      <c r="H376">
        <f t="shared" si="10"/>
        <v>46.5622976</v>
      </c>
      <c r="I376">
        <f t="shared" si="11"/>
        <v>2.32811488</v>
      </c>
    </row>
    <row r="377" ht="28.5" spans="1:9">
      <c r="A377" s="4" t="s">
        <v>78</v>
      </c>
      <c r="B377" s="14" t="s">
        <v>79</v>
      </c>
      <c r="C377" s="6" t="s">
        <v>80</v>
      </c>
      <c r="D377" s="6"/>
      <c r="E377" s="6" t="s">
        <v>81</v>
      </c>
      <c r="F377" s="7">
        <v>400</v>
      </c>
      <c r="G377" s="7">
        <v>8404</v>
      </c>
      <c r="H377">
        <f t="shared" si="10"/>
        <v>7889.305424</v>
      </c>
      <c r="I377">
        <f t="shared" si="11"/>
        <v>19.72326356</v>
      </c>
    </row>
    <row r="378" ht="28.5" spans="1:9">
      <c r="A378" s="4" t="s">
        <v>439</v>
      </c>
      <c r="B378" s="14" t="s">
        <v>440</v>
      </c>
      <c r="C378" s="6" t="s">
        <v>441</v>
      </c>
      <c r="D378" s="6"/>
      <c r="E378" s="6" t="s">
        <v>408</v>
      </c>
      <c r="F378" s="7">
        <v>1250</v>
      </c>
      <c r="G378" s="7">
        <v>42112.5</v>
      </c>
      <c r="H378">
        <f t="shared" si="10"/>
        <v>39533.36205</v>
      </c>
      <c r="I378">
        <f t="shared" si="11"/>
        <v>31.62668964</v>
      </c>
    </row>
    <row r="379" ht="28.5" spans="1:9">
      <c r="A379" s="4" t="s">
        <v>316</v>
      </c>
      <c r="B379" s="14" t="s">
        <v>442</v>
      </c>
      <c r="C379" s="6" t="s">
        <v>443</v>
      </c>
      <c r="D379" s="6"/>
      <c r="E379" s="6" t="s">
        <v>444</v>
      </c>
      <c r="F379" s="7">
        <v>300</v>
      </c>
      <c r="G379" s="7">
        <v>18327</v>
      </c>
      <c r="H379">
        <f t="shared" si="10"/>
        <v>17204.581212</v>
      </c>
      <c r="I379">
        <f t="shared" si="11"/>
        <v>57.34860404</v>
      </c>
    </row>
    <row r="380" ht="28.5" spans="1:9">
      <c r="A380" s="4" t="s">
        <v>78</v>
      </c>
      <c r="B380" s="7" t="s">
        <v>475</v>
      </c>
      <c r="C380" s="6" t="s">
        <v>476</v>
      </c>
      <c r="D380" s="6"/>
      <c r="E380" s="6" t="s">
        <v>477</v>
      </c>
      <c r="F380" s="7">
        <v>6600</v>
      </c>
      <c r="G380" s="7">
        <v>112200</v>
      </c>
      <c r="H380">
        <f t="shared" si="10"/>
        <v>105328.4232</v>
      </c>
      <c r="I380">
        <f t="shared" si="11"/>
        <v>15.958852</v>
      </c>
    </row>
    <row r="381" ht="28.5" spans="1:9">
      <c r="A381" s="4" t="s">
        <v>78</v>
      </c>
      <c r="B381" s="7" t="s">
        <v>475</v>
      </c>
      <c r="C381" s="6" t="s">
        <v>476</v>
      </c>
      <c r="D381" s="6"/>
      <c r="E381" s="6" t="s">
        <v>477</v>
      </c>
      <c r="F381" s="7">
        <v>1200</v>
      </c>
      <c r="G381" s="7">
        <v>20400</v>
      </c>
      <c r="H381">
        <f t="shared" si="10"/>
        <v>19150.6224</v>
      </c>
      <c r="I381">
        <f t="shared" si="11"/>
        <v>15.958852</v>
      </c>
    </row>
    <row r="382" ht="28.5" spans="1:9">
      <c r="A382" s="4" t="s">
        <v>78</v>
      </c>
      <c r="B382" s="7" t="s">
        <v>475</v>
      </c>
      <c r="C382" s="6" t="s">
        <v>476</v>
      </c>
      <c r="D382" s="6"/>
      <c r="E382" s="6" t="s">
        <v>477</v>
      </c>
      <c r="F382" s="7">
        <v>1200</v>
      </c>
      <c r="G382" s="7">
        <v>20401</v>
      </c>
      <c r="H382">
        <f t="shared" si="10"/>
        <v>19151.561156</v>
      </c>
      <c r="I382">
        <f t="shared" si="11"/>
        <v>15.9596342966667</v>
      </c>
    </row>
    <row r="383" ht="28.5" spans="1:9">
      <c r="A383" s="4" t="s">
        <v>78</v>
      </c>
      <c r="B383" s="7" t="s">
        <v>475</v>
      </c>
      <c r="C383" s="6" t="s">
        <v>476</v>
      </c>
      <c r="D383" s="6"/>
      <c r="E383" s="6" t="s">
        <v>477</v>
      </c>
      <c r="F383" s="7">
        <v>1200</v>
      </c>
      <c r="G383" s="7">
        <v>20402</v>
      </c>
      <c r="H383">
        <f t="shared" si="10"/>
        <v>19152.499912</v>
      </c>
      <c r="I383">
        <f t="shared" si="11"/>
        <v>15.9604165933333</v>
      </c>
    </row>
    <row r="384" ht="28.5" spans="1:9">
      <c r="A384" s="4" t="s">
        <v>78</v>
      </c>
      <c r="B384" s="7" t="s">
        <v>475</v>
      </c>
      <c r="C384" s="6" t="s">
        <v>476</v>
      </c>
      <c r="D384" s="6"/>
      <c r="E384" s="6" t="s">
        <v>477</v>
      </c>
      <c r="F384" s="7">
        <v>1200</v>
      </c>
      <c r="G384" s="7">
        <v>20403</v>
      </c>
      <c r="H384">
        <f t="shared" si="10"/>
        <v>19153.438668</v>
      </c>
      <c r="I384">
        <f t="shared" si="11"/>
        <v>15.96119889</v>
      </c>
    </row>
    <row r="385" ht="28.5" spans="1:9">
      <c r="A385" s="4" t="s">
        <v>78</v>
      </c>
      <c r="B385" s="7" t="s">
        <v>475</v>
      </c>
      <c r="C385" s="6" t="s">
        <v>476</v>
      </c>
      <c r="D385" s="6"/>
      <c r="E385" s="6" t="s">
        <v>477</v>
      </c>
      <c r="F385" s="7">
        <v>1200</v>
      </c>
      <c r="G385" s="7">
        <v>20404</v>
      </c>
      <c r="H385">
        <f t="shared" si="10"/>
        <v>19154.377424</v>
      </c>
      <c r="I385">
        <f t="shared" si="11"/>
        <v>15.9619811866667</v>
      </c>
    </row>
    <row r="386" ht="28.5" spans="1:9">
      <c r="A386" s="4" t="s">
        <v>478</v>
      </c>
      <c r="B386" s="14" t="s">
        <v>479</v>
      </c>
      <c r="C386" s="6" t="s">
        <v>480</v>
      </c>
      <c r="D386" s="6"/>
      <c r="E386" s="6" t="s">
        <v>478</v>
      </c>
      <c r="F386" s="7">
        <v>-5306</v>
      </c>
      <c r="G386" s="7">
        <v>-3273.4</v>
      </c>
      <c r="H386">
        <f t="shared" si="10"/>
        <v>-3072.9238904</v>
      </c>
      <c r="I386">
        <f t="shared" si="11"/>
        <v>0.579141328759895</v>
      </c>
    </row>
    <row r="387" ht="28.5" spans="1:9">
      <c r="A387" s="4" t="s">
        <v>78</v>
      </c>
      <c r="B387" s="7" t="s">
        <v>481</v>
      </c>
      <c r="C387" s="6" t="s">
        <v>446</v>
      </c>
      <c r="D387" s="6"/>
      <c r="E387" s="6" t="s">
        <v>482</v>
      </c>
      <c r="F387" s="7">
        <v>90</v>
      </c>
      <c r="G387" s="7">
        <v>2943</v>
      </c>
      <c r="H387">
        <f t="shared" ref="H387:H450" si="12">G387*0.938756</f>
        <v>2762.758908</v>
      </c>
      <c r="I387">
        <f t="shared" ref="I387:I450" si="13">H387/F387</f>
        <v>30.6973212</v>
      </c>
    </row>
    <row r="388" ht="28.5" spans="1:9">
      <c r="A388" s="4" t="s">
        <v>78</v>
      </c>
      <c r="B388" s="14" t="s">
        <v>79</v>
      </c>
      <c r="C388" s="6" t="s">
        <v>80</v>
      </c>
      <c r="D388" s="6"/>
      <c r="E388" s="6" t="s">
        <v>81</v>
      </c>
      <c r="F388" s="7">
        <v>400</v>
      </c>
      <c r="G388" s="7">
        <v>5504</v>
      </c>
      <c r="H388">
        <f t="shared" si="12"/>
        <v>5166.913024</v>
      </c>
      <c r="I388">
        <f t="shared" si="13"/>
        <v>12.91728256</v>
      </c>
    </row>
    <row r="389" ht="28.5" spans="1:9">
      <c r="A389" s="4" t="s">
        <v>343</v>
      </c>
      <c r="B389" s="7" t="s">
        <v>483</v>
      </c>
      <c r="C389" s="6" t="s">
        <v>484</v>
      </c>
      <c r="D389" s="6"/>
      <c r="E389" s="6" t="s">
        <v>485</v>
      </c>
      <c r="F389" s="7">
        <v>200</v>
      </c>
      <c r="G389" s="7">
        <v>6106</v>
      </c>
      <c r="H389">
        <f t="shared" si="12"/>
        <v>5732.044136</v>
      </c>
      <c r="I389">
        <f t="shared" si="13"/>
        <v>28.66022068</v>
      </c>
    </row>
    <row r="390" ht="28.5" spans="1:9">
      <c r="A390" s="4" t="s">
        <v>78</v>
      </c>
      <c r="B390" s="7" t="s">
        <v>486</v>
      </c>
      <c r="C390" s="6" t="s">
        <v>487</v>
      </c>
      <c r="D390" s="6"/>
      <c r="E390" s="6" t="s">
        <v>111</v>
      </c>
      <c r="F390" s="7">
        <v>1200</v>
      </c>
      <c r="G390" s="7">
        <v>25176</v>
      </c>
      <c r="H390">
        <f t="shared" si="12"/>
        <v>23634.121056</v>
      </c>
      <c r="I390">
        <f t="shared" si="13"/>
        <v>19.69510088</v>
      </c>
    </row>
    <row r="391" ht="28.5" spans="1:9">
      <c r="A391" s="4" t="s">
        <v>343</v>
      </c>
      <c r="B391" s="7" t="s">
        <v>488</v>
      </c>
      <c r="C391" s="6" t="s">
        <v>489</v>
      </c>
      <c r="D391" s="6"/>
      <c r="E391" s="6" t="s">
        <v>490</v>
      </c>
      <c r="F391" s="7">
        <v>-114</v>
      </c>
      <c r="G391" s="7">
        <v>-3320.82</v>
      </c>
      <c r="H391">
        <f t="shared" si="12"/>
        <v>-3117.43969992</v>
      </c>
      <c r="I391">
        <f t="shared" si="13"/>
        <v>27.34596228</v>
      </c>
    </row>
    <row r="392" ht="28.5" spans="1:9">
      <c r="A392" s="4" t="s">
        <v>343</v>
      </c>
      <c r="B392" s="7" t="s">
        <v>491</v>
      </c>
      <c r="C392" s="6" t="s">
        <v>492</v>
      </c>
      <c r="D392" s="6"/>
      <c r="E392" s="6" t="s">
        <v>493</v>
      </c>
      <c r="F392" s="7">
        <v>-891</v>
      </c>
      <c r="G392" s="7">
        <v>-1122.66</v>
      </c>
      <c r="H392">
        <f t="shared" si="12"/>
        <v>-1053.90381096</v>
      </c>
      <c r="I392">
        <f t="shared" si="13"/>
        <v>1.18283256</v>
      </c>
    </row>
    <row r="393" ht="28.5" spans="1:9">
      <c r="A393" s="4" t="s">
        <v>494</v>
      </c>
      <c r="B393" s="7" t="s">
        <v>495</v>
      </c>
      <c r="C393" s="6" t="s">
        <v>496</v>
      </c>
      <c r="D393" s="6"/>
      <c r="E393" s="6" t="s">
        <v>497</v>
      </c>
      <c r="F393" s="7">
        <v>-272</v>
      </c>
      <c r="G393" s="7">
        <v>-6533.44</v>
      </c>
      <c r="H393">
        <f t="shared" si="12"/>
        <v>-6133.30600064</v>
      </c>
      <c r="I393">
        <f t="shared" si="13"/>
        <v>22.54891912</v>
      </c>
    </row>
    <row r="394" ht="28.5" spans="1:9">
      <c r="A394" s="4" t="s">
        <v>498</v>
      </c>
      <c r="B394" s="10" t="s">
        <v>499</v>
      </c>
      <c r="C394" s="6" t="s">
        <v>500</v>
      </c>
      <c r="D394" s="6"/>
      <c r="E394" s="6" t="s">
        <v>501</v>
      </c>
      <c r="F394" s="7">
        <v>20</v>
      </c>
      <c r="G394" s="7">
        <v>4600</v>
      </c>
      <c r="H394">
        <f t="shared" si="12"/>
        <v>4318.2776</v>
      </c>
      <c r="I394">
        <f t="shared" si="13"/>
        <v>215.91388</v>
      </c>
    </row>
    <row r="395" ht="28.5" spans="1:9">
      <c r="A395" s="4" t="s">
        <v>55</v>
      </c>
      <c r="B395" s="14" t="s">
        <v>502</v>
      </c>
      <c r="C395" s="6" t="s">
        <v>503</v>
      </c>
      <c r="D395" s="6"/>
      <c r="E395" s="6" t="s">
        <v>504</v>
      </c>
      <c r="F395" s="7">
        <v>200</v>
      </c>
      <c r="G395" s="7">
        <v>4964</v>
      </c>
      <c r="H395">
        <f t="shared" si="12"/>
        <v>4659.984784</v>
      </c>
      <c r="I395">
        <f t="shared" si="13"/>
        <v>23.29992392</v>
      </c>
    </row>
    <row r="396" ht="28.5" spans="1:9">
      <c r="A396" s="4" t="s">
        <v>343</v>
      </c>
      <c r="B396" s="7" t="s">
        <v>505</v>
      </c>
      <c r="C396" s="6" t="s">
        <v>506</v>
      </c>
      <c r="D396" s="6"/>
      <c r="E396" s="6" t="s">
        <v>507</v>
      </c>
      <c r="F396" s="7">
        <v>200</v>
      </c>
      <c r="G396" s="7">
        <v>2900</v>
      </c>
      <c r="H396">
        <f t="shared" si="12"/>
        <v>2722.3924</v>
      </c>
      <c r="I396">
        <f t="shared" si="13"/>
        <v>13.611962</v>
      </c>
    </row>
    <row r="397" ht="28.5" spans="1:9">
      <c r="A397" s="4" t="s">
        <v>343</v>
      </c>
      <c r="B397" s="7" t="s">
        <v>505</v>
      </c>
      <c r="C397" s="6" t="s">
        <v>506</v>
      </c>
      <c r="D397" s="6"/>
      <c r="E397" s="6" t="s">
        <v>507</v>
      </c>
      <c r="F397" s="7">
        <v>400</v>
      </c>
      <c r="G397" s="7">
        <v>5800</v>
      </c>
      <c r="H397">
        <f t="shared" si="12"/>
        <v>5444.7848</v>
      </c>
      <c r="I397">
        <f t="shared" si="13"/>
        <v>13.611962</v>
      </c>
    </row>
    <row r="398" ht="28.5" spans="1:9">
      <c r="A398" s="4" t="s">
        <v>508</v>
      </c>
      <c r="B398" s="7" t="s">
        <v>509</v>
      </c>
      <c r="C398" s="6" t="s">
        <v>446</v>
      </c>
      <c r="D398" s="6"/>
      <c r="E398" s="6" t="s">
        <v>510</v>
      </c>
      <c r="F398" s="7">
        <v>500</v>
      </c>
      <c r="G398" s="7">
        <v>18295</v>
      </c>
      <c r="H398">
        <f t="shared" si="12"/>
        <v>17174.54102</v>
      </c>
      <c r="I398">
        <f t="shared" si="13"/>
        <v>34.34908204</v>
      </c>
    </row>
    <row r="399" ht="28.5" spans="1:9">
      <c r="A399" s="4" t="s">
        <v>343</v>
      </c>
      <c r="B399" s="7" t="s">
        <v>505</v>
      </c>
      <c r="C399" s="6" t="s">
        <v>506</v>
      </c>
      <c r="D399" s="6"/>
      <c r="E399" s="6" t="s">
        <v>507</v>
      </c>
      <c r="F399" s="7">
        <v>400</v>
      </c>
      <c r="G399" s="7">
        <v>5800</v>
      </c>
      <c r="H399">
        <f t="shared" si="12"/>
        <v>5444.7848</v>
      </c>
      <c r="I399">
        <f t="shared" si="13"/>
        <v>13.611962</v>
      </c>
    </row>
    <row r="400" ht="28.5" spans="1:9">
      <c r="A400" s="4" t="s">
        <v>511</v>
      </c>
      <c r="B400" s="10" t="s">
        <v>512</v>
      </c>
      <c r="C400" s="6" t="s">
        <v>437</v>
      </c>
      <c r="D400" s="6"/>
      <c r="E400" s="6" t="s">
        <v>513</v>
      </c>
      <c r="F400" s="7">
        <v>200</v>
      </c>
      <c r="G400" s="7">
        <v>7000</v>
      </c>
      <c r="H400">
        <f t="shared" si="12"/>
        <v>6571.292</v>
      </c>
      <c r="I400">
        <f t="shared" si="13"/>
        <v>32.85646</v>
      </c>
    </row>
    <row r="401" ht="28.5" spans="1:9">
      <c r="A401" s="4" t="s">
        <v>514</v>
      </c>
      <c r="B401" s="10" t="s">
        <v>515</v>
      </c>
      <c r="C401" s="6" t="s">
        <v>516</v>
      </c>
      <c r="D401" s="6"/>
      <c r="E401" s="6" t="s">
        <v>517</v>
      </c>
      <c r="F401" s="7">
        <v>400</v>
      </c>
      <c r="G401" s="7">
        <v>5280</v>
      </c>
      <c r="H401">
        <f t="shared" si="12"/>
        <v>4956.63168</v>
      </c>
      <c r="I401">
        <f t="shared" si="13"/>
        <v>12.3915792</v>
      </c>
    </row>
    <row r="402" ht="28.5" spans="1:9">
      <c r="A402" s="4" t="s">
        <v>19</v>
      </c>
      <c r="B402" s="7" t="s">
        <v>518</v>
      </c>
      <c r="C402" s="6" t="s">
        <v>519</v>
      </c>
      <c r="D402" s="6"/>
      <c r="E402" s="6" t="s">
        <v>520</v>
      </c>
      <c r="F402" s="7">
        <v>300</v>
      </c>
      <c r="G402" s="7">
        <v>5760</v>
      </c>
      <c r="H402">
        <f t="shared" si="12"/>
        <v>5407.23456</v>
      </c>
      <c r="I402">
        <f t="shared" si="13"/>
        <v>18.0241152</v>
      </c>
    </row>
    <row r="403" ht="28.5" spans="1:9">
      <c r="A403" s="4" t="s">
        <v>521</v>
      </c>
      <c r="B403" s="7" t="s">
        <v>522</v>
      </c>
      <c r="C403" s="6" t="s">
        <v>523</v>
      </c>
      <c r="D403" s="6"/>
      <c r="E403" s="6" t="s">
        <v>513</v>
      </c>
      <c r="F403" s="7">
        <v>3000</v>
      </c>
      <c r="G403" s="7">
        <v>30600</v>
      </c>
      <c r="H403">
        <f t="shared" si="12"/>
        <v>28725.9336</v>
      </c>
      <c r="I403">
        <f t="shared" si="13"/>
        <v>9.5753112</v>
      </c>
    </row>
    <row r="404" ht="28.5" spans="1:9">
      <c r="A404" s="4" t="s">
        <v>59</v>
      </c>
      <c r="B404" s="7" t="s">
        <v>524</v>
      </c>
      <c r="C404" s="6" t="s">
        <v>384</v>
      </c>
      <c r="D404" s="6"/>
      <c r="E404" s="6" t="s">
        <v>525</v>
      </c>
      <c r="F404" s="7">
        <v>3</v>
      </c>
      <c r="G404" s="7">
        <v>3828</v>
      </c>
      <c r="H404">
        <f t="shared" si="12"/>
        <v>3593.557968</v>
      </c>
      <c r="I404">
        <f t="shared" si="13"/>
        <v>1197.852656</v>
      </c>
    </row>
    <row r="405" ht="28.5" spans="1:9">
      <c r="A405" s="4" t="s">
        <v>19</v>
      </c>
      <c r="B405" s="7" t="s">
        <v>518</v>
      </c>
      <c r="C405" s="6" t="s">
        <v>519</v>
      </c>
      <c r="D405" s="6"/>
      <c r="E405" s="6" t="s">
        <v>520</v>
      </c>
      <c r="F405" s="7">
        <v>300</v>
      </c>
      <c r="G405" s="7">
        <v>5760</v>
      </c>
      <c r="H405">
        <f t="shared" si="12"/>
        <v>5407.23456</v>
      </c>
      <c r="I405">
        <f t="shared" si="13"/>
        <v>18.0241152</v>
      </c>
    </row>
    <row r="406" ht="28.5" spans="1:9">
      <c r="A406" s="4" t="s">
        <v>19</v>
      </c>
      <c r="B406" s="7" t="s">
        <v>518</v>
      </c>
      <c r="C406" s="6" t="s">
        <v>519</v>
      </c>
      <c r="D406" s="6"/>
      <c r="E406" s="6" t="s">
        <v>520</v>
      </c>
      <c r="F406" s="7">
        <v>300</v>
      </c>
      <c r="G406" s="7">
        <v>-1140</v>
      </c>
      <c r="H406">
        <f t="shared" si="12"/>
        <v>-1070.18184</v>
      </c>
      <c r="I406">
        <f t="shared" si="13"/>
        <v>-3.5672728</v>
      </c>
    </row>
    <row r="407" ht="28.5" spans="1:9">
      <c r="A407" s="4" t="s">
        <v>343</v>
      </c>
      <c r="B407" s="10" t="s">
        <v>526</v>
      </c>
      <c r="C407" s="6" t="s">
        <v>527</v>
      </c>
      <c r="D407" s="6"/>
      <c r="E407" s="6" t="s">
        <v>528</v>
      </c>
      <c r="F407" s="7">
        <v>1200</v>
      </c>
      <c r="G407" s="7">
        <v>11856</v>
      </c>
      <c r="H407">
        <f t="shared" si="12"/>
        <v>11129.891136</v>
      </c>
      <c r="I407">
        <f t="shared" si="13"/>
        <v>9.27490928</v>
      </c>
    </row>
    <row r="408" ht="28.5" spans="1:9">
      <c r="A408" s="4" t="s">
        <v>529</v>
      </c>
      <c r="B408" s="7" t="s">
        <v>530</v>
      </c>
      <c r="C408" s="6" t="s">
        <v>531</v>
      </c>
      <c r="D408" s="6"/>
      <c r="E408" s="6" t="s">
        <v>532</v>
      </c>
      <c r="F408" s="7">
        <v>10</v>
      </c>
      <c r="G408" s="7">
        <v>120</v>
      </c>
      <c r="H408">
        <f t="shared" si="12"/>
        <v>112.65072</v>
      </c>
      <c r="I408">
        <f t="shared" si="13"/>
        <v>11.265072</v>
      </c>
    </row>
    <row r="409" ht="28.5" spans="1:9">
      <c r="A409" s="4" t="s">
        <v>55</v>
      </c>
      <c r="B409" s="10" t="s">
        <v>533</v>
      </c>
      <c r="C409" s="6" t="e">
        <v>#N/A</v>
      </c>
      <c r="D409" s="6"/>
      <c r="E409" s="6" t="e">
        <v>#N/A</v>
      </c>
      <c r="F409" s="7">
        <v>180</v>
      </c>
      <c r="G409" s="7">
        <v>13932</v>
      </c>
      <c r="H409">
        <f t="shared" si="12"/>
        <v>13078.748592</v>
      </c>
      <c r="I409">
        <f t="shared" si="13"/>
        <v>72.6597144</v>
      </c>
    </row>
    <row r="410" ht="28.5" spans="1:9">
      <c r="A410" s="4" t="s">
        <v>534</v>
      </c>
      <c r="B410" s="7" t="s">
        <v>535</v>
      </c>
      <c r="C410" s="6" t="s">
        <v>536</v>
      </c>
      <c r="D410" s="6"/>
      <c r="E410" s="6" t="s">
        <v>537</v>
      </c>
      <c r="F410" s="7">
        <v>50</v>
      </c>
      <c r="G410" s="7">
        <v>250</v>
      </c>
      <c r="H410">
        <f t="shared" si="12"/>
        <v>234.689</v>
      </c>
      <c r="I410">
        <f t="shared" si="13"/>
        <v>4.69378</v>
      </c>
    </row>
    <row r="411" ht="28.5" spans="1:9">
      <c r="A411" s="4" t="s">
        <v>59</v>
      </c>
      <c r="B411" s="7" t="s">
        <v>538</v>
      </c>
      <c r="C411" s="6" t="s">
        <v>539</v>
      </c>
      <c r="D411" s="6"/>
      <c r="E411" s="6" t="s">
        <v>540</v>
      </c>
      <c r="F411" s="7">
        <v>50</v>
      </c>
      <c r="G411" s="7">
        <v>3640</v>
      </c>
      <c r="H411">
        <f t="shared" si="12"/>
        <v>3417.07184</v>
      </c>
      <c r="I411">
        <f t="shared" si="13"/>
        <v>68.3414368</v>
      </c>
    </row>
    <row r="412" ht="28.5" spans="1:9">
      <c r="A412" s="4" t="s">
        <v>447</v>
      </c>
      <c r="B412" s="10" t="s">
        <v>448</v>
      </c>
      <c r="C412" s="6" t="s">
        <v>449</v>
      </c>
      <c r="D412" s="6"/>
      <c r="E412" s="6" t="s">
        <v>447</v>
      </c>
      <c r="F412" s="7">
        <v>10</v>
      </c>
      <c r="G412" s="7">
        <v>260</v>
      </c>
      <c r="H412">
        <f t="shared" si="12"/>
        <v>244.07656</v>
      </c>
      <c r="I412">
        <f t="shared" si="13"/>
        <v>24.407656</v>
      </c>
    </row>
    <row r="413" ht="28.5" spans="1:9">
      <c r="A413" s="4" t="s">
        <v>343</v>
      </c>
      <c r="B413" s="7" t="s">
        <v>541</v>
      </c>
      <c r="C413" s="6" t="s">
        <v>487</v>
      </c>
      <c r="D413" s="6"/>
      <c r="E413" s="6" t="s">
        <v>542</v>
      </c>
      <c r="F413" s="7">
        <v>50</v>
      </c>
      <c r="G413" s="7">
        <v>6050</v>
      </c>
      <c r="H413">
        <f t="shared" si="12"/>
        <v>5679.4738</v>
      </c>
      <c r="I413">
        <f t="shared" si="13"/>
        <v>113.589476</v>
      </c>
    </row>
    <row r="414" ht="28.5" spans="1:9">
      <c r="A414" s="4" t="s">
        <v>19</v>
      </c>
      <c r="B414" s="7" t="s">
        <v>543</v>
      </c>
      <c r="C414" s="6" t="s">
        <v>544</v>
      </c>
      <c r="D414" s="6"/>
      <c r="E414" s="6" t="s">
        <v>545</v>
      </c>
      <c r="F414" s="7">
        <v>5</v>
      </c>
      <c r="G414" s="7">
        <v>6</v>
      </c>
      <c r="H414">
        <f t="shared" si="12"/>
        <v>5.632536</v>
      </c>
      <c r="I414">
        <f t="shared" si="13"/>
        <v>1.1265072</v>
      </c>
    </row>
    <row r="415" ht="28.5" spans="1:9">
      <c r="A415" s="4" t="s">
        <v>131</v>
      </c>
      <c r="B415" s="7" t="s">
        <v>546</v>
      </c>
      <c r="C415" s="6" t="s">
        <v>547</v>
      </c>
      <c r="D415" s="6"/>
      <c r="E415" s="6" t="s">
        <v>548</v>
      </c>
      <c r="F415" s="7">
        <v>200</v>
      </c>
      <c r="G415" s="7">
        <v>3200</v>
      </c>
      <c r="H415">
        <f t="shared" si="12"/>
        <v>3004.0192</v>
      </c>
      <c r="I415">
        <f t="shared" si="13"/>
        <v>15.020096</v>
      </c>
    </row>
    <row r="416" ht="28.5" spans="1:9">
      <c r="A416" s="4" t="s">
        <v>19</v>
      </c>
      <c r="B416" s="7" t="s">
        <v>549</v>
      </c>
      <c r="C416" s="6" t="s">
        <v>550</v>
      </c>
      <c r="D416" s="6"/>
      <c r="E416" s="6" t="s">
        <v>407</v>
      </c>
      <c r="F416" s="7">
        <v>40</v>
      </c>
      <c r="G416" s="7">
        <v>252</v>
      </c>
      <c r="H416">
        <f t="shared" si="12"/>
        <v>236.566512</v>
      </c>
      <c r="I416">
        <f t="shared" si="13"/>
        <v>5.9141628</v>
      </c>
    </row>
    <row r="417" ht="28.5" spans="1:9">
      <c r="A417" s="4" t="s">
        <v>92</v>
      </c>
      <c r="B417" s="7" t="s">
        <v>551</v>
      </c>
      <c r="C417" s="6" t="s">
        <v>552</v>
      </c>
      <c r="D417" s="6"/>
      <c r="E417" s="6" t="s">
        <v>553</v>
      </c>
      <c r="F417" s="7">
        <v>100</v>
      </c>
      <c r="G417" s="7">
        <v>1080</v>
      </c>
      <c r="H417">
        <f t="shared" si="12"/>
        <v>1013.85648</v>
      </c>
      <c r="I417">
        <f t="shared" si="13"/>
        <v>10.1385648</v>
      </c>
    </row>
    <row r="418" ht="28.5" spans="1:9">
      <c r="A418" s="4" t="s">
        <v>19</v>
      </c>
      <c r="B418" s="10" t="s">
        <v>554</v>
      </c>
      <c r="C418" s="6" t="s">
        <v>555</v>
      </c>
      <c r="D418" s="6"/>
      <c r="E418" s="6" t="s">
        <v>545</v>
      </c>
      <c r="F418" s="7">
        <v>20</v>
      </c>
      <c r="G418" s="7">
        <v>580</v>
      </c>
      <c r="H418">
        <f t="shared" si="12"/>
        <v>544.47848</v>
      </c>
      <c r="I418">
        <f t="shared" si="13"/>
        <v>27.223924</v>
      </c>
    </row>
    <row r="419" ht="28.5" spans="1:9">
      <c r="A419" s="4" t="s">
        <v>19</v>
      </c>
      <c r="B419" s="7" t="s">
        <v>556</v>
      </c>
      <c r="C419" s="6" t="s">
        <v>557</v>
      </c>
      <c r="D419" s="6"/>
      <c r="E419" s="6" t="s">
        <v>558</v>
      </c>
      <c r="F419" s="7">
        <v>5</v>
      </c>
      <c r="G419" s="7">
        <v>207.85</v>
      </c>
      <c r="H419">
        <f t="shared" si="12"/>
        <v>195.1204346</v>
      </c>
      <c r="I419">
        <f t="shared" si="13"/>
        <v>39.02408692</v>
      </c>
    </row>
    <row r="420" ht="28.5" spans="1:9">
      <c r="A420" s="4" t="s">
        <v>92</v>
      </c>
      <c r="B420" s="7" t="s">
        <v>559</v>
      </c>
      <c r="C420" s="6" t="s">
        <v>560</v>
      </c>
      <c r="D420" s="6"/>
      <c r="E420" s="6" t="s">
        <v>561</v>
      </c>
      <c r="F420" s="7">
        <v>30</v>
      </c>
      <c r="G420" s="7">
        <v>630</v>
      </c>
      <c r="H420">
        <f t="shared" si="12"/>
        <v>591.41628</v>
      </c>
      <c r="I420">
        <f t="shared" si="13"/>
        <v>19.713876</v>
      </c>
    </row>
    <row r="421" ht="28.5" spans="1:9">
      <c r="A421" s="4" t="s">
        <v>534</v>
      </c>
      <c r="B421" s="7" t="s">
        <v>562</v>
      </c>
      <c r="C421" s="6" t="s">
        <v>563</v>
      </c>
      <c r="D421" s="6"/>
      <c r="E421" s="6" t="s">
        <v>564</v>
      </c>
      <c r="F421" s="7">
        <v>10</v>
      </c>
      <c r="G421" s="7">
        <v>65</v>
      </c>
      <c r="H421">
        <f t="shared" si="12"/>
        <v>61.01914</v>
      </c>
      <c r="I421">
        <f t="shared" si="13"/>
        <v>6.101914</v>
      </c>
    </row>
    <row r="422" ht="28.5" spans="1:9">
      <c r="A422" s="4" t="s">
        <v>171</v>
      </c>
      <c r="B422" s="7" t="s">
        <v>565</v>
      </c>
      <c r="C422" s="6" t="s">
        <v>566</v>
      </c>
      <c r="D422" s="6"/>
      <c r="E422" s="6" t="s">
        <v>567</v>
      </c>
      <c r="F422" s="7">
        <v>5</v>
      </c>
      <c r="G422" s="7">
        <v>42.5</v>
      </c>
      <c r="H422">
        <f t="shared" si="12"/>
        <v>39.89713</v>
      </c>
      <c r="I422">
        <f t="shared" si="13"/>
        <v>7.979426</v>
      </c>
    </row>
    <row r="423" ht="28.5" spans="1:9">
      <c r="A423" s="4" t="s">
        <v>19</v>
      </c>
      <c r="B423" s="7" t="s">
        <v>568</v>
      </c>
      <c r="C423" s="6" t="s">
        <v>569</v>
      </c>
      <c r="D423" s="6"/>
      <c r="E423" s="6" t="s">
        <v>545</v>
      </c>
      <c r="F423" s="7">
        <v>20</v>
      </c>
      <c r="G423" s="7">
        <v>36</v>
      </c>
      <c r="H423">
        <f t="shared" si="12"/>
        <v>33.795216</v>
      </c>
      <c r="I423">
        <f t="shared" si="13"/>
        <v>1.6897608</v>
      </c>
    </row>
    <row r="424" ht="28.5" spans="1:9">
      <c r="A424" s="4" t="s">
        <v>131</v>
      </c>
      <c r="B424" s="7" t="s">
        <v>570</v>
      </c>
      <c r="C424" s="6" t="s">
        <v>571</v>
      </c>
      <c r="D424" s="6"/>
      <c r="E424" s="6" t="s">
        <v>572</v>
      </c>
      <c r="F424" s="7">
        <v>100</v>
      </c>
      <c r="G424" s="7">
        <v>950</v>
      </c>
      <c r="H424">
        <f t="shared" si="12"/>
        <v>891.8182</v>
      </c>
      <c r="I424">
        <f t="shared" si="13"/>
        <v>8.918182</v>
      </c>
    </row>
    <row r="425" ht="28.5" spans="1:9">
      <c r="A425" s="4" t="s">
        <v>131</v>
      </c>
      <c r="B425" s="7" t="s">
        <v>573</v>
      </c>
      <c r="C425" s="6" t="s">
        <v>113</v>
      </c>
      <c r="D425" s="6"/>
      <c r="E425" s="6" t="s">
        <v>188</v>
      </c>
      <c r="F425" s="7">
        <v>100</v>
      </c>
      <c r="G425" s="7">
        <v>60</v>
      </c>
      <c r="H425">
        <f t="shared" si="12"/>
        <v>56.32536</v>
      </c>
      <c r="I425">
        <f t="shared" si="13"/>
        <v>0.5632536</v>
      </c>
    </row>
    <row r="426" ht="28.5" spans="1:9">
      <c r="A426" s="4" t="s">
        <v>55</v>
      </c>
      <c r="B426" s="7" t="s">
        <v>574</v>
      </c>
      <c r="C426" s="6" t="s">
        <v>575</v>
      </c>
      <c r="D426" s="6"/>
      <c r="E426" s="6" t="s">
        <v>576</v>
      </c>
      <c r="F426" s="7">
        <v>80</v>
      </c>
      <c r="G426" s="7">
        <v>1280</v>
      </c>
      <c r="H426">
        <f t="shared" si="12"/>
        <v>1201.60768</v>
      </c>
      <c r="I426">
        <f t="shared" si="13"/>
        <v>15.020096</v>
      </c>
    </row>
    <row r="427" ht="28.5" spans="1:9">
      <c r="A427" s="4" t="s">
        <v>19</v>
      </c>
      <c r="B427" s="7" t="s">
        <v>577</v>
      </c>
      <c r="C427" s="6" t="s">
        <v>578</v>
      </c>
      <c r="D427" s="6"/>
      <c r="E427" s="6" t="s">
        <v>579</v>
      </c>
      <c r="F427" s="7">
        <v>100</v>
      </c>
      <c r="G427" s="7">
        <v>1750</v>
      </c>
      <c r="H427">
        <f t="shared" si="12"/>
        <v>1642.823</v>
      </c>
      <c r="I427">
        <f t="shared" si="13"/>
        <v>16.42823</v>
      </c>
    </row>
    <row r="428" ht="28.5" spans="1:9">
      <c r="A428" s="4" t="s">
        <v>343</v>
      </c>
      <c r="B428" s="7" t="s">
        <v>580</v>
      </c>
      <c r="C428" s="6" t="s">
        <v>581</v>
      </c>
      <c r="D428" s="6"/>
      <c r="E428" s="6" t="s">
        <v>582</v>
      </c>
      <c r="F428" s="7">
        <v>100</v>
      </c>
      <c r="G428" s="7">
        <v>1140</v>
      </c>
      <c r="H428">
        <f t="shared" si="12"/>
        <v>1070.18184</v>
      </c>
      <c r="I428">
        <f t="shared" si="13"/>
        <v>10.7018184</v>
      </c>
    </row>
    <row r="429" ht="28.5" spans="1:9">
      <c r="A429" s="4" t="s">
        <v>171</v>
      </c>
      <c r="B429" s="9" t="s">
        <v>583</v>
      </c>
      <c r="C429" s="9" t="s">
        <v>584</v>
      </c>
      <c r="D429" s="9"/>
      <c r="E429" s="9" t="s">
        <v>222</v>
      </c>
      <c r="F429" s="1">
        <v>48</v>
      </c>
      <c r="G429" s="1">
        <v>2736</v>
      </c>
      <c r="H429">
        <f t="shared" si="12"/>
        <v>2568.436416</v>
      </c>
      <c r="I429">
        <f t="shared" si="13"/>
        <v>53.509092</v>
      </c>
    </row>
    <row r="430" ht="28.5" spans="1:9">
      <c r="A430" s="4" t="s">
        <v>131</v>
      </c>
      <c r="B430" s="7" t="s">
        <v>585</v>
      </c>
      <c r="C430" s="6" t="s">
        <v>586</v>
      </c>
      <c r="D430" s="6"/>
      <c r="E430" s="6" t="s">
        <v>587</v>
      </c>
      <c r="F430" s="7">
        <v>600</v>
      </c>
      <c r="G430" s="7">
        <v>4800</v>
      </c>
      <c r="H430">
        <f t="shared" si="12"/>
        <v>4506.0288</v>
      </c>
      <c r="I430">
        <f t="shared" si="13"/>
        <v>7.510048</v>
      </c>
    </row>
    <row r="431" ht="28.5" spans="1:9">
      <c r="A431" s="4" t="s">
        <v>19</v>
      </c>
      <c r="B431" s="7" t="s">
        <v>549</v>
      </c>
      <c r="C431" s="6" t="s">
        <v>550</v>
      </c>
      <c r="D431" s="6"/>
      <c r="E431" s="6" t="s">
        <v>407</v>
      </c>
      <c r="F431" s="7">
        <v>40</v>
      </c>
      <c r="G431" s="7">
        <v>252</v>
      </c>
      <c r="H431">
        <f t="shared" si="12"/>
        <v>236.566512</v>
      </c>
      <c r="I431">
        <f t="shared" si="13"/>
        <v>5.9141628</v>
      </c>
    </row>
    <row r="432" ht="28.5" spans="1:9">
      <c r="A432" s="4" t="s">
        <v>131</v>
      </c>
      <c r="B432" s="10" t="s">
        <v>588</v>
      </c>
      <c r="C432" s="6" t="s">
        <v>589</v>
      </c>
      <c r="D432" s="6"/>
      <c r="E432" s="6" t="s">
        <v>590</v>
      </c>
      <c r="F432" s="7">
        <v>200</v>
      </c>
      <c r="G432" s="7">
        <v>1760</v>
      </c>
      <c r="H432">
        <f t="shared" si="12"/>
        <v>1652.21056</v>
      </c>
      <c r="I432">
        <f t="shared" si="13"/>
        <v>8.2610528</v>
      </c>
    </row>
    <row r="433" ht="28.5" spans="1:9">
      <c r="A433" s="4" t="s">
        <v>591</v>
      </c>
      <c r="B433" s="7" t="s">
        <v>592</v>
      </c>
      <c r="C433" s="6" t="s">
        <v>593</v>
      </c>
      <c r="D433" s="6"/>
      <c r="E433" s="6" t="s">
        <v>594</v>
      </c>
      <c r="F433" s="7">
        <v>20</v>
      </c>
      <c r="G433" s="7">
        <v>460</v>
      </c>
      <c r="H433">
        <f t="shared" si="12"/>
        <v>431.82776</v>
      </c>
      <c r="I433">
        <f t="shared" si="13"/>
        <v>21.591388</v>
      </c>
    </row>
    <row r="434" ht="28.5" spans="1:9">
      <c r="A434" s="4" t="s">
        <v>92</v>
      </c>
      <c r="B434" s="7" t="s">
        <v>595</v>
      </c>
      <c r="C434" s="6" t="s">
        <v>596</v>
      </c>
      <c r="D434" s="6"/>
      <c r="E434" s="6" t="s">
        <v>361</v>
      </c>
      <c r="F434" s="7">
        <v>20</v>
      </c>
      <c r="G434" s="7">
        <v>44</v>
      </c>
      <c r="H434">
        <f t="shared" si="12"/>
        <v>41.305264</v>
      </c>
      <c r="I434">
        <f t="shared" si="13"/>
        <v>2.0652632</v>
      </c>
    </row>
    <row r="435" ht="28.5" spans="1:9">
      <c r="A435" s="4" t="s">
        <v>534</v>
      </c>
      <c r="B435" s="7" t="s">
        <v>562</v>
      </c>
      <c r="C435" s="6" t="s">
        <v>563</v>
      </c>
      <c r="D435" s="6"/>
      <c r="E435" s="6" t="s">
        <v>564</v>
      </c>
      <c r="F435" s="7">
        <v>10</v>
      </c>
      <c r="G435" s="7">
        <v>65</v>
      </c>
      <c r="H435">
        <f t="shared" si="12"/>
        <v>61.01914</v>
      </c>
      <c r="I435">
        <f t="shared" si="13"/>
        <v>6.101914</v>
      </c>
    </row>
    <row r="436" ht="28.5" spans="1:9">
      <c r="A436" s="4" t="s">
        <v>534</v>
      </c>
      <c r="B436" s="7" t="s">
        <v>597</v>
      </c>
      <c r="C436" s="6" t="s">
        <v>30</v>
      </c>
      <c r="D436" s="6"/>
      <c r="E436" s="6" t="s">
        <v>598</v>
      </c>
      <c r="F436" s="7">
        <v>20</v>
      </c>
      <c r="G436" s="7">
        <v>200</v>
      </c>
      <c r="H436">
        <f t="shared" si="12"/>
        <v>187.7512</v>
      </c>
      <c r="I436">
        <f t="shared" si="13"/>
        <v>9.38756</v>
      </c>
    </row>
    <row r="437" ht="28.5" spans="1:9">
      <c r="A437" s="4" t="s">
        <v>534</v>
      </c>
      <c r="B437" s="7" t="s">
        <v>535</v>
      </c>
      <c r="C437" s="6" t="s">
        <v>536</v>
      </c>
      <c r="D437" s="6"/>
      <c r="E437" s="6" t="s">
        <v>537</v>
      </c>
      <c r="F437" s="7">
        <v>10</v>
      </c>
      <c r="G437" s="7">
        <v>50</v>
      </c>
      <c r="H437">
        <f t="shared" si="12"/>
        <v>46.9378</v>
      </c>
      <c r="I437">
        <f t="shared" si="13"/>
        <v>4.69378</v>
      </c>
    </row>
    <row r="438" ht="28.5" spans="1:9">
      <c r="A438" s="4" t="s">
        <v>92</v>
      </c>
      <c r="B438" s="7" t="s">
        <v>599</v>
      </c>
      <c r="C438" s="6" t="s">
        <v>600</v>
      </c>
      <c r="D438" s="6"/>
      <c r="E438" s="6" t="s">
        <v>601</v>
      </c>
      <c r="F438" s="7">
        <v>50</v>
      </c>
      <c r="G438" s="7">
        <v>250</v>
      </c>
      <c r="H438">
        <f t="shared" si="12"/>
        <v>234.689</v>
      </c>
      <c r="I438">
        <f t="shared" si="13"/>
        <v>4.69378</v>
      </c>
    </row>
    <row r="439" ht="28.5" spans="1:9">
      <c r="A439" s="4" t="s">
        <v>19</v>
      </c>
      <c r="B439" s="7" t="s">
        <v>602</v>
      </c>
      <c r="C439" s="6" t="s">
        <v>603</v>
      </c>
      <c r="D439" s="6"/>
      <c r="E439" s="6" t="s">
        <v>460</v>
      </c>
      <c r="F439" s="7">
        <v>600</v>
      </c>
      <c r="G439" s="7">
        <v>3480</v>
      </c>
      <c r="H439">
        <f t="shared" si="12"/>
        <v>3266.87088</v>
      </c>
      <c r="I439">
        <f t="shared" si="13"/>
        <v>5.4447848</v>
      </c>
    </row>
    <row r="440" ht="28.5" spans="1:9">
      <c r="A440" s="4" t="s">
        <v>59</v>
      </c>
      <c r="B440" s="7" t="s">
        <v>524</v>
      </c>
      <c r="C440" s="6" t="s">
        <v>384</v>
      </c>
      <c r="D440" s="6"/>
      <c r="E440" s="6" t="s">
        <v>525</v>
      </c>
      <c r="F440" s="7">
        <v>6</v>
      </c>
      <c r="G440" s="7">
        <v>6000</v>
      </c>
      <c r="H440">
        <f t="shared" si="12"/>
        <v>5632.536</v>
      </c>
      <c r="I440">
        <f t="shared" si="13"/>
        <v>938.756</v>
      </c>
    </row>
    <row r="441" ht="28.5" spans="1:9">
      <c r="A441" s="4" t="s">
        <v>343</v>
      </c>
      <c r="B441" s="7" t="s">
        <v>604</v>
      </c>
      <c r="C441" s="6" t="s">
        <v>605</v>
      </c>
      <c r="D441" s="6"/>
      <c r="E441" s="6" t="s">
        <v>606</v>
      </c>
      <c r="F441" s="7">
        <v>20</v>
      </c>
      <c r="G441" s="7">
        <v>160</v>
      </c>
      <c r="H441">
        <f t="shared" si="12"/>
        <v>150.20096</v>
      </c>
      <c r="I441">
        <f t="shared" si="13"/>
        <v>7.510048</v>
      </c>
    </row>
    <row r="442" ht="28.5" spans="1:9">
      <c r="A442" s="4" t="s">
        <v>55</v>
      </c>
      <c r="B442" s="7" t="s">
        <v>607</v>
      </c>
      <c r="C442" s="6" t="s">
        <v>608</v>
      </c>
      <c r="D442" s="6"/>
      <c r="E442" s="6" t="s">
        <v>354</v>
      </c>
      <c r="F442" s="7">
        <v>30</v>
      </c>
      <c r="G442" s="7">
        <v>156</v>
      </c>
      <c r="H442">
        <f t="shared" si="12"/>
        <v>146.445936</v>
      </c>
      <c r="I442">
        <f t="shared" si="13"/>
        <v>4.8815312</v>
      </c>
    </row>
    <row r="443" ht="28.5" spans="1:9">
      <c r="A443" s="4" t="s">
        <v>55</v>
      </c>
      <c r="B443" s="7" t="s">
        <v>609</v>
      </c>
      <c r="C443" s="6" t="s">
        <v>610</v>
      </c>
      <c r="D443" s="6"/>
      <c r="E443" s="6" t="s">
        <v>611</v>
      </c>
      <c r="F443" s="7">
        <v>80</v>
      </c>
      <c r="G443" s="7">
        <v>208</v>
      </c>
      <c r="H443">
        <f t="shared" si="12"/>
        <v>195.261248</v>
      </c>
      <c r="I443">
        <f t="shared" si="13"/>
        <v>2.4407656</v>
      </c>
    </row>
    <row r="444" ht="28.5" spans="1:9">
      <c r="A444" s="4" t="s">
        <v>19</v>
      </c>
      <c r="B444" s="7" t="s">
        <v>612</v>
      </c>
      <c r="C444" s="6" t="s">
        <v>613</v>
      </c>
      <c r="D444" s="6"/>
      <c r="E444" s="6" t="s">
        <v>614</v>
      </c>
      <c r="F444" s="7">
        <v>80</v>
      </c>
      <c r="G444" s="7">
        <v>752</v>
      </c>
      <c r="H444">
        <f t="shared" si="12"/>
        <v>705.944512</v>
      </c>
      <c r="I444">
        <f t="shared" si="13"/>
        <v>8.8243064</v>
      </c>
    </row>
    <row r="445" ht="28.5" spans="1:9">
      <c r="A445" s="4" t="s">
        <v>131</v>
      </c>
      <c r="B445" s="7" t="s">
        <v>570</v>
      </c>
      <c r="C445" s="6" t="s">
        <v>571</v>
      </c>
      <c r="D445" s="6"/>
      <c r="E445" s="6" t="s">
        <v>572</v>
      </c>
      <c r="F445" s="7">
        <v>100</v>
      </c>
      <c r="G445" s="7">
        <v>950</v>
      </c>
      <c r="H445">
        <f t="shared" si="12"/>
        <v>891.8182</v>
      </c>
      <c r="I445">
        <f t="shared" si="13"/>
        <v>8.918182</v>
      </c>
    </row>
    <row r="446" ht="28.5" spans="1:9">
      <c r="A446" s="4" t="s">
        <v>19</v>
      </c>
      <c r="B446" s="10" t="s">
        <v>140</v>
      </c>
      <c r="C446" s="6" t="s">
        <v>141</v>
      </c>
      <c r="D446" s="6"/>
      <c r="E446" s="6" t="s">
        <v>142</v>
      </c>
      <c r="F446" s="7">
        <v>100</v>
      </c>
      <c r="G446" s="7">
        <v>3500</v>
      </c>
      <c r="H446">
        <f t="shared" si="12"/>
        <v>3285.646</v>
      </c>
      <c r="I446">
        <f t="shared" si="13"/>
        <v>32.85646</v>
      </c>
    </row>
    <row r="447" ht="28.5" spans="1:9">
      <c r="A447" s="4" t="s">
        <v>131</v>
      </c>
      <c r="B447" s="7" t="s">
        <v>615</v>
      </c>
      <c r="C447" s="6" t="s">
        <v>202</v>
      </c>
      <c r="D447" s="6"/>
      <c r="E447" s="6" t="s">
        <v>616</v>
      </c>
      <c r="F447" s="7">
        <v>80</v>
      </c>
      <c r="G447" s="7">
        <v>1040</v>
      </c>
      <c r="H447">
        <f t="shared" si="12"/>
        <v>976.30624</v>
      </c>
      <c r="I447">
        <f t="shared" si="13"/>
        <v>12.203828</v>
      </c>
    </row>
    <row r="448" ht="28.5" spans="1:9">
      <c r="A448" s="4" t="s">
        <v>230</v>
      </c>
      <c r="B448" s="9" t="s">
        <v>617</v>
      </c>
      <c r="C448" s="9" t="s">
        <v>618</v>
      </c>
      <c r="D448" s="9"/>
      <c r="E448" s="9" t="s">
        <v>619</v>
      </c>
      <c r="F448" s="1">
        <v>120</v>
      </c>
      <c r="G448" s="1">
        <v>20400</v>
      </c>
      <c r="H448">
        <f t="shared" si="12"/>
        <v>19150.6224</v>
      </c>
      <c r="I448">
        <f t="shared" si="13"/>
        <v>159.58852</v>
      </c>
    </row>
    <row r="449" ht="28.5" spans="1:9">
      <c r="A449" s="4" t="s">
        <v>343</v>
      </c>
      <c r="B449" s="7" t="s">
        <v>620</v>
      </c>
      <c r="C449" s="6" t="s">
        <v>621</v>
      </c>
      <c r="D449" s="6"/>
      <c r="E449" s="6" t="s">
        <v>622</v>
      </c>
      <c r="F449" s="7">
        <v>100</v>
      </c>
      <c r="G449" s="7">
        <v>2350</v>
      </c>
      <c r="H449">
        <f t="shared" si="12"/>
        <v>2206.0766</v>
      </c>
      <c r="I449">
        <f t="shared" si="13"/>
        <v>22.060766</v>
      </c>
    </row>
    <row r="450" ht="28.5" spans="1:9">
      <c r="A450" s="4" t="s">
        <v>171</v>
      </c>
      <c r="B450" s="7" t="s">
        <v>186</v>
      </c>
      <c r="C450" s="6" t="s">
        <v>187</v>
      </c>
      <c r="D450" s="6"/>
      <c r="E450" s="6" t="s">
        <v>188</v>
      </c>
      <c r="F450" s="7">
        <v>100</v>
      </c>
      <c r="G450" s="7">
        <v>150</v>
      </c>
      <c r="H450">
        <f t="shared" si="12"/>
        <v>140.8134</v>
      </c>
      <c r="I450">
        <f t="shared" si="13"/>
        <v>1.408134</v>
      </c>
    </row>
    <row r="451" ht="28.5" spans="1:9">
      <c r="A451" s="4" t="s">
        <v>82</v>
      </c>
      <c r="B451" s="7" t="s">
        <v>623</v>
      </c>
      <c r="C451" s="6" t="s">
        <v>624</v>
      </c>
      <c r="D451" s="6"/>
      <c r="E451" s="6" t="s">
        <v>513</v>
      </c>
      <c r="F451" s="7">
        <v>1000</v>
      </c>
      <c r="G451" s="7">
        <v>1700</v>
      </c>
      <c r="H451">
        <f t="shared" ref="H451:H514" si="14">G451*0.938756</f>
        <v>1595.8852</v>
      </c>
      <c r="I451">
        <f t="shared" ref="I451:I514" si="15">H451/F451</f>
        <v>1.5958852</v>
      </c>
    </row>
    <row r="452" ht="28.5" spans="1:9">
      <c r="A452" s="4" t="s">
        <v>19</v>
      </c>
      <c r="B452" s="7" t="s">
        <v>625</v>
      </c>
      <c r="C452" s="6" t="s">
        <v>626</v>
      </c>
      <c r="D452" s="6"/>
      <c r="E452" s="6" t="s">
        <v>627</v>
      </c>
      <c r="F452" s="7">
        <v>50</v>
      </c>
      <c r="G452" s="7">
        <v>90</v>
      </c>
      <c r="H452">
        <f t="shared" si="14"/>
        <v>84.48804</v>
      </c>
      <c r="I452">
        <f t="shared" si="15"/>
        <v>1.6897608</v>
      </c>
    </row>
    <row r="453" ht="28.5" spans="1:9">
      <c r="A453" s="4" t="s">
        <v>628</v>
      </c>
      <c r="B453" s="9" t="s">
        <v>629</v>
      </c>
      <c r="C453" s="9" t="s">
        <v>630</v>
      </c>
      <c r="D453" s="9"/>
      <c r="E453" s="9" t="s">
        <v>631</v>
      </c>
      <c r="F453" s="11">
        <v>480</v>
      </c>
      <c r="G453" s="12">
        <v>10752</v>
      </c>
      <c r="H453">
        <f t="shared" si="14"/>
        <v>10093.504512</v>
      </c>
      <c r="I453">
        <f t="shared" si="15"/>
        <v>21.0281344</v>
      </c>
    </row>
    <row r="454" ht="28.5" spans="1:9">
      <c r="A454" s="4" t="s">
        <v>19</v>
      </c>
      <c r="B454" s="5" t="s">
        <v>62</v>
      </c>
      <c r="C454" s="6" t="s">
        <v>63</v>
      </c>
      <c r="D454" s="6"/>
      <c r="E454" s="6" t="s">
        <v>64</v>
      </c>
      <c r="F454" s="7">
        <v>50</v>
      </c>
      <c r="G454" s="7">
        <v>310</v>
      </c>
      <c r="H454">
        <f t="shared" si="14"/>
        <v>291.01436</v>
      </c>
      <c r="I454">
        <f t="shared" si="15"/>
        <v>5.8202872</v>
      </c>
    </row>
    <row r="455" ht="28.5" spans="1:9">
      <c r="A455" s="4" t="s">
        <v>55</v>
      </c>
      <c r="B455" s="7" t="s">
        <v>632</v>
      </c>
      <c r="C455" s="6" t="s">
        <v>459</v>
      </c>
      <c r="D455" s="6"/>
      <c r="E455" s="6" t="s">
        <v>633</v>
      </c>
      <c r="F455" s="7">
        <v>100</v>
      </c>
      <c r="G455" s="7">
        <v>800</v>
      </c>
      <c r="H455">
        <f t="shared" si="14"/>
        <v>751.0048</v>
      </c>
      <c r="I455">
        <f t="shared" si="15"/>
        <v>7.510048</v>
      </c>
    </row>
    <row r="456" ht="28.5" spans="1:9">
      <c r="A456" s="4" t="s">
        <v>92</v>
      </c>
      <c r="B456" s="7" t="s">
        <v>634</v>
      </c>
      <c r="C456" s="6" t="s">
        <v>635</v>
      </c>
      <c r="D456" s="6"/>
      <c r="E456" s="6" t="s">
        <v>64</v>
      </c>
      <c r="F456" s="7">
        <v>80</v>
      </c>
      <c r="G456" s="7">
        <v>400</v>
      </c>
      <c r="H456">
        <f t="shared" si="14"/>
        <v>375.5024</v>
      </c>
      <c r="I456">
        <f t="shared" si="15"/>
        <v>4.69378</v>
      </c>
    </row>
    <row r="457" ht="28.5" spans="1:9">
      <c r="A457" s="4" t="s">
        <v>55</v>
      </c>
      <c r="B457" s="7" t="s">
        <v>636</v>
      </c>
      <c r="C457" s="6" t="s">
        <v>637</v>
      </c>
      <c r="D457" s="6"/>
      <c r="E457" s="6" t="s">
        <v>638</v>
      </c>
      <c r="F457" s="7">
        <v>20</v>
      </c>
      <c r="G457" s="7">
        <v>156</v>
      </c>
      <c r="H457">
        <f t="shared" si="14"/>
        <v>146.445936</v>
      </c>
      <c r="I457">
        <f t="shared" si="15"/>
        <v>7.3222968</v>
      </c>
    </row>
    <row r="458" ht="28.5" spans="1:9">
      <c r="A458" s="4" t="s">
        <v>131</v>
      </c>
      <c r="B458" s="7" t="s">
        <v>639</v>
      </c>
      <c r="C458" s="6" t="s">
        <v>640</v>
      </c>
      <c r="D458" s="6"/>
      <c r="E458" s="6" t="s">
        <v>641</v>
      </c>
      <c r="F458" s="7">
        <v>70</v>
      </c>
      <c r="G458" s="7">
        <v>448</v>
      </c>
      <c r="H458">
        <f t="shared" si="14"/>
        <v>420.562688</v>
      </c>
      <c r="I458">
        <f t="shared" si="15"/>
        <v>6.0080384</v>
      </c>
    </row>
    <row r="459" ht="28.5" spans="1:9">
      <c r="A459" s="4" t="s">
        <v>19</v>
      </c>
      <c r="B459" s="7" t="s">
        <v>642</v>
      </c>
      <c r="C459" s="6" t="s">
        <v>643</v>
      </c>
      <c r="D459" s="6"/>
      <c r="E459" s="6" t="s">
        <v>644</v>
      </c>
      <c r="F459" s="7">
        <v>4</v>
      </c>
      <c r="G459" s="7">
        <v>300</v>
      </c>
      <c r="H459">
        <f t="shared" si="14"/>
        <v>281.6268</v>
      </c>
      <c r="I459">
        <f t="shared" si="15"/>
        <v>70.4067</v>
      </c>
    </row>
    <row r="460" ht="28.5" spans="1:9">
      <c r="A460" s="4" t="s">
        <v>19</v>
      </c>
      <c r="B460" s="7" t="s">
        <v>645</v>
      </c>
      <c r="C460" s="6" t="s">
        <v>646</v>
      </c>
      <c r="D460" s="6"/>
      <c r="E460" s="6" t="s">
        <v>647</v>
      </c>
      <c r="F460" s="7">
        <v>30</v>
      </c>
      <c r="G460" s="7">
        <v>372</v>
      </c>
      <c r="H460">
        <f t="shared" si="14"/>
        <v>349.217232</v>
      </c>
      <c r="I460">
        <f t="shared" si="15"/>
        <v>11.6405744</v>
      </c>
    </row>
    <row r="461" ht="28.5" spans="1:9">
      <c r="A461" s="4" t="s">
        <v>131</v>
      </c>
      <c r="B461" s="7" t="s">
        <v>639</v>
      </c>
      <c r="C461" s="6" t="s">
        <v>640</v>
      </c>
      <c r="D461" s="6"/>
      <c r="E461" s="6" t="s">
        <v>641</v>
      </c>
      <c r="F461" s="7">
        <v>30</v>
      </c>
      <c r="G461" s="7">
        <v>192</v>
      </c>
      <c r="H461">
        <f t="shared" si="14"/>
        <v>180.241152</v>
      </c>
      <c r="I461">
        <f t="shared" si="15"/>
        <v>6.0080384</v>
      </c>
    </row>
    <row r="462" ht="28.5" spans="1:9">
      <c r="A462" s="4" t="s">
        <v>19</v>
      </c>
      <c r="B462" s="7" t="s">
        <v>645</v>
      </c>
      <c r="C462" s="6" t="s">
        <v>646</v>
      </c>
      <c r="D462" s="6"/>
      <c r="E462" s="6" t="s">
        <v>647</v>
      </c>
      <c r="F462" s="7">
        <v>20</v>
      </c>
      <c r="G462" s="7">
        <v>248</v>
      </c>
      <c r="H462">
        <f t="shared" si="14"/>
        <v>232.811488</v>
      </c>
      <c r="I462">
        <f t="shared" si="15"/>
        <v>11.6405744</v>
      </c>
    </row>
    <row r="463" ht="28.5" spans="1:9">
      <c r="A463" s="4" t="s">
        <v>131</v>
      </c>
      <c r="B463" s="10" t="s">
        <v>648</v>
      </c>
      <c r="C463" s="6" t="s">
        <v>649</v>
      </c>
      <c r="D463" s="6"/>
      <c r="E463" s="6" t="s">
        <v>650</v>
      </c>
      <c r="F463" s="7">
        <v>50</v>
      </c>
      <c r="G463" s="7">
        <v>250</v>
      </c>
      <c r="H463">
        <f t="shared" si="14"/>
        <v>234.689</v>
      </c>
      <c r="I463">
        <f t="shared" si="15"/>
        <v>4.69378</v>
      </c>
    </row>
    <row r="464" ht="28.5" spans="1:9">
      <c r="A464" s="4" t="s">
        <v>343</v>
      </c>
      <c r="B464" s="7" t="s">
        <v>483</v>
      </c>
      <c r="C464" s="6" t="s">
        <v>484</v>
      </c>
      <c r="D464" s="6"/>
      <c r="E464" s="6" t="s">
        <v>485</v>
      </c>
      <c r="F464" s="7">
        <v>100</v>
      </c>
      <c r="G464" s="7">
        <v>2000</v>
      </c>
      <c r="H464">
        <f t="shared" si="14"/>
        <v>1877.512</v>
      </c>
      <c r="I464">
        <f t="shared" si="15"/>
        <v>18.77512</v>
      </c>
    </row>
    <row r="465" ht="28.5" spans="1:9">
      <c r="A465" s="4" t="s">
        <v>131</v>
      </c>
      <c r="B465" s="7" t="s">
        <v>651</v>
      </c>
      <c r="C465" s="6" t="s">
        <v>179</v>
      </c>
      <c r="D465" s="6"/>
      <c r="E465" s="6" t="s">
        <v>652</v>
      </c>
      <c r="F465" s="7">
        <v>80</v>
      </c>
      <c r="G465" s="7">
        <v>200</v>
      </c>
      <c r="H465">
        <f t="shared" si="14"/>
        <v>187.7512</v>
      </c>
      <c r="I465">
        <f t="shared" si="15"/>
        <v>2.34689</v>
      </c>
    </row>
    <row r="466" ht="28.5" spans="1:9">
      <c r="A466" s="4" t="s">
        <v>92</v>
      </c>
      <c r="B466" s="7" t="s">
        <v>653</v>
      </c>
      <c r="C466" s="6" t="s">
        <v>654</v>
      </c>
      <c r="D466" s="6"/>
      <c r="E466" s="6" t="s">
        <v>655</v>
      </c>
      <c r="F466" s="7">
        <v>50</v>
      </c>
      <c r="G466" s="7">
        <v>680</v>
      </c>
      <c r="H466">
        <f t="shared" si="14"/>
        <v>638.35408</v>
      </c>
      <c r="I466">
        <f t="shared" si="15"/>
        <v>12.7670816</v>
      </c>
    </row>
    <row r="467" ht="28.5" spans="1:9">
      <c r="A467" s="4" t="s">
        <v>55</v>
      </c>
      <c r="B467" s="10" t="s">
        <v>105</v>
      </c>
      <c r="C467" s="6" t="s">
        <v>106</v>
      </c>
      <c r="D467" s="6"/>
      <c r="E467" s="6" t="s">
        <v>107</v>
      </c>
      <c r="F467" s="7">
        <v>144</v>
      </c>
      <c r="G467" s="7">
        <v>3312</v>
      </c>
      <c r="H467">
        <f t="shared" si="14"/>
        <v>3109.159872</v>
      </c>
      <c r="I467">
        <f t="shared" si="15"/>
        <v>21.591388</v>
      </c>
    </row>
    <row r="468" ht="28.5" spans="1:9">
      <c r="A468" s="4" t="s">
        <v>82</v>
      </c>
      <c r="B468" s="7" t="s">
        <v>656</v>
      </c>
      <c r="C468" s="6" t="s">
        <v>657</v>
      </c>
      <c r="D468" s="6"/>
      <c r="E468" s="6" t="s">
        <v>658</v>
      </c>
      <c r="F468" s="7">
        <v>50</v>
      </c>
      <c r="G468" s="7">
        <v>375</v>
      </c>
      <c r="H468">
        <f t="shared" si="14"/>
        <v>352.0335</v>
      </c>
      <c r="I468">
        <f t="shared" si="15"/>
        <v>7.04067</v>
      </c>
    </row>
    <row r="469" ht="28.5" spans="1:9">
      <c r="A469" s="4" t="s">
        <v>19</v>
      </c>
      <c r="B469" s="7" t="s">
        <v>659</v>
      </c>
      <c r="C469" s="6" t="s">
        <v>596</v>
      </c>
      <c r="D469" s="6"/>
      <c r="E469" s="6" t="s">
        <v>660</v>
      </c>
      <c r="F469" s="7">
        <v>240</v>
      </c>
      <c r="G469" s="7">
        <v>816</v>
      </c>
      <c r="H469">
        <f t="shared" si="14"/>
        <v>766.024896</v>
      </c>
      <c r="I469">
        <f t="shared" si="15"/>
        <v>3.1917704</v>
      </c>
    </row>
    <row r="470" ht="28.5" spans="1:9">
      <c r="A470" s="4" t="s">
        <v>19</v>
      </c>
      <c r="B470" s="7" t="s">
        <v>659</v>
      </c>
      <c r="C470" s="6" t="s">
        <v>596</v>
      </c>
      <c r="D470" s="6"/>
      <c r="E470" s="6" t="s">
        <v>660</v>
      </c>
      <c r="F470" s="7">
        <v>60</v>
      </c>
      <c r="G470" s="7">
        <v>204</v>
      </c>
      <c r="H470">
        <f t="shared" si="14"/>
        <v>191.506224</v>
      </c>
      <c r="I470">
        <f t="shared" si="15"/>
        <v>3.1917704</v>
      </c>
    </row>
    <row r="471" ht="28.5" spans="1:9">
      <c r="A471" s="4" t="s">
        <v>92</v>
      </c>
      <c r="B471" s="7" t="s">
        <v>661</v>
      </c>
      <c r="C471" s="6" t="s">
        <v>662</v>
      </c>
      <c r="D471" s="6"/>
      <c r="E471" s="6" t="s">
        <v>663</v>
      </c>
      <c r="F471" s="7">
        <v>30</v>
      </c>
      <c r="G471" s="7">
        <v>270</v>
      </c>
      <c r="H471">
        <f t="shared" si="14"/>
        <v>253.46412</v>
      </c>
      <c r="I471">
        <f t="shared" si="15"/>
        <v>8.448804</v>
      </c>
    </row>
    <row r="472" ht="28.5" spans="1:9">
      <c r="A472" s="4" t="s">
        <v>664</v>
      </c>
      <c r="B472" s="7" t="s">
        <v>665</v>
      </c>
      <c r="C472" s="6" t="s">
        <v>666</v>
      </c>
      <c r="D472" s="6"/>
      <c r="E472" s="6" t="s">
        <v>663</v>
      </c>
      <c r="F472" s="7">
        <v>300</v>
      </c>
      <c r="G472" s="7">
        <v>750</v>
      </c>
      <c r="H472">
        <f t="shared" si="14"/>
        <v>704.067</v>
      </c>
      <c r="I472">
        <f t="shared" si="15"/>
        <v>2.34689</v>
      </c>
    </row>
    <row r="473" ht="28.5" spans="1:9">
      <c r="A473" s="4" t="s">
        <v>19</v>
      </c>
      <c r="B473" s="7" t="s">
        <v>602</v>
      </c>
      <c r="C473" s="6" t="s">
        <v>603</v>
      </c>
      <c r="D473" s="6"/>
      <c r="E473" s="6" t="s">
        <v>460</v>
      </c>
      <c r="F473" s="7">
        <v>600</v>
      </c>
      <c r="G473" s="7">
        <v>3480</v>
      </c>
      <c r="H473">
        <f t="shared" si="14"/>
        <v>3266.87088</v>
      </c>
      <c r="I473">
        <f t="shared" si="15"/>
        <v>5.4447848</v>
      </c>
    </row>
    <row r="474" ht="28.5" spans="1:9">
      <c r="A474" s="4" t="s">
        <v>667</v>
      </c>
      <c r="B474" s="7" t="s">
        <v>668</v>
      </c>
      <c r="C474" s="6" t="s">
        <v>487</v>
      </c>
      <c r="D474" s="6"/>
      <c r="E474" s="6" t="s">
        <v>669</v>
      </c>
      <c r="F474" s="7">
        <v>600</v>
      </c>
      <c r="G474" s="7">
        <v>4800</v>
      </c>
      <c r="H474">
        <f t="shared" si="14"/>
        <v>4506.0288</v>
      </c>
      <c r="I474">
        <f t="shared" si="15"/>
        <v>7.510048</v>
      </c>
    </row>
    <row r="475" ht="28.5" spans="1:9">
      <c r="A475" s="4" t="s">
        <v>19</v>
      </c>
      <c r="B475" s="7" t="s">
        <v>670</v>
      </c>
      <c r="C475" s="6" t="s">
        <v>671</v>
      </c>
      <c r="D475" s="6"/>
      <c r="E475" s="6" t="s">
        <v>672</v>
      </c>
      <c r="F475" s="7">
        <v>8</v>
      </c>
      <c r="G475" s="7">
        <v>12</v>
      </c>
      <c r="H475">
        <f t="shared" si="14"/>
        <v>11.265072</v>
      </c>
      <c r="I475">
        <f t="shared" si="15"/>
        <v>1.408134</v>
      </c>
    </row>
    <row r="476" ht="28.5" spans="1:9">
      <c r="A476" s="4" t="s">
        <v>19</v>
      </c>
      <c r="B476" s="14" t="s">
        <v>673</v>
      </c>
      <c r="C476" s="6" t="s">
        <v>674</v>
      </c>
      <c r="D476" s="6"/>
      <c r="E476" s="6" t="s">
        <v>463</v>
      </c>
      <c r="F476" s="7">
        <v>30</v>
      </c>
      <c r="G476" s="7">
        <v>144</v>
      </c>
      <c r="H476">
        <f t="shared" si="14"/>
        <v>135.180864</v>
      </c>
      <c r="I476">
        <f t="shared" si="15"/>
        <v>4.5060288</v>
      </c>
    </row>
    <row r="477" ht="28.5" spans="1:9">
      <c r="A477" s="4" t="s">
        <v>19</v>
      </c>
      <c r="B477" s="7" t="s">
        <v>675</v>
      </c>
      <c r="C477" s="6" t="s">
        <v>676</v>
      </c>
      <c r="D477" s="6"/>
      <c r="E477" s="6" t="s">
        <v>677</v>
      </c>
      <c r="F477" s="7">
        <v>10</v>
      </c>
      <c r="G477" s="7">
        <v>190</v>
      </c>
      <c r="H477">
        <f t="shared" si="14"/>
        <v>178.36364</v>
      </c>
      <c r="I477">
        <f t="shared" si="15"/>
        <v>17.836364</v>
      </c>
    </row>
    <row r="478" ht="28.5" spans="1:9">
      <c r="A478" s="4" t="s">
        <v>19</v>
      </c>
      <c r="B478" s="20" t="s">
        <v>678</v>
      </c>
      <c r="C478" s="6" t="s">
        <v>679</v>
      </c>
      <c r="D478" s="6"/>
      <c r="E478" s="6" t="s">
        <v>680</v>
      </c>
      <c r="F478" s="7">
        <v>180</v>
      </c>
      <c r="G478" s="7">
        <v>144</v>
      </c>
      <c r="H478">
        <f t="shared" si="14"/>
        <v>135.180864</v>
      </c>
      <c r="I478">
        <f t="shared" si="15"/>
        <v>0.7510048</v>
      </c>
    </row>
    <row r="479" ht="28.5" spans="1:9">
      <c r="A479" s="4" t="s">
        <v>19</v>
      </c>
      <c r="B479" s="7" t="s">
        <v>681</v>
      </c>
      <c r="C479" s="6" t="s">
        <v>682</v>
      </c>
      <c r="D479" s="6"/>
      <c r="E479" s="6" t="s">
        <v>683</v>
      </c>
      <c r="F479" s="7">
        <v>272</v>
      </c>
      <c r="G479" s="7">
        <v>924.8</v>
      </c>
      <c r="H479">
        <f t="shared" si="14"/>
        <v>868.1615488</v>
      </c>
      <c r="I479">
        <f t="shared" si="15"/>
        <v>3.1917704</v>
      </c>
    </row>
    <row r="480" ht="28.5" spans="1:9">
      <c r="A480" s="4" t="s">
        <v>82</v>
      </c>
      <c r="B480" s="7" t="s">
        <v>623</v>
      </c>
      <c r="C480" s="6" t="s">
        <v>624</v>
      </c>
      <c r="D480" s="6"/>
      <c r="E480" s="6" t="s">
        <v>513</v>
      </c>
      <c r="F480" s="7">
        <v>50</v>
      </c>
      <c r="G480" s="7">
        <v>45</v>
      </c>
      <c r="H480">
        <f t="shared" si="14"/>
        <v>42.24402</v>
      </c>
      <c r="I480">
        <f t="shared" si="15"/>
        <v>0.8448804</v>
      </c>
    </row>
    <row r="481" ht="28.5" spans="1:9">
      <c r="A481" s="4" t="s">
        <v>82</v>
      </c>
      <c r="B481" s="7" t="s">
        <v>623</v>
      </c>
      <c r="C481" s="6" t="s">
        <v>624</v>
      </c>
      <c r="D481" s="6"/>
      <c r="E481" s="6" t="s">
        <v>513</v>
      </c>
      <c r="F481" s="7">
        <v>150</v>
      </c>
      <c r="G481" s="7">
        <v>135</v>
      </c>
      <c r="H481">
        <f t="shared" si="14"/>
        <v>126.73206</v>
      </c>
      <c r="I481">
        <f t="shared" si="15"/>
        <v>0.8448804</v>
      </c>
    </row>
    <row r="482" ht="28.5" spans="1:9">
      <c r="A482" s="4" t="s">
        <v>92</v>
      </c>
      <c r="B482" s="7" t="s">
        <v>684</v>
      </c>
      <c r="C482" s="6" t="s">
        <v>685</v>
      </c>
      <c r="D482" s="6"/>
      <c r="E482" s="6" t="s">
        <v>686</v>
      </c>
      <c r="F482" s="7">
        <v>50</v>
      </c>
      <c r="G482" s="7">
        <v>475</v>
      </c>
      <c r="H482">
        <f t="shared" si="14"/>
        <v>445.9091</v>
      </c>
      <c r="I482">
        <f t="shared" si="15"/>
        <v>8.918182</v>
      </c>
    </row>
    <row r="483" ht="28.5" spans="1:9">
      <c r="A483" s="4" t="s">
        <v>92</v>
      </c>
      <c r="B483" s="7" t="s">
        <v>687</v>
      </c>
      <c r="C483" s="6" t="s">
        <v>24</v>
      </c>
      <c r="D483" s="6"/>
      <c r="E483" s="6" t="s">
        <v>688</v>
      </c>
      <c r="F483" s="7">
        <v>240</v>
      </c>
      <c r="G483" s="7">
        <v>1200</v>
      </c>
      <c r="H483">
        <f t="shared" si="14"/>
        <v>1126.5072</v>
      </c>
      <c r="I483">
        <f t="shared" si="15"/>
        <v>4.69378</v>
      </c>
    </row>
    <row r="484" ht="28.5" spans="1:9">
      <c r="A484" s="4" t="s">
        <v>534</v>
      </c>
      <c r="B484" s="7" t="s">
        <v>689</v>
      </c>
      <c r="C484" s="6" t="s">
        <v>690</v>
      </c>
      <c r="D484" s="6"/>
      <c r="E484" s="6" t="s">
        <v>691</v>
      </c>
      <c r="F484" s="7">
        <v>1</v>
      </c>
      <c r="G484" s="7">
        <v>320</v>
      </c>
      <c r="H484">
        <f t="shared" si="14"/>
        <v>300.40192</v>
      </c>
      <c r="I484">
        <f t="shared" si="15"/>
        <v>300.40192</v>
      </c>
    </row>
    <row r="485" ht="28.5" spans="1:9">
      <c r="A485" s="4" t="s">
        <v>92</v>
      </c>
      <c r="B485" s="7" t="s">
        <v>692</v>
      </c>
      <c r="C485" s="6" t="s">
        <v>476</v>
      </c>
      <c r="D485" s="6"/>
      <c r="E485" s="6" t="s">
        <v>693</v>
      </c>
      <c r="F485" s="7">
        <v>85</v>
      </c>
      <c r="G485" s="7">
        <v>6587.5</v>
      </c>
      <c r="H485">
        <f t="shared" si="14"/>
        <v>6184.05515</v>
      </c>
      <c r="I485">
        <f t="shared" si="15"/>
        <v>72.75359</v>
      </c>
    </row>
    <row r="486" ht="28.5" spans="1:9">
      <c r="A486" s="4" t="s">
        <v>92</v>
      </c>
      <c r="B486" s="7" t="s">
        <v>692</v>
      </c>
      <c r="C486" s="6" t="s">
        <v>476</v>
      </c>
      <c r="D486" s="6"/>
      <c r="E486" s="6" t="s">
        <v>693</v>
      </c>
      <c r="F486" s="7">
        <v>65</v>
      </c>
      <c r="G486" s="7">
        <v>5037.5</v>
      </c>
      <c r="H486">
        <f t="shared" si="14"/>
        <v>4728.98335</v>
      </c>
      <c r="I486">
        <f t="shared" si="15"/>
        <v>72.75359</v>
      </c>
    </row>
    <row r="487" ht="28.5" spans="1:9">
      <c r="A487" s="4" t="s">
        <v>529</v>
      </c>
      <c r="B487" s="10" t="s">
        <v>694</v>
      </c>
      <c r="C487" s="6" t="s">
        <v>695</v>
      </c>
      <c r="D487" s="6"/>
      <c r="E487" s="6" t="s">
        <v>696</v>
      </c>
      <c r="F487" s="7">
        <v>20</v>
      </c>
      <c r="G487" s="7">
        <v>492</v>
      </c>
      <c r="H487">
        <f t="shared" si="14"/>
        <v>461.867952</v>
      </c>
      <c r="I487">
        <f t="shared" si="15"/>
        <v>23.0933976</v>
      </c>
    </row>
    <row r="488" ht="28.5" spans="1:9">
      <c r="A488" s="4" t="s">
        <v>19</v>
      </c>
      <c r="B488" s="10" t="s">
        <v>697</v>
      </c>
      <c r="C488" s="6" t="s">
        <v>698</v>
      </c>
      <c r="D488" s="6"/>
      <c r="E488" s="6" t="s">
        <v>663</v>
      </c>
      <c r="F488" s="7">
        <v>30</v>
      </c>
      <c r="G488" s="7">
        <v>114</v>
      </c>
      <c r="H488">
        <f t="shared" si="14"/>
        <v>107.018184</v>
      </c>
      <c r="I488">
        <f t="shared" si="15"/>
        <v>3.5672728</v>
      </c>
    </row>
    <row r="489" ht="28.5" spans="1:9">
      <c r="A489" s="4" t="s">
        <v>19</v>
      </c>
      <c r="B489" s="7" t="s">
        <v>699</v>
      </c>
      <c r="C489" s="6" t="s">
        <v>593</v>
      </c>
      <c r="D489" s="6"/>
      <c r="E489" s="6" t="s">
        <v>663</v>
      </c>
      <c r="F489" s="7">
        <v>500</v>
      </c>
      <c r="G489" s="7">
        <v>1000</v>
      </c>
      <c r="H489">
        <f t="shared" si="14"/>
        <v>938.756</v>
      </c>
      <c r="I489">
        <f t="shared" si="15"/>
        <v>1.877512</v>
      </c>
    </row>
    <row r="490" ht="28.5" spans="1:9">
      <c r="A490" s="4" t="s">
        <v>700</v>
      </c>
      <c r="B490" s="7" t="s">
        <v>701</v>
      </c>
      <c r="C490" s="6" t="s">
        <v>674</v>
      </c>
      <c r="D490" s="6"/>
      <c r="E490" s="6" t="s">
        <v>702</v>
      </c>
      <c r="F490" s="7">
        <v>30</v>
      </c>
      <c r="G490" s="7">
        <v>276</v>
      </c>
      <c r="H490">
        <f t="shared" si="14"/>
        <v>259.096656</v>
      </c>
      <c r="I490">
        <f t="shared" si="15"/>
        <v>8.6365552</v>
      </c>
    </row>
    <row r="491" ht="28.5" spans="1:9">
      <c r="A491" s="4" t="s">
        <v>19</v>
      </c>
      <c r="B491" s="7" t="s">
        <v>703</v>
      </c>
      <c r="C491" s="6" t="s">
        <v>704</v>
      </c>
      <c r="D491" s="6"/>
      <c r="E491" s="6" t="s">
        <v>705</v>
      </c>
      <c r="F491" s="7">
        <v>200</v>
      </c>
      <c r="G491" s="7">
        <v>4200</v>
      </c>
      <c r="H491">
        <f t="shared" si="14"/>
        <v>3942.7752</v>
      </c>
      <c r="I491">
        <f t="shared" si="15"/>
        <v>19.713876</v>
      </c>
    </row>
    <row r="492" ht="28.5" spans="1:9">
      <c r="A492" s="4" t="s">
        <v>706</v>
      </c>
      <c r="B492" s="7" t="s">
        <v>707</v>
      </c>
      <c r="C492" s="6" t="s">
        <v>708</v>
      </c>
      <c r="D492" s="6"/>
      <c r="E492" s="6" t="s">
        <v>709</v>
      </c>
      <c r="F492" s="7">
        <v>100</v>
      </c>
      <c r="G492" s="7">
        <v>850</v>
      </c>
      <c r="H492">
        <f t="shared" si="14"/>
        <v>797.9426</v>
      </c>
      <c r="I492">
        <f t="shared" si="15"/>
        <v>7.979426</v>
      </c>
    </row>
    <row r="493" ht="28.5" spans="1:9">
      <c r="A493" s="4" t="s">
        <v>131</v>
      </c>
      <c r="B493" s="7" t="s">
        <v>132</v>
      </c>
      <c r="C493" s="6" t="s">
        <v>133</v>
      </c>
      <c r="D493" s="6"/>
      <c r="E493" s="6" t="s">
        <v>134</v>
      </c>
      <c r="F493" s="7">
        <v>30</v>
      </c>
      <c r="G493" s="7">
        <v>510</v>
      </c>
      <c r="H493">
        <f t="shared" si="14"/>
        <v>478.76556</v>
      </c>
      <c r="I493">
        <f t="shared" si="15"/>
        <v>15.958852</v>
      </c>
    </row>
    <row r="494" ht="28.5" spans="1:9">
      <c r="A494" s="4" t="s">
        <v>706</v>
      </c>
      <c r="B494" s="10" t="s">
        <v>710</v>
      </c>
      <c r="C494" s="6" t="s">
        <v>711</v>
      </c>
      <c r="D494" s="6"/>
      <c r="E494" s="6" t="s">
        <v>712</v>
      </c>
      <c r="F494" s="7">
        <v>240</v>
      </c>
      <c r="G494" s="7">
        <v>4680</v>
      </c>
      <c r="H494">
        <f t="shared" si="14"/>
        <v>4393.37808</v>
      </c>
      <c r="I494">
        <f t="shared" si="15"/>
        <v>18.305742</v>
      </c>
    </row>
    <row r="495" ht="28.5" spans="1:9">
      <c r="A495" s="4" t="s">
        <v>92</v>
      </c>
      <c r="B495" s="7" t="s">
        <v>713</v>
      </c>
      <c r="C495" s="6" t="s">
        <v>24</v>
      </c>
      <c r="D495" s="6"/>
      <c r="E495" s="6" t="s">
        <v>714</v>
      </c>
      <c r="F495" s="7">
        <v>120</v>
      </c>
      <c r="G495" s="7">
        <v>984</v>
      </c>
      <c r="H495">
        <f t="shared" si="14"/>
        <v>923.735904</v>
      </c>
      <c r="I495">
        <f t="shared" si="15"/>
        <v>7.6977992</v>
      </c>
    </row>
    <row r="496" ht="28.5" spans="1:9">
      <c r="A496" s="4" t="s">
        <v>78</v>
      </c>
      <c r="B496" s="7" t="s">
        <v>352</v>
      </c>
      <c r="C496" s="6" t="s">
        <v>353</v>
      </c>
      <c r="D496" s="6"/>
      <c r="E496" s="6" t="s">
        <v>354</v>
      </c>
      <c r="F496" s="7">
        <v>80</v>
      </c>
      <c r="G496" s="7">
        <v>2320</v>
      </c>
      <c r="H496">
        <f t="shared" si="14"/>
        <v>2177.91392</v>
      </c>
      <c r="I496">
        <f t="shared" si="15"/>
        <v>27.223924</v>
      </c>
    </row>
    <row r="497" ht="28.5" spans="1:9">
      <c r="A497" s="4" t="s">
        <v>706</v>
      </c>
      <c r="B497" s="10" t="s">
        <v>715</v>
      </c>
      <c r="C497" s="6" t="s">
        <v>716</v>
      </c>
      <c r="D497" s="6"/>
      <c r="E497" s="6" t="s">
        <v>717</v>
      </c>
      <c r="F497" s="7">
        <v>10</v>
      </c>
      <c r="G497" s="7">
        <v>348</v>
      </c>
      <c r="H497">
        <f t="shared" si="14"/>
        <v>326.687088</v>
      </c>
      <c r="I497">
        <f t="shared" si="15"/>
        <v>32.6687088</v>
      </c>
    </row>
    <row r="498" ht="28.5" spans="1:9">
      <c r="A498" s="4" t="s">
        <v>628</v>
      </c>
      <c r="B498" s="9" t="s">
        <v>629</v>
      </c>
      <c r="C498" s="9" t="s">
        <v>630</v>
      </c>
      <c r="D498" s="9"/>
      <c r="E498" s="9" t="s">
        <v>631</v>
      </c>
      <c r="F498" s="5">
        <v>480</v>
      </c>
      <c r="G498" s="12">
        <v>10752</v>
      </c>
      <c r="H498">
        <f t="shared" si="14"/>
        <v>10093.504512</v>
      </c>
      <c r="I498">
        <f t="shared" si="15"/>
        <v>21.0281344</v>
      </c>
    </row>
    <row r="499" ht="28.5" spans="1:9">
      <c r="A499" s="4" t="s">
        <v>19</v>
      </c>
      <c r="B499" s="7" t="s">
        <v>718</v>
      </c>
      <c r="C499" s="6" t="s">
        <v>179</v>
      </c>
      <c r="D499" s="6"/>
      <c r="E499" s="6" t="s">
        <v>719</v>
      </c>
      <c r="F499" s="7">
        <v>10</v>
      </c>
      <c r="G499" s="7">
        <v>34</v>
      </c>
      <c r="H499">
        <f t="shared" si="14"/>
        <v>31.917704</v>
      </c>
      <c r="I499">
        <f t="shared" si="15"/>
        <v>3.1917704</v>
      </c>
    </row>
    <row r="500" ht="28.5" spans="1:9">
      <c r="A500" s="4" t="s">
        <v>65</v>
      </c>
      <c r="B500" s="7" t="s">
        <v>197</v>
      </c>
      <c r="C500" s="6" t="s">
        <v>198</v>
      </c>
      <c r="D500" s="6"/>
      <c r="E500" s="6" t="s">
        <v>104</v>
      </c>
      <c r="F500" s="7">
        <v>20</v>
      </c>
      <c r="G500" s="7">
        <v>58</v>
      </c>
      <c r="H500">
        <f t="shared" si="14"/>
        <v>54.447848</v>
      </c>
      <c r="I500">
        <f t="shared" si="15"/>
        <v>2.7223924</v>
      </c>
    </row>
    <row r="501" ht="28.5" spans="1:9">
      <c r="A501" s="4" t="s">
        <v>82</v>
      </c>
      <c r="B501" s="7" t="s">
        <v>656</v>
      </c>
      <c r="C501" s="6" t="s">
        <v>657</v>
      </c>
      <c r="D501" s="6"/>
      <c r="E501" s="6" t="s">
        <v>658</v>
      </c>
      <c r="F501" s="7">
        <v>50</v>
      </c>
      <c r="G501" s="7">
        <v>375</v>
      </c>
      <c r="H501">
        <f t="shared" si="14"/>
        <v>352.0335</v>
      </c>
      <c r="I501">
        <f t="shared" si="15"/>
        <v>7.04067</v>
      </c>
    </row>
    <row r="502" ht="28.5" spans="1:9">
      <c r="A502" s="4" t="s">
        <v>92</v>
      </c>
      <c r="B502" s="10" t="s">
        <v>720</v>
      </c>
      <c r="C502" s="6" t="s">
        <v>198</v>
      </c>
      <c r="D502" s="6"/>
      <c r="E502" s="6" t="s">
        <v>463</v>
      </c>
      <c r="F502" s="7">
        <v>10</v>
      </c>
      <c r="G502" s="7">
        <v>76</v>
      </c>
      <c r="H502">
        <f t="shared" si="14"/>
        <v>71.345456</v>
      </c>
      <c r="I502">
        <f t="shared" si="15"/>
        <v>7.1345456</v>
      </c>
    </row>
    <row r="503" ht="28.5" spans="1:9">
      <c r="A503" s="4" t="s">
        <v>706</v>
      </c>
      <c r="B503" s="10" t="s">
        <v>721</v>
      </c>
      <c r="C503" s="6" t="s">
        <v>722</v>
      </c>
      <c r="D503" s="6"/>
      <c r="E503" s="6" t="s">
        <v>723</v>
      </c>
      <c r="F503" s="7">
        <v>18</v>
      </c>
      <c r="G503" s="7">
        <v>1240.2</v>
      </c>
      <c r="H503">
        <f t="shared" si="14"/>
        <v>1164.2451912</v>
      </c>
      <c r="I503">
        <f t="shared" si="15"/>
        <v>64.6802884</v>
      </c>
    </row>
    <row r="504" ht="28.5" spans="1:9">
      <c r="A504" s="4" t="s">
        <v>706</v>
      </c>
      <c r="B504" s="10" t="s">
        <v>724</v>
      </c>
      <c r="C504" s="6" t="s">
        <v>725</v>
      </c>
      <c r="D504" s="6"/>
      <c r="E504" s="6" t="s">
        <v>726</v>
      </c>
      <c r="F504" s="7">
        <v>50</v>
      </c>
      <c r="G504" s="7">
        <v>900</v>
      </c>
      <c r="H504">
        <f t="shared" si="14"/>
        <v>844.8804</v>
      </c>
      <c r="I504">
        <f t="shared" si="15"/>
        <v>16.897608</v>
      </c>
    </row>
    <row r="505" ht="28.5" spans="1:9">
      <c r="A505" s="4" t="s">
        <v>727</v>
      </c>
      <c r="B505" s="5" t="s">
        <v>728</v>
      </c>
      <c r="C505" s="6" t="s">
        <v>729</v>
      </c>
      <c r="D505" s="6"/>
      <c r="E505" s="6" t="s">
        <v>730</v>
      </c>
      <c r="F505" s="7">
        <v>900</v>
      </c>
      <c r="G505" s="7">
        <v>10332</v>
      </c>
      <c r="H505">
        <f t="shared" si="14"/>
        <v>9699.226992</v>
      </c>
      <c r="I505">
        <f t="shared" si="15"/>
        <v>10.77691888</v>
      </c>
    </row>
    <row r="506" ht="28.5" spans="1:9">
      <c r="A506" s="4" t="s">
        <v>131</v>
      </c>
      <c r="B506" s="21" t="s">
        <v>731</v>
      </c>
      <c r="C506" s="6" t="s">
        <v>732</v>
      </c>
      <c r="D506" s="6"/>
      <c r="E506" s="6" t="s">
        <v>733</v>
      </c>
      <c r="F506" s="7">
        <v>200</v>
      </c>
      <c r="G506" s="7">
        <v>1520</v>
      </c>
      <c r="H506">
        <f t="shared" si="14"/>
        <v>1426.90912</v>
      </c>
      <c r="I506">
        <f t="shared" si="15"/>
        <v>7.1345456</v>
      </c>
    </row>
    <row r="507" ht="28.5" spans="1:9">
      <c r="A507" s="4" t="s">
        <v>19</v>
      </c>
      <c r="B507" s="21" t="s">
        <v>125</v>
      </c>
      <c r="C507" s="6" t="s">
        <v>126</v>
      </c>
      <c r="D507" s="6"/>
      <c r="E507" s="6" t="s">
        <v>127</v>
      </c>
      <c r="F507" s="7">
        <v>300</v>
      </c>
      <c r="G507" s="7">
        <v>597</v>
      </c>
      <c r="H507">
        <f t="shared" si="14"/>
        <v>560.437332</v>
      </c>
      <c r="I507">
        <f t="shared" si="15"/>
        <v>1.86812444</v>
      </c>
    </row>
    <row r="508" ht="28.5" spans="1:9">
      <c r="A508" s="4" t="s">
        <v>19</v>
      </c>
      <c r="B508" s="14" t="s">
        <v>734</v>
      </c>
      <c r="C508" s="6" t="s">
        <v>735</v>
      </c>
      <c r="D508" s="6"/>
      <c r="E508" s="6" t="s">
        <v>736</v>
      </c>
      <c r="F508" s="7">
        <v>20</v>
      </c>
      <c r="G508" s="7">
        <v>252</v>
      </c>
      <c r="H508">
        <f t="shared" si="14"/>
        <v>236.566512</v>
      </c>
      <c r="I508">
        <f t="shared" si="15"/>
        <v>11.8283256</v>
      </c>
    </row>
    <row r="509" ht="28.5" spans="1:9">
      <c r="A509" s="4" t="s">
        <v>727</v>
      </c>
      <c r="B509" s="5" t="s">
        <v>728</v>
      </c>
      <c r="C509" s="6" t="s">
        <v>729</v>
      </c>
      <c r="D509" s="6"/>
      <c r="E509" s="6" t="s">
        <v>730</v>
      </c>
      <c r="F509" s="7">
        <v>600</v>
      </c>
      <c r="G509" s="7">
        <v>6888</v>
      </c>
      <c r="H509">
        <f t="shared" si="14"/>
        <v>6466.151328</v>
      </c>
      <c r="I509">
        <f t="shared" si="15"/>
        <v>10.77691888</v>
      </c>
    </row>
    <row r="510" ht="28.5" spans="1:9">
      <c r="A510" s="4" t="s">
        <v>737</v>
      </c>
      <c r="B510" s="14" t="s">
        <v>738</v>
      </c>
      <c r="C510" s="6" t="s">
        <v>739</v>
      </c>
      <c r="D510" s="6"/>
      <c r="E510" s="6" t="s">
        <v>737</v>
      </c>
      <c r="F510" s="7">
        <v>1200</v>
      </c>
      <c r="G510" s="7">
        <v>10800</v>
      </c>
      <c r="H510">
        <f t="shared" si="14"/>
        <v>10138.5648</v>
      </c>
      <c r="I510">
        <f t="shared" si="15"/>
        <v>8.448804</v>
      </c>
    </row>
    <row r="511" ht="28.5" spans="1:9">
      <c r="A511" s="4" t="s">
        <v>737</v>
      </c>
      <c r="B511" s="14" t="s">
        <v>738</v>
      </c>
      <c r="C511" s="6" t="s">
        <v>739</v>
      </c>
      <c r="D511" s="6"/>
      <c r="E511" s="6" t="s">
        <v>737</v>
      </c>
      <c r="F511" s="7">
        <v>1200</v>
      </c>
      <c r="G511" s="7">
        <v>10800</v>
      </c>
      <c r="H511">
        <f t="shared" si="14"/>
        <v>10138.5648</v>
      </c>
      <c r="I511">
        <f t="shared" si="15"/>
        <v>8.448804</v>
      </c>
    </row>
    <row r="512" ht="28.5" spans="1:9">
      <c r="A512" s="4" t="s">
        <v>19</v>
      </c>
      <c r="B512" s="14" t="s">
        <v>204</v>
      </c>
      <c r="C512" s="6" t="s">
        <v>205</v>
      </c>
      <c r="D512" s="6"/>
      <c r="E512" s="6" t="s">
        <v>206</v>
      </c>
      <c r="F512" s="7">
        <v>96</v>
      </c>
      <c r="G512" s="7">
        <v>1526.4</v>
      </c>
      <c r="H512">
        <f t="shared" si="14"/>
        <v>1432.9171584</v>
      </c>
      <c r="I512">
        <f t="shared" si="15"/>
        <v>14.9262204</v>
      </c>
    </row>
    <row r="513" ht="28.5" spans="1:9">
      <c r="A513" s="4" t="s">
        <v>19</v>
      </c>
      <c r="B513" s="7" t="s">
        <v>740</v>
      </c>
      <c r="C513" s="6" t="s">
        <v>741</v>
      </c>
      <c r="D513" s="6"/>
      <c r="E513" s="6" t="s">
        <v>361</v>
      </c>
      <c r="F513" s="7">
        <v>300</v>
      </c>
      <c r="G513" s="7">
        <v>2700</v>
      </c>
      <c r="H513">
        <f t="shared" si="14"/>
        <v>2534.6412</v>
      </c>
      <c r="I513">
        <f t="shared" si="15"/>
        <v>8.448804</v>
      </c>
    </row>
    <row r="514" ht="28.5" spans="1:9">
      <c r="A514" s="4" t="s">
        <v>534</v>
      </c>
      <c r="B514" s="10" t="s">
        <v>742</v>
      </c>
      <c r="C514" s="6" t="s">
        <v>743</v>
      </c>
      <c r="D514" s="6"/>
      <c r="E514" s="6" t="s">
        <v>744</v>
      </c>
      <c r="F514" s="7">
        <v>200</v>
      </c>
      <c r="G514" s="7">
        <v>4500</v>
      </c>
      <c r="H514">
        <f t="shared" si="14"/>
        <v>4224.402</v>
      </c>
      <c r="I514">
        <f t="shared" si="15"/>
        <v>21.12201</v>
      </c>
    </row>
    <row r="515" ht="28.5" spans="1:9">
      <c r="A515" s="4" t="s">
        <v>534</v>
      </c>
      <c r="B515" s="7" t="s">
        <v>745</v>
      </c>
      <c r="C515" s="6" t="s">
        <v>746</v>
      </c>
      <c r="D515" s="6"/>
      <c r="E515" s="6" t="s">
        <v>747</v>
      </c>
      <c r="F515" s="7">
        <v>100</v>
      </c>
      <c r="G515" s="7">
        <v>2640</v>
      </c>
      <c r="H515">
        <f t="shared" ref="H515:H578" si="16">G515*0.938756</f>
        <v>2478.31584</v>
      </c>
      <c r="I515">
        <f t="shared" ref="I515:I578" si="17">H515/F515</f>
        <v>24.7831584</v>
      </c>
    </row>
    <row r="516" ht="28.5" spans="1:9">
      <c r="A516" s="4" t="s">
        <v>78</v>
      </c>
      <c r="B516" s="7" t="s">
        <v>748</v>
      </c>
      <c r="C516" s="6" t="s">
        <v>503</v>
      </c>
      <c r="D516" s="6"/>
      <c r="E516" s="6" t="s">
        <v>749</v>
      </c>
      <c r="F516" s="7">
        <v>2520</v>
      </c>
      <c r="G516" s="7">
        <v>274680</v>
      </c>
      <c r="H516">
        <f t="shared" si="16"/>
        <v>257857.49808</v>
      </c>
      <c r="I516">
        <f t="shared" si="17"/>
        <v>102.324404</v>
      </c>
    </row>
    <row r="517" ht="28.5" spans="1:9">
      <c r="A517" s="4" t="s">
        <v>750</v>
      </c>
      <c r="B517" s="22" t="s">
        <v>751</v>
      </c>
      <c r="C517" s="6" t="s">
        <v>752</v>
      </c>
      <c r="D517" s="6"/>
      <c r="E517" s="6" t="s">
        <v>750</v>
      </c>
      <c r="F517" s="7">
        <v>400</v>
      </c>
      <c r="G517" s="7">
        <v>12880</v>
      </c>
      <c r="H517">
        <f t="shared" si="16"/>
        <v>12091.17728</v>
      </c>
      <c r="I517">
        <f t="shared" si="17"/>
        <v>30.2279432</v>
      </c>
    </row>
    <row r="518" ht="28.5" spans="1:9">
      <c r="A518" s="4" t="s">
        <v>498</v>
      </c>
      <c r="B518" s="10" t="s">
        <v>499</v>
      </c>
      <c r="C518" s="6" t="s">
        <v>500</v>
      </c>
      <c r="D518" s="6"/>
      <c r="E518" s="6" t="s">
        <v>501</v>
      </c>
      <c r="F518" s="7">
        <v>100</v>
      </c>
      <c r="G518" s="7">
        <v>23000</v>
      </c>
      <c r="H518">
        <f t="shared" si="16"/>
        <v>21591.388</v>
      </c>
      <c r="I518">
        <f t="shared" si="17"/>
        <v>215.91388</v>
      </c>
    </row>
    <row r="519" ht="28.5" spans="1:9">
      <c r="A519" s="4" t="s">
        <v>753</v>
      </c>
      <c r="B519" s="7" t="s">
        <v>754</v>
      </c>
      <c r="C519" s="6" t="s">
        <v>755</v>
      </c>
      <c r="D519" s="6"/>
      <c r="E519" s="6" t="s">
        <v>753</v>
      </c>
      <c r="F519" s="7">
        <v>200</v>
      </c>
      <c r="G519" s="7">
        <v>23400</v>
      </c>
      <c r="H519">
        <f t="shared" si="16"/>
        <v>21966.8904</v>
      </c>
      <c r="I519">
        <f t="shared" si="17"/>
        <v>109.834452</v>
      </c>
    </row>
    <row r="520" ht="28.5" spans="1:9">
      <c r="A520" s="4" t="s">
        <v>59</v>
      </c>
      <c r="B520" s="14" t="s">
        <v>60</v>
      </c>
      <c r="C520" s="6" t="s">
        <v>57</v>
      </c>
      <c r="D520" s="6"/>
      <c r="E520" s="6" t="s">
        <v>61</v>
      </c>
      <c r="F520" s="7">
        <v>960</v>
      </c>
      <c r="G520" s="7">
        <v>59136</v>
      </c>
      <c r="H520">
        <f t="shared" si="16"/>
        <v>55514.274816</v>
      </c>
      <c r="I520">
        <f t="shared" si="17"/>
        <v>57.8273696</v>
      </c>
    </row>
    <row r="521" ht="28.5" spans="1:9">
      <c r="A521" s="4" t="s">
        <v>756</v>
      </c>
      <c r="B521" s="1" t="s">
        <v>757</v>
      </c>
      <c r="C521" s="1" t="s">
        <v>758</v>
      </c>
      <c r="D521" s="1"/>
      <c r="E521" s="1" t="s">
        <v>759</v>
      </c>
      <c r="F521" s="1">
        <v>100</v>
      </c>
      <c r="G521" s="1">
        <v>5600</v>
      </c>
      <c r="H521">
        <f t="shared" si="16"/>
        <v>5257.0336</v>
      </c>
      <c r="I521">
        <f t="shared" si="17"/>
        <v>52.570336</v>
      </c>
    </row>
    <row r="522" ht="28.5" spans="1:9">
      <c r="A522" s="4" t="s">
        <v>59</v>
      </c>
      <c r="B522" s="7" t="s">
        <v>760</v>
      </c>
      <c r="C522" s="6" t="s">
        <v>761</v>
      </c>
      <c r="D522" s="6"/>
      <c r="E522" s="6" t="s">
        <v>762</v>
      </c>
      <c r="F522" s="7">
        <v>100</v>
      </c>
      <c r="G522" s="7">
        <v>8929</v>
      </c>
      <c r="H522">
        <f t="shared" si="16"/>
        <v>8382.152324</v>
      </c>
      <c r="I522">
        <f t="shared" si="17"/>
        <v>83.82152324</v>
      </c>
    </row>
    <row r="523" ht="28.5" spans="1:9">
      <c r="A523" s="4" t="s">
        <v>59</v>
      </c>
      <c r="B523" s="7" t="s">
        <v>760</v>
      </c>
      <c r="C523" s="6" t="s">
        <v>761</v>
      </c>
      <c r="D523" s="6"/>
      <c r="E523" s="6" t="s">
        <v>762</v>
      </c>
      <c r="F523" s="7">
        <v>250</v>
      </c>
      <c r="G523" s="7">
        <v>22322.5</v>
      </c>
      <c r="H523">
        <f t="shared" si="16"/>
        <v>20955.38081</v>
      </c>
      <c r="I523">
        <f t="shared" si="17"/>
        <v>83.82152324</v>
      </c>
    </row>
    <row r="524" ht="28.5" spans="1:9">
      <c r="A524" s="4" t="s">
        <v>38</v>
      </c>
      <c r="B524" s="14" t="s">
        <v>763</v>
      </c>
      <c r="C524" s="6" t="s">
        <v>764</v>
      </c>
      <c r="D524" s="6"/>
      <c r="E524" s="6" t="s">
        <v>765</v>
      </c>
      <c r="F524" s="7">
        <v>320</v>
      </c>
      <c r="G524" s="7">
        <v>4992</v>
      </c>
      <c r="H524">
        <f t="shared" si="16"/>
        <v>4686.269952</v>
      </c>
      <c r="I524">
        <f t="shared" si="17"/>
        <v>14.6445936</v>
      </c>
    </row>
    <row r="525" ht="28.5" spans="1:9">
      <c r="A525" s="4" t="s">
        <v>756</v>
      </c>
      <c r="B525" s="1" t="s">
        <v>757</v>
      </c>
      <c r="C525" s="1" t="s">
        <v>758</v>
      </c>
      <c r="D525" s="1"/>
      <c r="E525" s="1" t="s">
        <v>759</v>
      </c>
      <c r="F525" s="1">
        <v>100</v>
      </c>
      <c r="G525" s="1">
        <v>5600</v>
      </c>
      <c r="H525">
        <f t="shared" si="16"/>
        <v>5257.0336</v>
      </c>
      <c r="I525">
        <f t="shared" si="17"/>
        <v>52.570336</v>
      </c>
    </row>
    <row r="526" ht="28.5" spans="1:9">
      <c r="A526" s="4" t="s">
        <v>766</v>
      </c>
      <c r="B526" s="7" t="s">
        <v>767</v>
      </c>
      <c r="C526" s="6" t="s">
        <v>768</v>
      </c>
      <c r="D526" s="6"/>
      <c r="E526" s="6" t="s">
        <v>769</v>
      </c>
      <c r="F526" s="7">
        <v>600</v>
      </c>
      <c r="G526" s="7">
        <v>21967.2</v>
      </c>
      <c r="H526">
        <f t="shared" si="16"/>
        <v>20621.8408032</v>
      </c>
      <c r="I526">
        <f t="shared" si="17"/>
        <v>34.369734672</v>
      </c>
    </row>
    <row r="527" ht="28.5" spans="1:9">
      <c r="A527" s="4" t="s">
        <v>59</v>
      </c>
      <c r="B527" s="10" t="s">
        <v>770</v>
      </c>
      <c r="C527" s="6" t="s">
        <v>771</v>
      </c>
      <c r="D527" s="6"/>
      <c r="E527" s="6" t="s">
        <v>772</v>
      </c>
      <c r="F527" s="7">
        <v>20</v>
      </c>
      <c r="G527" s="7">
        <v>1035.6</v>
      </c>
      <c r="H527">
        <f t="shared" si="16"/>
        <v>972.1757136</v>
      </c>
      <c r="I527">
        <f t="shared" si="17"/>
        <v>48.60878568</v>
      </c>
    </row>
    <row r="528" ht="28.5" spans="1:9">
      <c r="A528" s="4" t="s">
        <v>494</v>
      </c>
      <c r="B528" s="10" t="s">
        <v>773</v>
      </c>
      <c r="C528" s="6" t="s">
        <v>774</v>
      </c>
      <c r="D528" s="6"/>
      <c r="E528" s="6" t="s">
        <v>775</v>
      </c>
      <c r="F528" s="7">
        <v>100</v>
      </c>
      <c r="G528" s="7">
        <v>1200</v>
      </c>
      <c r="H528">
        <f t="shared" si="16"/>
        <v>1126.5072</v>
      </c>
      <c r="I528">
        <f t="shared" si="17"/>
        <v>11.265072</v>
      </c>
    </row>
    <row r="529" ht="28.5" spans="1:9">
      <c r="A529" s="4" t="s">
        <v>776</v>
      </c>
      <c r="B529" s="7" t="s">
        <v>777</v>
      </c>
      <c r="C529" s="6" t="s">
        <v>778</v>
      </c>
      <c r="D529" s="6"/>
      <c r="E529" s="6" t="s">
        <v>779</v>
      </c>
      <c r="F529" s="7">
        <v>60</v>
      </c>
      <c r="G529" s="7">
        <v>20034.6</v>
      </c>
      <c r="H529">
        <f t="shared" si="16"/>
        <v>18807.6009576</v>
      </c>
      <c r="I529">
        <f t="shared" si="17"/>
        <v>313.46001596</v>
      </c>
    </row>
    <row r="530" ht="28.5" spans="1:9">
      <c r="A530" s="4" t="s">
        <v>776</v>
      </c>
      <c r="B530" s="7" t="s">
        <v>780</v>
      </c>
      <c r="C530" s="6" t="s">
        <v>711</v>
      </c>
      <c r="D530" s="6"/>
      <c r="E530" s="6" t="s">
        <v>779</v>
      </c>
      <c r="F530" s="7">
        <v>240</v>
      </c>
      <c r="G530" s="7">
        <v>55200</v>
      </c>
      <c r="H530">
        <f t="shared" si="16"/>
        <v>51819.3312</v>
      </c>
      <c r="I530">
        <f t="shared" si="17"/>
        <v>215.91388</v>
      </c>
    </row>
    <row r="531" ht="28.5" spans="1:9">
      <c r="A531" s="4" t="s">
        <v>776</v>
      </c>
      <c r="B531" s="7" t="s">
        <v>781</v>
      </c>
      <c r="C531" s="6" t="s">
        <v>782</v>
      </c>
      <c r="D531" s="6"/>
      <c r="E531" s="6" t="s">
        <v>779</v>
      </c>
      <c r="F531" s="7">
        <v>10</v>
      </c>
      <c r="G531" s="7">
        <v>5000</v>
      </c>
      <c r="H531">
        <f t="shared" si="16"/>
        <v>4693.78</v>
      </c>
      <c r="I531">
        <f t="shared" si="17"/>
        <v>469.378</v>
      </c>
    </row>
    <row r="532" ht="28.5" spans="1:9">
      <c r="A532" s="4" t="s">
        <v>776</v>
      </c>
      <c r="B532" s="7" t="s">
        <v>777</v>
      </c>
      <c r="C532" s="6" t="s">
        <v>778</v>
      </c>
      <c r="D532" s="6"/>
      <c r="E532" s="6" t="s">
        <v>779</v>
      </c>
      <c r="F532" s="7">
        <v>60</v>
      </c>
      <c r="G532" s="7">
        <v>17220</v>
      </c>
      <c r="H532">
        <f t="shared" si="16"/>
        <v>16165.37832</v>
      </c>
      <c r="I532">
        <f t="shared" si="17"/>
        <v>269.422972</v>
      </c>
    </row>
    <row r="533" ht="28.5" spans="1:9">
      <c r="A533" s="4" t="s">
        <v>534</v>
      </c>
      <c r="B533" s="7" t="s">
        <v>783</v>
      </c>
      <c r="C533" s="6" t="s">
        <v>784</v>
      </c>
      <c r="D533" s="6"/>
      <c r="E533" s="6" t="s">
        <v>785</v>
      </c>
      <c r="F533" s="7">
        <v>150</v>
      </c>
      <c r="G533" s="7">
        <v>14700</v>
      </c>
      <c r="H533">
        <f t="shared" si="16"/>
        <v>13799.7132</v>
      </c>
      <c r="I533">
        <f t="shared" si="17"/>
        <v>91.998088</v>
      </c>
    </row>
    <row r="534" ht="28.5" spans="1:9">
      <c r="A534" s="4" t="s">
        <v>750</v>
      </c>
      <c r="B534" s="14" t="s">
        <v>751</v>
      </c>
      <c r="C534" s="6" t="s">
        <v>752</v>
      </c>
      <c r="D534" s="6"/>
      <c r="E534" s="6" t="s">
        <v>750</v>
      </c>
      <c r="F534" s="7">
        <v>200</v>
      </c>
      <c r="G534" s="7">
        <v>6440</v>
      </c>
      <c r="H534">
        <f t="shared" si="16"/>
        <v>6045.58864</v>
      </c>
      <c r="I534">
        <f t="shared" si="17"/>
        <v>30.2279432</v>
      </c>
    </row>
    <row r="535" ht="28.5" spans="1:9">
      <c r="A535" s="4" t="s">
        <v>786</v>
      </c>
      <c r="B535" s="23" t="s">
        <v>787</v>
      </c>
      <c r="C535" s="6" t="s">
        <v>788</v>
      </c>
      <c r="D535" s="6"/>
      <c r="E535" s="6" t="s">
        <v>789</v>
      </c>
      <c r="F535" s="7">
        <v>1000</v>
      </c>
      <c r="G535" s="7">
        <v>52800</v>
      </c>
      <c r="H535">
        <f t="shared" si="16"/>
        <v>49566.3168</v>
      </c>
      <c r="I535">
        <f t="shared" si="17"/>
        <v>49.5663168</v>
      </c>
    </row>
    <row r="536" ht="28.5" spans="1:9">
      <c r="A536" s="4" t="s">
        <v>498</v>
      </c>
      <c r="B536" s="14" t="s">
        <v>499</v>
      </c>
      <c r="C536" s="6" t="s">
        <v>500</v>
      </c>
      <c r="D536" s="6"/>
      <c r="E536" s="6" t="s">
        <v>501</v>
      </c>
      <c r="F536" s="7">
        <v>100</v>
      </c>
      <c r="G536" s="7">
        <v>23000</v>
      </c>
      <c r="H536">
        <f t="shared" si="16"/>
        <v>21591.388</v>
      </c>
      <c r="I536">
        <f t="shared" si="17"/>
        <v>215.91388</v>
      </c>
    </row>
    <row r="537" ht="28.5" spans="1:9">
      <c r="A537" s="4" t="s">
        <v>790</v>
      </c>
      <c r="B537" s="7" t="s">
        <v>791</v>
      </c>
      <c r="C537" s="6" t="s">
        <v>792</v>
      </c>
      <c r="D537" s="6"/>
      <c r="E537" s="6" t="s">
        <v>793</v>
      </c>
      <c r="F537" s="7">
        <v>100</v>
      </c>
      <c r="G537" s="7">
        <v>13679</v>
      </c>
      <c r="H537">
        <f t="shared" si="16"/>
        <v>12841.243324</v>
      </c>
      <c r="I537">
        <f t="shared" si="17"/>
        <v>128.41243324</v>
      </c>
    </row>
    <row r="538" ht="28.5" spans="1:9">
      <c r="A538" s="4" t="s">
        <v>794</v>
      </c>
      <c r="B538" s="14" t="s">
        <v>795</v>
      </c>
      <c r="C538" s="6" t="s">
        <v>796</v>
      </c>
      <c r="D538" s="6"/>
      <c r="E538" s="6" t="s">
        <v>797</v>
      </c>
      <c r="F538" s="7">
        <v>10</v>
      </c>
      <c r="G538" s="7">
        <v>13500</v>
      </c>
      <c r="H538">
        <f t="shared" si="16"/>
        <v>12673.206</v>
      </c>
      <c r="I538">
        <f t="shared" si="17"/>
        <v>1267.3206</v>
      </c>
    </row>
    <row r="539" ht="28.5" spans="1:9">
      <c r="A539" s="4" t="s">
        <v>794</v>
      </c>
      <c r="B539" s="14" t="s">
        <v>795</v>
      </c>
      <c r="C539" s="6" t="s">
        <v>796</v>
      </c>
      <c r="D539" s="6"/>
      <c r="E539" s="6" t="s">
        <v>797</v>
      </c>
      <c r="F539" s="7">
        <v>10</v>
      </c>
      <c r="G539" s="7">
        <v>13500</v>
      </c>
      <c r="H539">
        <f t="shared" si="16"/>
        <v>12673.206</v>
      </c>
      <c r="I539">
        <f t="shared" si="17"/>
        <v>1267.3206</v>
      </c>
    </row>
    <row r="540" ht="28.5" spans="1:9">
      <c r="A540" s="4" t="s">
        <v>798</v>
      </c>
      <c r="B540" s="7" t="s">
        <v>799</v>
      </c>
      <c r="C540" s="6" t="s">
        <v>503</v>
      </c>
      <c r="D540" s="6"/>
      <c r="E540" s="6" t="s">
        <v>800</v>
      </c>
      <c r="F540" s="7">
        <v>400</v>
      </c>
      <c r="G540" s="7">
        <v>6972</v>
      </c>
      <c r="H540">
        <f t="shared" si="16"/>
        <v>6545.006832</v>
      </c>
      <c r="I540">
        <f t="shared" si="17"/>
        <v>16.36251708</v>
      </c>
    </row>
    <row r="541" ht="28.5" spans="1:9">
      <c r="A541" s="4" t="s">
        <v>798</v>
      </c>
      <c r="B541" s="7" t="s">
        <v>799</v>
      </c>
      <c r="C541" s="6" t="s">
        <v>503</v>
      </c>
      <c r="D541" s="6"/>
      <c r="E541" s="6" t="s">
        <v>800</v>
      </c>
      <c r="F541" s="7">
        <v>400</v>
      </c>
      <c r="G541" s="7">
        <v>6972</v>
      </c>
      <c r="H541">
        <f t="shared" si="16"/>
        <v>6545.006832</v>
      </c>
      <c r="I541">
        <f t="shared" si="17"/>
        <v>16.36251708</v>
      </c>
    </row>
    <row r="542" ht="28.5" spans="1:9">
      <c r="A542" s="4" t="s">
        <v>329</v>
      </c>
      <c r="B542" s="4" t="s">
        <v>428</v>
      </c>
      <c r="C542" s="6" t="s">
        <v>429</v>
      </c>
      <c r="D542" s="6"/>
      <c r="E542" s="6" t="s">
        <v>418</v>
      </c>
      <c r="F542" s="7">
        <v>300</v>
      </c>
      <c r="G542" s="7">
        <v>3750</v>
      </c>
      <c r="H542">
        <f t="shared" si="16"/>
        <v>3520.335</v>
      </c>
      <c r="I542">
        <f t="shared" si="17"/>
        <v>11.73445</v>
      </c>
    </row>
    <row r="543" ht="28.5" spans="1:9">
      <c r="A543" s="4" t="s">
        <v>343</v>
      </c>
      <c r="B543" s="7" t="s">
        <v>801</v>
      </c>
      <c r="C543" s="6" t="s">
        <v>739</v>
      </c>
      <c r="D543" s="6"/>
      <c r="E543" s="6" t="s">
        <v>802</v>
      </c>
      <c r="F543" s="7">
        <v>300</v>
      </c>
      <c r="G543" s="7">
        <v>5640</v>
      </c>
      <c r="H543">
        <f t="shared" si="16"/>
        <v>5294.58384</v>
      </c>
      <c r="I543">
        <f t="shared" si="17"/>
        <v>17.6486128</v>
      </c>
    </row>
    <row r="544" ht="28.5" spans="1:9">
      <c r="A544" s="4" t="s">
        <v>329</v>
      </c>
      <c r="B544" s="4" t="s">
        <v>428</v>
      </c>
      <c r="C544" s="6" t="s">
        <v>429</v>
      </c>
      <c r="D544" s="6"/>
      <c r="E544" s="6" t="s">
        <v>418</v>
      </c>
      <c r="F544" s="7">
        <v>900</v>
      </c>
      <c r="G544" s="7">
        <v>11250</v>
      </c>
      <c r="H544">
        <f t="shared" si="16"/>
        <v>10561.005</v>
      </c>
      <c r="I544">
        <f t="shared" si="17"/>
        <v>11.73445</v>
      </c>
    </row>
    <row r="545" ht="28.5" spans="1:9">
      <c r="A545" s="4" t="s">
        <v>803</v>
      </c>
      <c r="B545" s="1" t="s">
        <v>804</v>
      </c>
      <c r="C545" s="6" t="s">
        <v>805</v>
      </c>
      <c r="D545" s="6"/>
      <c r="E545" s="6" t="s">
        <v>806</v>
      </c>
      <c r="F545" s="7">
        <v>4</v>
      </c>
      <c r="G545" s="7">
        <v>1060</v>
      </c>
      <c r="H545">
        <f t="shared" si="16"/>
        <v>995.08136</v>
      </c>
      <c r="I545">
        <f t="shared" si="17"/>
        <v>248.77034</v>
      </c>
    </row>
    <row r="546" ht="28.5" spans="1:9">
      <c r="A546" s="4" t="s">
        <v>59</v>
      </c>
      <c r="B546" s="7" t="s">
        <v>760</v>
      </c>
      <c r="C546" s="6" t="s">
        <v>761</v>
      </c>
      <c r="D546" s="6"/>
      <c r="E546" s="6" t="s">
        <v>762</v>
      </c>
      <c r="F546" s="7">
        <v>100</v>
      </c>
      <c r="G546" s="7">
        <v>7607</v>
      </c>
      <c r="H546">
        <f t="shared" si="16"/>
        <v>7141.116892</v>
      </c>
      <c r="I546">
        <f t="shared" si="17"/>
        <v>71.41116892</v>
      </c>
    </row>
    <row r="547" ht="28.5" spans="1:9">
      <c r="A547" s="4" t="s">
        <v>807</v>
      </c>
      <c r="B547" s="7" t="s">
        <v>808</v>
      </c>
      <c r="C547" s="6" t="s">
        <v>809</v>
      </c>
      <c r="D547" s="6"/>
      <c r="E547" s="6" t="s">
        <v>810</v>
      </c>
      <c r="F547" s="7">
        <v>200</v>
      </c>
      <c r="G547" s="7">
        <v>6466</v>
      </c>
      <c r="H547">
        <f t="shared" si="16"/>
        <v>6069.996296</v>
      </c>
      <c r="I547">
        <f t="shared" si="17"/>
        <v>30.34998148</v>
      </c>
    </row>
    <row r="548" ht="28.5" spans="1:9">
      <c r="A548" s="4" t="s">
        <v>329</v>
      </c>
      <c r="B548" s="4" t="s">
        <v>428</v>
      </c>
      <c r="C548" s="6" t="s">
        <v>429</v>
      </c>
      <c r="D548" s="6"/>
      <c r="E548" s="6" t="s">
        <v>418</v>
      </c>
      <c r="F548" s="7">
        <v>-30</v>
      </c>
      <c r="G548" s="7">
        <v>-375</v>
      </c>
      <c r="H548">
        <f t="shared" si="16"/>
        <v>-352.0335</v>
      </c>
      <c r="I548">
        <f t="shared" si="17"/>
        <v>11.73445</v>
      </c>
    </row>
    <row r="549" ht="28.5" spans="1:9">
      <c r="A549" s="4" t="s">
        <v>343</v>
      </c>
      <c r="B549" s="7" t="s">
        <v>811</v>
      </c>
      <c r="C549" s="6" t="s">
        <v>503</v>
      </c>
      <c r="D549" s="6"/>
      <c r="E549" s="6" t="s">
        <v>812</v>
      </c>
      <c r="F549" s="7">
        <v>-18</v>
      </c>
      <c r="G549" s="7">
        <v>-176.4</v>
      </c>
      <c r="H549">
        <f t="shared" si="16"/>
        <v>-165.5965584</v>
      </c>
      <c r="I549">
        <f t="shared" si="17"/>
        <v>9.1998088</v>
      </c>
    </row>
    <row r="550" ht="28.5" spans="1:9">
      <c r="A550" s="4" t="s">
        <v>78</v>
      </c>
      <c r="B550" s="7" t="s">
        <v>475</v>
      </c>
      <c r="C550" s="6" t="s">
        <v>476</v>
      </c>
      <c r="D550" s="6"/>
      <c r="E550" s="6" t="s">
        <v>477</v>
      </c>
      <c r="F550" s="7">
        <v>-7</v>
      </c>
      <c r="G550" s="7">
        <v>-545.86</v>
      </c>
      <c r="H550">
        <f t="shared" si="16"/>
        <v>-512.42935016</v>
      </c>
      <c r="I550">
        <f t="shared" si="17"/>
        <v>73.20419288</v>
      </c>
    </row>
    <row r="551" ht="28.5" spans="1:9">
      <c r="A551" s="4" t="s">
        <v>19</v>
      </c>
      <c r="B551" s="7" t="s">
        <v>813</v>
      </c>
      <c r="C551" s="6" t="s">
        <v>814</v>
      </c>
      <c r="D551" s="6"/>
      <c r="E551" s="6" t="s">
        <v>104</v>
      </c>
      <c r="F551" s="7">
        <v>1200</v>
      </c>
      <c r="G551" s="7">
        <v>5400</v>
      </c>
      <c r="H551">
        <f t="shared" si="16"/>
        <v>5069.2824</v>
      </c>
      <c r="I551">
        <f t="shared" si="17"/>
        <v>4.224402</v>
      </c>
    </row>
    <row r="552" ht="28.5" spans="1:9">
      <c r="A552" s="4" t="s">
        <v>19</v>
      </c>
      <c r="B552" s="7" t="s">
        <v>815</v>
      </c>
      <c r="C552" s="6" t="s">
        <v>605</v>
      </c>
      <c r="D552" s="6"/>
      <c r="E552" s="6" t="s">
        <v>816</v>
      </c>
      <c r="F552" s="7">
        <v>600</v>
      </c>
      <c r="G552" s="7">
        <v>8820</v>
      </c>
      <c r="H552">
        <f t="shared" si="16"/>
        <v>8279.82792</v>
      </c>
      <c r="I552">
        <f t="shared" si="17"/>
        <v>13.7997132</v>
      </c>
    </row>
    <row r="553" ht="28.5" spans="1:9">
      <c r="A553" s="4" t="s">
        <v>343</v>
      </c>
      <c r="B553" s="7" t="s">
        <v>811</v>
      </c>
      <c r="C553" s="6" t="s">
        <v>503</v>
      </c>
      <c r="D553" s="6"/>
      <c r="E553" s="6" t="s">
        <v>812</v>
      </c>
      <c r="F553" s="7">
        <v>2400</v>
      </c>
      <c r="G553" s="7">
        <v>23520</v>
      </c>
      <c r="H553">
        <f t="shared" si="16"/>
        <v>22079.54112</v>
      </c>
      <c r="I553">
        <f t="shared" si="17"/>
        <v>9.1998088</v>
      </c>
    </row>
    <row r="554" ht="28.5" spans="1:9">
      <c r="A554" s="4" t="s">
        <v>807</v>
      </c>
      <c r="B554" s="7" t="s">
        <v>808</v>
      </c>
      <c r="C554" s="6" t="s">
        <v>809</v>
      </c>
      <c r="D554" s="6"/>
      <c r="E554" s="6" t="s">
        <v>810</v>
      </c>
      <c r="F554" s="7">
        <v>100</v>
      </c>
      <c r="G554" s="7">
        <v>3233</v>
      </c>
      <c r="H554">
        <f t="shared" si="16"/>
        <v>3034.998148</v>
      </c>
      <c r="I554">
        <f t="shared" si="17"/>
        <v>30.34998148</v>
      </c>
    </row>
    <row r="555" ht="28.5" spans="1:9">
      <c r="A555" s="4" t="s">
        <v>19</v>
      </c>
      <c r="B555" s="7" t="s">
        <v>813</v>
      </c>
      <c r="C555" s="6" t="s">
        <v>814</v>
      </c>
      <c r="D555" s="6"/>
      <c r="E555" s="6" t="s">
        <v>104</v>
      </c>
      <c r="F555" s="7">
        <v>1200</v>
      </c>
      <c r="G555" s="7">
        <v>5400</v>
      </c>
      <c r="H555">
        <f t="shared" si="16"/>
        <v>5069.2824</v>
      </c>
      <c r="I555">
        <f t="shared" si="17"/>
        <v>4.224402</v>
      </c>
    </row>
    <row r="556" ht="28.5" spans="1:9">
      <c r="A556" s="4" t="s">
        <v>343</v>
      </c>
      <c r="B556" s="7" t="s">
        <v>801</v>
      </c>
      <c r="C556" s="6" t="s">
        <v>739</v>
      </c>
      <c r="D556" s="6"/>
      <c r="E556" s="6" t="s">
        <v>802</v>
      </c>
      <c r="F556" s="7">
        <v>90</v>
      </c>
      <c r="G556" s="7">
        <v>1692</v>
      </c>
      <c r="H556">
        <f t="shared" si="16"/>
        <v>1588.375152</v>
      </c>
      <c r="I556">
        <f t="shared" si="17"/>
        <v>17.6486128</v>
      </c>
    </row>
    <row r="557" ht="28.5" spans="1:9">
      <c r="A557" s="4" t="s">
        <v>798</v>
      </c>
      <c r="B557" s="7" t="s">
        <v>799</v>
      </c>
      <c r="C557" s="6" t="s">
        <v>503</v>
      </c>
      <c r="D557" s="6"/>
      <c r="E557" s="6" t="s">
        <v>800</v>
      </c>
      <c r="F557" s="7">
        <v>400</v>
      </c>
      <c r="G557" s="7">
        <v>6972</v>
      </c>
      <c r="H557">
        <f t="shared" si="16"/>
        <v>6545.006832</v>
      </c>
      <c r="I557">
        <f t="shared" si="17"/>
        <v>16.36251708</v>
      </c>
    </row>
    <row r="558" ht="28.5" spans="1:9">
      <c r="A558" s="4" t="s">
        <v>798</v>
      </c>
      <c r="B558" s="7" t="s">
        <v>817</v>
      </c>
      <c r="C558" s="6" t="s">
        <v>704</v>
      </c>
      <c r="D558" s="6"/>
      <c r="E558" s="6" t="s">
        <v>818</v>
      </c>
      <c r="F558" s="7">
        <v>600</v>
      </c>
      <c r="G558" s="7">
        <v>27180</v>
      </c>
      <c r="H558">
        <f t="shared" si="16"/>
        <v>25515.38808</v>
      </c>
      <c r="I558">
        <f t="shared" si="17"/>
        <v>42.5256468</v>
      </c>
    </row>
    <row r="559" ht="28.5" spans="1:9">
      <c r="A559" s="4" t="s">
        <v>343</v>
      </c>
      <c r="B559" s="7" t="s">
        <v>811</v>
      </c>
      <c r="C559" s="6" t="s">
        <v>503</v>
      </c>
      <c r="D559" s="6"/>
      <c r="E559" s="6" t="s">
        <v>812</v>
      </c>
      <c r="F559" s="7">
        <v>2400</v>
      </c>
      <c r="G559" s="7">
        <v>23520</v>
      </c>
      <c r="H559">
        <f t="shared" si="16"/>
        <v>22079.54112</v>
      </c>
      <c r="I559">
        <f t="shared" si="17"/>
        <v>9.1998088</v>
      </c>
    </row>
    <row r="560" ht="28.5" spans="1:9">
      <c r="A560" s="4" t="s">
        <v>408</v>
      </c>
      <c r="B560" s="14" t="s">
        <v>409</v>
      </c>
      <c r="C560" s="6" t="s">
        <v>80</v>
      </c>
      <c r="D560" s="6"/>
      <c r="E560" s="6" t="s">
        <v>81</v>
      </c>
      <c r="F560" s="7">
        <v>2000</v>
      </c>
      <c r="G560" s="7">
        <v>6200</v>
      </c>
      <c r="H560">
        <f t="shared" si="16"/>
        <v>5820.2872</v>
      </c>
      <c r="I560">
        <f t="shared" si="17"/>
        <v>2.9101436</v>
      </c>
    </row>
    <row r="561" ht="28.5" spans="1:9">
      <c r="A561" s="4" t="s">
        <v>343</v>
      </c>
      <c r="B561" s="24" t="s">
        <v>819</v>
      </c>
      <c r="C561" s="6" t="s">
        <v>387</v>
      </c>
      <c r="D561" s="6"/>
      <c r="E561" s="6" t="s">
        <v>820</v>
      </c>
      <c r="F561" s="14">
        <v>500</v>
      </c>
      <c r="G561" s="25">
        <v>2565</v>
      </c>
      <c r="H561">
        <f t="shared" si="16"/>
        <v>2407.90914</v>
      </c>
      <c r="I561">
        <f t="shared" si="17"/>
        <v>4.81581828</v>
      </c>
    </row>
    <row r="562" ht="28.5" spans="1:9">
      <c r="A562" s="4" t="s">
        <v>55</v>
      </c>
      <c r="B562" s="14" t="s">
        <v>821</v>
      </c>
      <c r="C562" s="6" t="s">
        <v>487</v>
      </c>
      <c r="D562" s="6"/>
      <c r="E562" s="6" t="s">
        <v>822</v>
      </c>
      <c r="F562" s="14">
        <v>600</v>
      </c>
      <c r="G562" s="25">
        <v>7776</v>
      </c>
      <c r="H562">
        <f t="shared" si="16"/>
        <v>7299.766656</v>
      </c>
      <c r="I562">
        <f t="shared" si="17"/>
        <v>12.16627776</v>
      </c>
    </row>
    <row r="563" ht="28.5" spans="1:9">
      <c r="A563" s="4" t="s">
        <v>55</v>
      </c>
      <c r="B563" s="5" t="s">
        <v>823</v>
      </c>
      <c r="C563" s="6" t="s">
        <v>784</v>
      </c>
      <c r="D563" s="6"/>
      <c r="E563" s="6" t="s">
        <v>824</v>
      </c>
      <c r="F563" s="14">
        <v>1000</v>
      </c>
      <c r="G563" s="25">
        <v>16200</v>
      </c>
      <c r="H563">
        <f t="shared" si="16"/>
        <v>15207.8472</v>
      </c>
      <c r="I563">
        <f t="shared" si="17"/>
        <v>15.2078472</v>
      </c>
    </row>
    <row r="564" ht="28.5" spans="1:9">
      <c r="A564" s="4" t="s">
        <v>343</v>
      </c>
      <c r="B564" s="24" t="s">
        <v>819</v>
      </c>
      <c r="C564" s="6" t="s">
        <v>387</v>
      </c>
      <c r="D564" s="6"/>
      <c r="E564" s="6" t="s">
        <v>820</v>
      </c>
      <c r="F564" s="14">
        <v>1500</v>
      </c>
      <c r="G564" s="25">
        <v>7695</v>
      </c>
      <c r="H564">
        <f t="shared" si="16"/>
        <v>7223.72742</v>
      </c>
      <c r="I564">
        <f t="shared" si="17"/>
        <v>4.81581828</v>
      </c>
    </row>
    <row r="565" ht="28.5" spans="1:9">
      <c r="A565" s="4" t="s">
        <v>55</v>
      </c>
      <c r="B565" s="24" t="s">
        <v>825</v>
      </c>
      <c r="C565" s="6" t="s">
        <v>826</v>
      </c>
      <c r="D565" s="6"/>
      <c r="E565" s="6" t="s">
        <v>827</v>
      </c>
      <c r="F565" s="14">
        <v>800</v>
      </c>
      <c r="G565" s="25">
        <v>15840</v>
      </c>
      <c r="H565">
        <f t="shared" si="16"/>
        <v>14869.89504</v>
      </c>
      <c r="I565">
        <f t="shared" si="17"/>
        <v>18.5873688</v>
      </c>
    </row>
    <row r="566" ht="28.5" spans="1:9">
      <c r="A566" s="4" t="s">
        <v>263</v>
      </c>
      <c r="B566" s="24" t="s">
        <v>264</v>
      </c>
      <c r="C566" s="6" t="s">
        <v>265</v>
      </c>
      <c r="D566" s="6"/>
      <c r="E566" s="6" t="s">
        <v>266</v>
      </c>
      <c r="F566" s="14">
        <v>1200</v>
      </c>
      <c r="G566" s="25">
        <v>28080</v>
      </c>
      <c r="H566">
        <f t="shared" si="16"/>
        <v>26360.26848</v>
      </c>
      <c r="I566">
        <f t="shared" si="17"/>
        <v>21.9668904</v>
      </c>
    </row>
    <row r="567" ht="28.5" spans="1:9">
      <c r="A567" s="4" t="s">
        <v>55</v>
      </c>
      <c r="B567" s="24" t="s">
        <v>828</v>
      </c>
      <c r="C567" s="6" t="s">
        <v>829</v>
      </c>
      <c r="D567" s="6"/>
      <c r="E567" s="6" t="s">
        <v>830</v>
      </c>
      <c r="F567" s="14">
        <v>400</v>
      </c>
      <c r="G567" s="25">
        <v>7200</v>
      </c>
      <c r="H567">
        <f t="shared" si="16"/>
        <v>6759.0432</v>
      </c>
      <c r="I567">
        <f t="shared" si="17"/>
        <v>16.897608</v>
      </c>
    </row>
    <row r="568" ht="28.5" spans="1:9">
      <c r="A568" s="4" t="s">
        <v>55</v>
      </c>
      <c r="B568" s="24" t="s">
        <v>831</v>
      </c>
      <c r="C568" s="6" t="s">
        <v>832</v>
      </c>
      <c r="D568" s="6"/>
      <c r="E568" s="6" t="s">
        <v>833</v>
      </c>
      <c r="F568" s="14">
        <v>1200</v>
      </c>
      <c r="G568" s="25">
        <v>24732</v>
      </c>
      <c r="H568">
        <f t="shared" si="16"/>
        <v>23217.313392</v>
      </c>
      <c r="I568">
        <f t="shared" si="17"/>
        <v>19.34776116</v>
      </c>
    </row>
    <row r="569" ht="28.5" spans="1:9">
      <c r="A569" s="4" t="s">
        <v>55</v>
      </c>
      <c r="B569" s="24" t="s">
        <v>834</v>
      </c>
      <c r="C569" s="6" t="s">
        <v>276</v>
      </c>
      <c r="D569" s="6"/>
      <c r="E569" s="6" t="s">
        <v>835</v>
      </c>
      <c r="F569" s="14">
        <v>800</v>
      </c>
      <c r="G569" s="25">
        <v>23168</v>
      </c>
      <c r="H569">
        <f t="shared" si="16"/>
        <v>21749.099008</v>
      </c>
      <c r="I569">
        <f t="shared" si="17"/>
        <v>27.18637376</v>
      </c>
    </row>
    <row r="570" ht="28.5" spans="1:9">
      <c r="A570" s="4" t="s">
        <v>55</v>
      </c>
      <c r="B570" s="24" t="s">
        <v>836</v>
      </c>
      <c r="C570" s="6" t="s">
        <v>837</v>
      </c>
      <c r="D570" s="6"/>
      <c r="E570" s="6" t="s">
        <v>838</v>
      </c>
      <c r="F570" s="14">
        <v>4000</v>
      </c>
      <c r="G570" s="25">
        <v>72000</v>
      </c>
      <c r="H570">
        <f t="shared" si="16"/>
        <v>67590.432</v>
      </c>
      <c r="I570">
        <f t="shared" si="17"/>
        <v>16.897608</v>
      </c>
    </row>
    <row r="571" ht="28.5" spans="1:9">
      <c r="A571" s="4" t="s">
        <v>55</v>
      </c>
      <c r="B571" s="24" t="s">
        <v>839</v>
      </c>
      <c r="C571" s="6" t="s">
        <v>840</v>
      </c>
      <c r="D571" s="6"/>
      <c r="E571" s="6" t="s">
        <v>841</v>
      </c>
      <c r="F571" s="14">
        <v>1200</v>
      </c>
      <c r="G571" s="25">
        <v>19764</v>
      </c>
      <c r="H571">
        <f t="shared" si="16"/>
        <v>18553.573584</v>
      </c>
      <c r="I571">
        <f t="shared" si="17"/>
        <v>15.46131132</v>
      </c>
    </row>
    <row r="572" ht="28.5" spans="1:9">
      <c r="A572" s="4" t="s">
        <v>842</v>
      </c>
      <c r="B572" s="24" t="s">
        <v>843</v>
      </c>
      <c r="C572" s="6" t="s">
        <v>844</v>
      </c>
      <c r="D572" s="6"/>
      <c r="E572" s="6" t="s">
        <v>842</v>
      </c>
      <c r="F572" s="14">
        <v>200</v>
      </c>
      <c r="G572" s="25">
        <v>6300</v>
      </c>
      <c r="H572">
        <f t="shared" si="16"/>
        <v>5914.1628</v>
      </c>
      <c r="I572">
        <f t="shared" si="17"/>
        <v>29.570814</v>
      </c>
    </row>
    <row r="573" ht="28.5" spans="1:9">
      <c r="A573" s="4" t="s">
        <v>55</v>
      </c>
      <c r="B573" s="10" t="s">
        <v>845</v>
      </c>
      <c r="C573" s="6" t="s">
        <v>503</v>
      </c>
      <c r="D573" s="6"/>
      <c r="E573" s="6" t="s">
        <v>846</v>
      </c>
      <c r="F573" s="14">
        <v>720</v>
      </c>
      <c r="G573" s="25">
        <v>97200</v>
      </c>
      <c r="H573">
        <f t="shared" si="16"/>
        <v>91247.0832</v>
      </c>
      <c r="I573">
        <f t="shared" si="17"/>
        <v>126.73206</v>
      </c>
    </row>
    <row r="574" ht="28.5" spans="1:9">
      <c r="A574" s="4" t="s">
        <v>78</v>
      </c>
      <c r="B574" s="10" t="s">
        <v>847</v>
      </c>
      <c r="C574" s="6" t="s">
        <v>435</v>
      </c>
      <c r="D574" s="6"/>
      <c r="E574" s="6" t="s">
        <v>848</v>
      </c>
      <c r="F574" s="14">
        <v>1200</v>
      </c>
      <c r="G574" s="25">
        <v>29160</v>
      </c>
      <c r="H574">
        <f t="shared" si="16"/>
        <v>27374.12496</v>
      </c>
      <c r="I574">
        <f t="shared" si="17"/>
        <v>22.8117708</v>
      </c>
    </row>
    <row r="575" ht="28.5" spans="1:9">
      <c r="A575" s="4" t="s">
        <v>55</v>
      </c>
      <c r="B575" s="10" t="s">
        <v>845</v>
      </c>
      <c r="C575" s="6" t="s">
        <v>503</v>
      </c>
      <c r="D575" s="6"/>
      <c r="E575" s="6" t="s">
        <v>846</v>
      </c>
      <c r="F575" s="14">
        <v>240</v>
      </c>
      <c r="G575" s="25">
        <v>32400</v>
      </c>
      <c r="H575">
        <f t="shared" si="16"/>
        <v>30415.6944</v>
      </c>
      <c r="I575">
        <f t="shared" si="17"/>
        <v>126.73206</v>
      </c>
    </row>
    <row r="576" ht="28.5" spans="1:9">
      <c r="A576" s="4" t="s">
        <v>402</v>
      </c>
      <c r="B576" s="24" t="s">
        <v>403</v>
      </c>
      <c r="C576" s="6" t="s">
        <v>10</v>
      </c>
      <c r="D576" s="6"/>
      <c r="E576" s="6" t="s">
        <v>404</v>
      </c>
      <c r="F576" s="14">
        <v>1260</v>
      </c>
      <c r="G576" s="25">
        <v>32886</v>
      </c>
      <c r="H576">
        <f t="shared" si="16"/>
        <v>30871.929816</v>
      </c>
      <c r="I576">
        <f t="shared" si="17"/>
        <v>24.5015316</v>
      </c>
    </row>
    <row r="577" ht="28.5" spans="1:9">
      <c r="A577" s="4" t="s">
        <v>78</v>
      </c>
      <c r="B577" s="24" t="s">
        <v>79</v>
      </c>
      <c r="C577" s="6" t="s">
        <v>80</v>
      </c>
      <c r="D577" s="6"/>
      <c r="E577" s="6" t="s">
        <v>81</v>
      </c>
      <c r="F577" s="14">
        <v>1200</v>
      </c>
      <c r="G577" s="25">
        <v>23196</v>
      </c>
      <c r="H577">
        <f t="shared" si="16"/>
        <v>21775.384176</v>
      </c>
      <c r="I577">
        <f t="shared" si="17"/>
        <v>18.14615348</v>
      </c>
    </row>
    <row r="578" ht="28.5" spans="1:9">
      <c r="A578" s="4" t="s">
        <v>849</v>
      </c>
      <c r="B578" s="10" t="s">
        <v>850</v>
      </c>
      <c r="C578" s="6" t="s">
        <v>851</v>
      </c>
      <c r="D578" s="6"/>
      <c r="E578" s="6" t="s">
        <v>849</v>
      </c>
      <c r="F578" s="14">
        <v>900</v>
      </c>
      <c r="G578" s="25">
        <v>7110</v>
      </c>
      <c r="H578">
        <f t="shared" si="16"/>
        <v>6674.55516</v>
      </c>
      <c r="I578">
        <f t="shared" si="17"/>
        <v>7.4161724</v>
      </c>
    </row>
    <row r="579" ht="28.5" spans="1:9">
      <c r="A579" s="4" t="s">
        <v>849</v>
      </c>
      <c r="B579" s="10" t="s">
        <v>850</v>
      </c>
      <c r="C579" s="6" t="s">
        <v>851</v>
      </c>
      <c r="D579" s="6"/>
      <c r="E579" s="6" t="s">
        <v>849</v>
      </c>
      <c r="F579" s="14">
        <v>300</v>
      </c>
      <c r="G579" s="25">
        <v>2370</v>
      </c>
      <c r="H579">
        <f t="shared" ref="H579:H642" si="18">G579*0.938756</f>
        <v>2224.85172</v>
      </c>
      <c r="I579">
        <f t="shared" ref="I579:I642" si="19">H579/F579</f>
        <v>7.4161724</v>
      </c>
    </row>
    <row r="580" ht="28.5" spans="1:9">
      <c r="A580" s="4" t="s">
        <v>329</v>
      </c>
      <c r="B580" s="24" t="s">
        <v>330</v>
      </c>
      <c r="C580" s="6" t="s">
        <v>331</v>
      </c>
      <c r="D580" s="6"/>
      <c r="E580" s="6" t="s">
        <v>332</v>
      </c>
      <c r="F580" s="14">
        <v>800</v>
      </c>
      <c r="G580" s="25">
        <v>28400</v>
      </c>
      <c r="H580">
        <f t="shared" si="18"/>
        <v>26660.6704</v>
      </c>
      <c r="I580">
        <f t="shared" si="19"/>
        <v>33.325838</v>
      </c>
    </row>
    <row r="581" ht="28.5" spans="1:9">
      <c r="A581" s="4" t="s">
        <v>852</v>
      </c>
      <c r="B581" s="11" t="s">
        <v>853</v>
      </c>
      <c r="C581" s="6" t="s">
        <v>854</v>
      </c>
      <c r="D581" s="6"/>
      <c r="E581" s="6" t="s">
        <v>855</v>
      </c>
      <c r="F581" s="14">
        <v>50</v>
      </c>
      <c r="G581" s="25">
        <v>748</v>
      </c>
      <c r="H581">
        <f t="shared" si="18"/>
        <v>702.189488</v>
      </c>
      <c r="I581">
        <f t="shared" si="19"/>
        <v>14.04378976</v>
      </c>
    </row>
    <row r="582" ht="28.5" spans="1:9">
      <c r="A582" s="4" t="s">
        <v>55</v>
      </c>
      <c r="B582" s="11" t="s">
        <v>856</v>
      </c>
      <c r="C582" s="6" t="s">
        <v>857</v>
      </c>
      <c r="D582" s="6"/>
      <c r="E582" s="6" t="s">
        <v>858</v>
      </c>
      <c r="F582" s="14">
        <v>1200</v>
      </c>
      <c r="G582" s="25">
        <v>24000</v>
      </c>
      <c r="H582">
        <f t="shared" si="18"/>
        <v>22530.144</v>
      </c>
      <c r="I582">
        <f t="shared" si="19"/>
        <v>18.77512</v>
      </c>
    </row>
    <row r="583" ht="28.5" spans="1:9">
      <c r="A583" s="4" t="s">
        <v>55</v>
      </c>
      <c r="B583" s="24" t="s">
        <v>859</v>
      </c>
      <c r="C583" s="6" t="s">
        <v>860</v>
      </c>
      <c r="D583" s="6"/>
      <c r="E583" s="6" t="s">
        <v>861</v>
      </c>
      <c r="F583" s="14">
        <v>300</v>
      </c>
      <c r="G583" s="25">
        <v>9360</v>
      </c>
      <c r="H583">
        <f t="shared" si="18"/>
        <v>8786.75616</v>
      </c>
      <c r="I583">
        <f t="shared" si="19"/>
        <v>29.2891872</v>
      </c>
    </row>
    <row r="584" ht="28.5" spans="1:9">
      <c r="A584" s="4" t="s">
        <v>55</v>
      </c>
      <c r="B584" s="24" t="s">
        <v>859</v>
      </c>
      <c r="C584" s="6" t="s">
        <v>860</v>
      </c>
      <c r="D584" s="6"/>
      <c r="E584" s="6" t="s">
        <v>861</v>
      </c>
      <c r="F584" s="14">
        <v>300</v>
      </c>
      <c r="G584" s="25">
        <v>9360</v>
      </c>
      <c r="H584">
        <f t="shared" si="18"/>
        <v>8786.75616</v>
      </c>
      <c r="I584">
        <f t="shared" si="19"/>
        <v>29.2891872</v>
      </c>
    </row>
    <row r="585" ht="28.5" spans="1:9">
      <c r="A585" s="4" t="s">
        <v>55</v>
      </c>
      <c r="B585" s="24" t="s">
        <v>862</v>
      </c>
      <c r="C585" s="6" t="s">
        <v>863</v>
      </c>
      <c r="D585" s="6"/>
      <c r="E585" s="6" t="s">
        <v>864</v>
      </c>
      <c r="F585" s="14">
        <v>100</v>
      </c>
      <c r="G585" s="25">
        <v>5615</v>
      </c>
      <c r="H585">
        <f t="shared" si="18"/>
        <v>5271.11494</v>
      </c>
      <c r="I585">
        <f t="shared" si="19"/>
        <v>52.7111494</v>
      </c>
    </row>
    <row r="586" ht="28.5" spans="1:9">
      <c r="A586" s="4" t="s">
        <v>343</v>
      </c>
      <c r="B586" s="24" t="s">
        <v>865</v>
      </c>
      <c r="C586" s="6" t="s">
        <v>866</v>
      </c>
      <c r="D586" s="6"/>
      <c r="E586" s="6" t="s">
        <v>513</v>
      </c>
      <c r="F586" s="14">
        <v>200</v>
      </c>
      <c r="G586" s="25">
        <v>11060</v>
      </c>
      <c r="H586">
        <f t="shared" si="18"/>
        <v>10382.64136</v>
      </c>
      <c r="I586">
        <f t="shared" si="19"/>
        <v>51.9132068</v>
      </c>
    </row>
    <row r="587" ht="28.5" spans="1:9">
      <c r="A587" s="4" t="s">
        <v>55</v>
      </c>
      <c r="B587" s="11" t="s">
        <v>856</v>
      </c>
      <c r="C587" s="6" t="s">
        <v>857</v>
      </c>
      <c r="D587" s="6"/>
      <c r="E587" s="6" t="s">
        <v>858</v>
      </c>
      <c r="F587" s="14">
        <v>1600</v>
      </c>
      <c r="G587" s="25">
        <v>32000</v>
      </c>
      <c r="H587">
        <f t="shared" si="18"/>
        <v>30040.192</v>
      </c>
      <c r="I587">
        <f t="shared" si="19"/>
        <v>18.77512</v>
      </c>
    </row>
    <row r="588" ht="28.5" spans="1:9">
      <c r="A588" s="4" t="s">
        <v>19</v>
      </c>
      <c r="B588" s="24" t="s">
        <v>867</v>
      </c>
      <c r="C588" s="6" t="s">
        <v>868</v>
      </c>
      <c r="D588" s="6"/>
      <c r="E588" s="6" t="s">
        <v>647</v>
      </c>
      <c r="F588" s="14">
        <v>400</v>
      </c>
      <c r="G588" s="25">
        <v>4600</v>
      </c>
      <c r="H588">
        <f t="shared" si="18"/>
        <v>4318.2776</v>
      </c>
      <c r="I588">
        <f t="shared" si="19"/>
        <v>10.795694</v>
      </c>
    </row>
    <row r="589" ht="28.5" spans="1:9">
      <c r="A589" s="4" t="s">
        <v>842</v>
      </c>
      <c r="B589" s="24" t="s">
        <v>843</v>
      </c>
      <c r="C589" s="6" t="s">
        <v>844</v>
      </c>
      <c r="D589" s="6"/>
      <c r="E589" s="6" t="s">
        <v>842</v>
      </c>
      <c r="F589" s="14">
        <v>400</v>
      </c>
      <c r="G589" s="25">
        <v>14880</v>
      </c>
      <c r="H589">
        <f t="shared" si="18"/>
        <v>13968.68928</v>
      </c>
      <c r="I589">
        <f t="shared" si="19"/>
        <v>34.9217232</v>
      </c>
    </row>
    <row r="590" ht="28.5" spans="1:9">
      <c r="A590" s="4" t="s">
        <v>282</v>
      </c>
      <c r="B590" s="11" t="s">
        <v>283</v>
      </c>
      <c r="C590" s="6" t="s">
        <v>284</v>
      </c>
      <c r="D590" s="6"/>
      <c r="E590" s="6" t="s">
        <v>285</v>
      </c>
      <c r="F590" s="14">
        <v>200</v>
      </c>
      <c r="G590" s="25">
        <v>3968</v>
      </c>
      <c r="H590">
        <f t="shared" si="18"/>
        <v>3724.983808</v>
      </c>
      <c r="I590">
        <f t="shared" si="19"/>
        <v>18.62491904</v>
      </c>
    </row>
    <row r="591" ht="28.5" spans="1:9">
      <c r="A591" s="4" t="s">
        <v>869</v>
      </c>
      <c r="B591" s="10" t="s">
        <v>870</v>
      </c>
      <c r="C591" s="6" t="s">
        <v>871</v>
      </c>
      <c r="D591" s="6"/>
      <c r="E591" s="6" t="s">
        <v>872</v>
      </c>
      <c r="F591" s="14">
        <v>120</v>
      </c>
      <c r="G591" s="25">
        <v>13080</v>
      </c>
      <c r="H591">
        <f t="shared" si="18"/>
        <v>12278.92848</v>
      </c>
      <c r="I591">
        <f t="shared" si="19"/>
        <v>102.324404</v>
      </c>
    </row>
    <row r="592" ht="28.5" spans="1:9">
      <c r="A592" s="4" t="s">
        <v>842</v>
      </c>
      <c r="B592" s="24" t="s">
        <v>843</v>
      </c>
      <c r="C592" s="6" t="s">
        <v>844</v>
      </c>
      <c r="D592" s="6"/>
      <c r="E592" s="6" t="s">
        <v>842</v>
      </c>
      <c r="F592" s="14">
        <v>400</v>
      </c>
      <c r="G592" s="25">
        <v>14880</v>
      </c>
      <c r="H592">
        <f t="shared" si="18"/>
        <v>13968.68928</v>
      </c>
      <c r="I592">
        <f t="shared" si="19"/>
        <v>34.9217232</v>
      </c>
    </row>
    <row r="593" ht="28.5" spans="1:9">
      <c r="A593" s="4" t="s">
        <v>55</v>
      </c>
      <c r="B593" s="24" t="s">
        <v>400</v>
      </c>
      <c r="C593" s="6" t="s">
        <v>401</v>
      </c>
      <c r="D593" s="6"/>
      <c r="E593" s="6" t="s">
        <v>315</v>
      </c>
      <c r="F593" s="14">
        <v>400</v>
      </c>
      <c r="G593" s="25">
        <v>7440</v>
      </c>
      <c r="H593">
        <f t="shared" si="18"/>
        <v>6984.34464</v>
      </c>
      <c r="I593">
        <f t="shared" si="19"/>
        <v>17.4608616</v>
      </c>
    </row>
    <row r="594" ht="28.5" spans="1:9">
      <c r="A594" s="4" t="s">
        <v>55</v>
      </c>
      <c r="B594" s="24" t="s">
        <v>859</v>
      </c>
      <c r="C594" s="6" t="s">
        <v>860</v>
      </c>
      <c r="D594" s="6"/>
      <c r="E594" s="6" t="s">
        <v>861</v>
      </c>
      <c r="F594" s="14">
        <v>300</v>
      </c>
      <c r="G594" s="25">
        <v>9360</v>
      </c>
      <c r="H594">
        <f t="shared" si="18"/>
        <v>8786.75616</v>
      </c>
      <c r="I594">
        <f t="shared" si="19"/>
        <v>29.2891872</v>
      </c>
    </row>
    <row r="595" ht="28.5" spans="1:9">
      <c r="A595" s="4" t="s">
        <v>343</v>
      </c>
      <c r="B595" s="24" t="s">
        <v>873</v>
      </c>
      <c r="C595" s="6" t="s">
        <v>874</v>
      </c>
      <c r="D595" s="6"/>
      <c r="E595" s="6" t="s">
        <v>875</v>
      </c>
      <c r="F595" s="14">
        <v>600</v>
      </c>
      <c r="G595" s="25">
        <v>11436</v>
      </c>
      <c r="H595">
        <f t="shared" si="18"/>
        <v>10735.613616</v>
      </c>
      <c r="I595">
        <f t="shared" si="19"/>
        <v>17.89268936</v>
      </c>
    </row>
    <row r="596" ht="28.5" spans="1:9">
      <c r="A596" s="4" t="s">
        <v>329</v>
      </c>
      <c r="B596" s="10" t="s">
        <v>428</v>
      </c>
      <c r="C596" s="6" t="s">
        <v>429</v>
      </c>
      <c r="D596" s="6"/>
      <c r="E596" s="6" t="s">
        <v>418</v>
      </c>
      <c r="F596" s="14">
        <v>1200</v>
      </c>
      <c r="G596" s="25">
        <v>47220</v>
      </c>
      <c r="H596">
        <f t="shared" si="18"/>
        <v>44328.05832</v>
      </c>
      <c r="I596">
        <f t="shared" si="19"/>
        <v>36.9400486</v>
      </c>
    </row>
    <row r="597" ht="28.5" spans="1:9">
      <c r="A597" s="4" t="s">
        <v>78</v>
      </c>
      <c r="B597" s="24" t="s">
        <v>308</v>
      </c>
      <c r="C597" s="6" t="s">
        <v>309</v>
      </c>
      <c r="D597" s="6"/>
      <c r="E597" s="6" t="s">
        <v>108</v>
      </c>
      <c r="F597" s="14">
        <v>600</v>
      </c>
      <c r="G597" s="25">
        <v>11688</v>
      </c>
      <c r="H597">
        <f t="shared" si="18"/>
        <v>10972.180128</v>
      </c>
      <c r="I597">
        <f t="shared" si="19"/>
        <v>18.28696688</v>
      </c>
    </row>
    <row r="598" ht="28.5" spans="1:9">
      <c r="A598" s="4" t="s">
        <v>19</v>
      </c>
      <c r="B598" s="24" t="s">
        <v>876</v>
      </c>
      <c r="C598" s="6" t="s">
        <v>674</v>
      </c>
      <c r="D598" s="6"/>
      <c r="E598" s="6" t="s">
        <v>877</v>
      </c>
      <c r="F598" s="14">
        <v>480</v>
      </c>
      <c r="G598" s="25">
        <v>16276.8</v>
      </c>
      <c r="H598">
        <f t="shared" si="18"/>
        <v>15279.9436608</v>
      </c>
      <c r="I598">
        <f t="shared" si="19"/>
        <v>31.83321596</v>
      </c>
    </row>
    <row r="599" ht="28.5" spans="1:9">
      <c r="A599" s="4" t="s">
        <v>343</v>
      </c>
      <c r="B599" s="24" t="s">
        <v>878</v>
      </c>
      <c r="C599" s="6" t="s">
        <v>879</v>
      </c>
      <c r="D599" s="6"/>
      <c r="E599" s="6" t="s">
        <v>880</v>
      </c>
      <c r="F599" s="14">
        <v>100</v>
      </c>
      <c r="G599" s="25">
        <v>1995</v>
      </c>
      <c r="H599">
        <f t="shared" si="18"/>
        <v>1872.81822</v>
      </c>
      <c r="I599">
        <f t="shared" si="19"/>
        <v>18.7281822</v>
      </c>
    </row>
    <row r="600" ht="28.5" spans="1:9">
      <c r="A600" s="4" t="s">
        <v>333</v>
      </c>
      <c r="B600" s="24" t="s">
        <v>334</v>
      </c>
      <c r="C600" s="6" t="s">
        <v>335</v>
      </c>
      <c r="D600" s="6"/>
      <c r="E600" s="6" t="s">
        <v>336</v>
      </c>
      <c r="F600" s="14">
        <v>300</v>
      </c>
      <c r="G600" s="25">
        <v>7047</v>
      </c>
      <c r="H600">
        <f t="shared" si="18"/>
        <v>6615.413532</v>
      </c>
      <c r="I600">
        <f t="shared" si="19"/>
        <v>22.05137844</v>
      </c>
    </row>
    <row r="601" ht="28.5" spans="1:9">
      <c r="A601" s="4" t="s">
        <v>55</v>
      </c>
      <c r="B601" s="5" t="s">
        <v>823</v>
      </c>
      <c r="C601" s="6" t="s">
        <v>784</v>
      </c>
      <c r="D601" s="6"/>
      <c r="E601" s="6" t="s">
        <v>824</v>
      </c>
      <c r="F601" s="14">
        <v>2000</v>
      </c>
      <c r="G601" s="26">
        <v>28120</v>
      </c>
      <c r="H601">
        <f t="shared" si="18"/>
        <v>26397.81872</v>
      </c>
      <c r="I601">
        <f t="shared" si="19"/>
        <v>13.19890936</v>
      </c>
    </row>
    <row r="602" ht="28.5" spans="1:9">
      <c r="A602" s="4" t="s">
        <v>333</v>
      </c>
      <c r="B602" s="24" t="s">
        <v>334</v>
      </c>
      <c r="C602" s="6" t="s">
        <v>335</v>
      </c>
      <c r="D602" s="6"/>
      <c r="E602" s="6" t="s">
        <v>336</v>
      </c>
      <c r="F602" s="14">
        <v>200</v>
      </c>
      <c r="G602" s="26">
        <v>5200</v>
      </c>
      <c r="H602">
        <f t="shared" si="18"/>
        <v>4881.5312</v>
      </c>
      <c r="I602">
        <f t="shared" si="19"/>
        <v>24.407656</v>
      </c>
    </row>
    <row r="603" ht="28.5" spans="1:9">
      <c r="A603" s="4" t="s">
        <v>329</v>
      </c>
      <c r="B603" s="10" t="s">
        <v>428</v>
      </c>
      <c r="C603" s="6" t="s">
        <v>429</v>
      </c>
      <c r="D603" s="6"/>
      <c r="E603" s="6" t="s">
        <v>418</v>
      </c>
      <c r="F603" s="14">
        <v>600</v>
      </c>
      <c r="G603" s="26">
        <v>23610</v>
      </c>
      <c r="H603">
        <f t="shared" si="18"/>
        <v>22164.02916</v>
      </c>
      <c r="I603">
        <f t="shared" si="19"/>
        <v>36.9400486</v>
      </c>
    </row>
    <row r="604" ht="28.5" spans="1:9">
      <c r="A604" s="4" t="s">
        <v>55</v>
      </c>
      <c r="B604" s="14" t="s">
        <v>881</v>
      </c>
      <c r="C604" s="6" t="s">
        <v>882</v>
      </c>
      <c r="D604" s="6"/>
      <c r="E604" s="6" t="s">
        <v>883</v>
      </c>
      <c r="F604" s="14">
        <v>100</v>
      </c>
      <c r="G604" s="26">
        <v>1900</v>
      </c>
      <c r="H604">
        <f t="shared" si="18"/>
        <v>1783.6364</v>
      </c>
      <c r="I604">
        <f t="shared" si="19"/>
        <v>17.836364</v>
      </c>
    </row>
    <row r="605" ht="28.5" spans="1:9">
      <c r="A605" s="4" t="s">
        <v>55</v>
      </c>
      <c r="B605" s="14" t="s">
        <v>884</v>
      </c>
      <c r="C605" s="6" t="s">
        <v>885</v>
      </c>
      <c r="D605" s="6"/>
      <c r="E605" s="6" t="s">
        <v>342</v>
      </c>
      <c r="F605" s="14">
        <v>50</v>
      </c>
      <c r="G605" s="26">
        <v>1956</v>
      </c>
      <c r="H605">
        <f t="shared" si="18"/>
        <v>1836.206736</v>
      </c>
      <c r="I605">
        <f t="shared" si="19"/>
        <v>36.72413472</v>
      </c>
    </row>
    <row r="606" ht="28.5" spans="1:9">
      <c r="A606" s="4" t="s">
        <v>886</v>
      </c>
      <c r="B606" s="14" t="s">
        <v>887</v>
      </c>
      <c r="C606" s="6" t="s">
        <v>888</v>
      </c>
      <c r="D606" s="6"/>
      <c r="E606" s="6" t="s">
        <v>889</v>
      </c>
      <c r="F606" s="14">
        <v>50</v>
      </c>
      <c r="G606" s="26">
        <v>1802</v>
      </c>
      <c r="H606">
        <f t="shared" si="18"/>
        <v>1691.638312</v>
      </c>
      <c r="I606">
        <f t="shared" si="19"/>
        <v>33.83276624</v>
      </c>
    </row>
    <row r="607" ht="28.5" spans="1:9">
      <c r="A607" s="4" t="s">
        <v>78</v>
      </c>
      <c r="B607" s="14" t="s">
        <v>475</v>
      </c>
      <c r="C607" s="6" t="s">
        <v>476</v>
      </c>
      <c r="D607" s="6"/>
      <c r="E607" s="6" t="s">
        <v>477</v>
      </c>
      <c r="F607" s="14">
        <v>600</v>
      </c>
      <c r="G607" s="26">
        <v>26700</v>
      </c>
      <c r="H607">
        <f t="shared" si="18"/>
        <v>25064.7852</v>
      </c>
      <c r="I607">
        <f t="shared" si="19"/>
        <v>41.774642</v>
      </c>
    </row>
    <row r="608" ht="28.5" spans="1:9">
      <c r="A608" s="4" t="s">
        <v>19</v>
      </c>
      <c r="B608" s="24" t="s">
        <v>876</v>
      </c>
      <c r="C608" s="6" t="s">
        <v>674</v>
      </c>
      <c r="D608" s="6"/>
      <c r="E608" s="6" t="s">
        <v>877</v>
      </c>
      <c r="F608" s="14">
        <v>400</v>
      </c>
      <c r="G608" s="27">
        <v>13564</v>
      </c>
      <c r="H608">
        <f t="shared" si="18"/>
        <v>12733.286384</v>
      </c>
      <c r="I608">
        <f t="shared" si="19"/>
        <v>31.83321596</v>
      </c>
    </row>
    <row r="609" ht="28.5" spans="1:9">
      <c r="A609" s="4" t="s">
        <v>55</v>
      </c>
      <c r="B609" s="5" t="s">
        <v>823</v>
      </c>
      <c r="C609" s="6" t="s">
        <v>784</v>
      </c>
      <c r="D609" s="6"/>
      <c r="E609" s="6" t="s">
        <v>824</v>
      </c>
      <c r="F609" s="14">
        <v>1000</v>
      </c>
      <c r="G609" s="27">
        <v>14060</v>
      </c>
      <c r="H609">
        <f t="shared" si="18"/>
        <v>13198.90936</v>
      </c>
      <c r="I609">
        <f t="shared" si="19"/>
        <v>13.19890936</v>
      </c>
    </row>
    <row r="610" ht="28.5" spans="1:9">
      <c r="A610" s="4" t="s">
        <v>890</v>
      </c>
      <c r="B610" s="24" t="s">
        <v>891</v>
      </c>
      <c r="C610" s="6" t="s">
        <v>892</v>
      </c>
      <c r="D610" s="6"/>
      <c r="E610" s="6" t="s">
        <v>893</v>
      </c>
      <c r="F610" s="14">
        <v>100</v>
      </c>
      <c r="G610" s="27">
        <v>3801</v>
      </c>
      <c r="H610">
        <f t="shared" si="18"/>
        <v>3568.211556</v>
      </c>
      <c r="I610">
        <f t="shared" si="19"/>
        <v>35.68211556</v>
      </c>
    </row>
    <row r="611" ht="28.5" spans="1:9">
      <c r="A611" s="4" t="s">
        <v>55</v>
      </c>
      <c r="B611" s="11" t="s">
        <v>856</v>
      </c>
      <c r="C611" s="6" t="s">
        <v>857</v>
      </c>
      <c r="D611" s="6"/>
      <c r="E611" s="6" t="s">
        <v>858</v>
      </c>
      <c r="F611" s="14">
        <v>200</v>
      </c>
      <c r="G611" s="27">
        <v>2592</v>
      </c>
      <c r="H611">
        <f t="shared" si="18"/>
        <v>2433.255552</v>
      </c>
      <c r="I611">
        <f t="shared" si="19"/>
        <v>12.16627776</v>
      </c>
    </row>
    <row r="612" ht="28.5" spans="1:9">
      <c r="A612" s="4" t="s">
        <v>78</v>
      </c>
      <c r="B612" s="24" t="s">
        <v>894</v>
      </c>
      <c r="C612" s="6" t="s">
        <v>895</v>
      </c>
      <c r="D612" s="6"/>
      <c r="E612" s="6" t="s">
        <v>896</v>
      </c>
      <c r="F612" s="14">
        <v>800</v>
      </c>
      <c r="G612" s="27">
        <v>15448</v>
      </c>
      <c r="H612">
        <f t="shared" si="18"/>
        <v>14501.902688</v>
      </c>
      <c r="I612">
        <f t="shared" si="19"/>
        <v>18.12737836</v>
      </c>
    </row>
    <row r="613" ht="28.5" spans="1:9">
      <c r="A613" s="4" t="s">
        <v>343</v>
      </c>
      <c r="B613" s="24" t="s">
        <v>873</v>
      </c>
      <c r="C613" s="6" t="s">
        <v>874</v>
      </c>
      <c r="D613" s="6"/>
      <c r="E613" s="6" t="s">
        <v>875</v>
      </c>
      <c r="F613" s="14">
        <v>600</v>
      </c>
      <c r="G613" s="27">
        <v>11436</v>
      </c>
      <c r="H613">
        <f t="shared" si="18"/>
        <v>10735.613616</v>
      </c>
      <c r="I613">
        <f t="shared" si="19"/>
        <v>17.89268936</v>
      </c>
    </row>
    <row r="614" ht="28.5" spans="1:9">
      <c r="A614" s="4" t="s">
        <v>78</v>
      </c>
      <c r="B614" s="14" t="s">
        <v>475</v>
      </c>
      <c r="C614" s="6" t="s">
        <v>476</v>
      </c>
      <c r="D614" s="6"/>
      <c r="E614" s="6" t="s">
        <v>477</v>
      </c>
      <c r="F614" s="14">
        <v>600</v>
      </c>
      <c r="G614" s="27">
        <v>26700</v>
      </c>
      <c r="H614">
        <f t="shared" si="18"/>
        <v>25064.7852</v>
      </c>
      <c r="I614">
        <f t="shared" si="19"/>
        <v>41.774642</v>
      </c>
    </row>
    <row r="615" ht="28.5" spans="1:9">
      <c r="A615" s="4" t="s">
        <v>329</v>
      </c>
      <c r="B615" s="10" t="s">
        <v>428</v>
      </c>
      <c r="C615" s="6" t="s">
        <v>429</v>
      </c>
      <c r="D615" s="6"/>
      <c r="E615" s="6" t="s">
        <v>418</v>
      </c>
      <c r="F615" s="14">
        <v>600</v>
      </c>
      <c r="G615" s="25">
        <v>23610</v>
      </c>
      <c r="H615">
        <f t="shared" si="18"/>
        <v>22164.02916</v>
      </c>
      <c r="I615">
        <f t="shared" si="19"/>
        <v>36.9400486</v>
      </c>
    </row>
    <row r="616" ht="28.5" spans="1:9">
      <c r="A616" s="4" t="s">
        <v>343</v>
      </c>
      <c r="B616" s="24" t="s">
        <v>897</v>
      </c>
      <c r="C616" s="6" t="s">
        <v>898</v>
      </c>
      <c r="D616" s="6"/>
      <c r="E616" s="6" t="s">
        <v>899</v>
      </c>
      <c r="F616" s="14">
        <v>200</v>
      </c>
      <c r="G616" s="25">
        <v>7392</v>
      </c>
      <c r="H616">
        <f t="shared" si="18"/>
        <v>6939.284352</v>
      </c>
      <c r="I616">
        <f t="shared" si="19"/>
        <v>34.69642176</v>
      </c>
    </row>
    <row r="617" ht="28.5" spans="1:9">
      <c r="A617" s="4" t="s">
        <v>329</v>
      </c>
      <c r="B617" s="10" t="s">
        <v>428</v>
      </c>
      <c r="C617" s="6" t="s">
        <v>429</v>
      </c>
      <c r="D617" s="6"/>
      <c r="E617" s="6" t="s">
        <v>418</v>
      </c>
      <c r="F617" s="14">
        <v>1800</v>
      </c>
      <c r="G617" s="25">
        <v>70830</v>
      </c>
      <c r="H617">
        <f t="shared" si="18"/>
        <v>66492.08748</v>
      </c>
      <c r="I617">
        <f t="shared" si="19"/>
        <v>36.9400486</v>
      </c>
    </row>
    <row r="618" ht="28.5" spans="1:9">
      <c r="A618" s="4" t="s">
        <v>343</v>
      </c>
      <c r="B618" s="24" t="s">
        <v>873</v>
      </c>
      <c r="C618" s="6" t="s">
        <v>874</v>
      </c>
      <c r="D618" s="6"/>
      <c r="E618" s="6" t="s">
        <v>875</v>
      </c>
      <c r="F618" s="14">
        <v>600</v>
      </c>
      <c r="G618" s="25">
        <v>11436</v>
      </c>
      <c r="H618">
        <f t="shared" si="18"/>
        <v>10735.613616</v>
      </c>
      <c r="I618">
        <f t="shared" si="19"/>
        <v>17.89268936</v>
      </c>
    </row>
    <row r="619" ht="28.5" spans="1:9">
      <c r="A619" s="4" t="s">
        <v>333</v>
      </c>
      <c r="B619" s="24" t="s">
        <v>334</v>
      </c>
      <c r="C619" s="6" t="s">
        <v>335</v>
      </c>
      <c r="D619" s="6"/>
      <c r="E619" s="6" t="s">
        <v>336</v>
      </c>
      <c r="F619" s="14">
        <v>200</v>
      </c>
      <c r="G619" s="25">
        <v>5200</v>
      </c>
      <c r="H619">
        <f t="shared" si="18"/>
        <v>4881.5312</v>
      </c>
      <c r="I619">
        <f t="shared" si="19"/>
        <v>24.407656</v>
      </c>
    </row>
    <row r="620" ht="28.5" spans="1:9">
      <c r="A620" s="4" t="s">
        <v>19</v>
      </c>
      <c r="B620" s="24" t="s">
        <v>876</v>
      </c>
      <c r="C620" s="6" t="s">
        <v>674</v>
      </c>
      <c r="D620" s="6"/>
      <c r="E620" s="6" t="s">
        <v>877</v>
      </c>
      <c r="F620" s="14">
        <v>480</v>
      </c>
      <c r="G620" s="25">
        <v>16276.8</v>
      </c>
      <c r="H620">
        <f t="shared" si="18"/>
        <v>15279.9436608</v>
      </c>
      <c r="I620">
        <f t="shared" si="19"/>
        <v>31.83321596</v>
      </c>
    </row>
    <row r="621" ht="28.5" spans="1:9">
      <c r="A621" s="4" t="s">
        <v>55</v>
      </c>
      <c r="B621" s="5" t="s">
        <v>823</v>
      </c>
      <c r="C621" s="6" t="s">
        <v>784</v>
      </c>
      <c r="D621" s="6"/>
      <c r="E621" s="6" t="s">
        <v>824</v>
      </c>
      <c r="F621" s="14">
        <v>500</v>
      </c>
      <c r="G621" s="25">
        <v>7030</v>
      </c>
      <c r="H621">
        <f t="shared" si="18"/>
        <v>6599.45468</v>
      </c>
      <c r="I621">
        <f t="shared" si="19"/>
        <v>13.19890936</v>
      </c>
    </row>
    <row r="622" ht="28.5" spans="1:9">
      <c r="A622" s="4" t="s">
        <v>55</v>
      </c>
      <c r="B622" s="11" t="s">
        <v>856</v>
      </c>
      <c r="C622" s="6" t="s">
        <v>857</v>
      </c>
      <c r="D622" s="6"/>
      <c r="E622" s="6" t="s">
        <v>858</v>
      </c>
      <c r="F622" s="14">
        <v>100</v>
      </c>
      <c r="G622" s="25">
        <v>1296</v>
      </c>
      <c r="H622">
        <f t="shared" si="18"/>
        <v>1216.627776</v>
      </c>
      <c r="I622">
        <f t="shared" si="19"/>
        <v>12.16627776</v>
      </c>
    </row>
    <row r="623" ht="28.5" spans="1:9">
      <c r="A623" s="4" t="s">
        <v>78</v>
      </c>
      <c r="B623" s="24" t="s">
        <v>894</v>
      </c>
      <c r="C623" s="6" t="s">
        <v>895</v>
      </c>
      <c r="D623" s="6"/>
      <c r="E623" s="6" t="s">
        <v>896</v>
      </c>
      <c r="F623" s="14">
        <v>800</v>
      </c>
      <c r="G623" s="25">
        <v>11436</v>
      </c>
      <c r="H623">
        <f t="shared" si="18"/>
        <v>10735.613616</v>
      </c>
      <c r="I623">
        <f t="shared" si="19"/>
        <v>13.41951702</v>
      </c>
    </row>
    <row r="624" ht="28.5" spans="1:9">
      <c r="A624" s="4" t="s">
        <v>343</v>
      </c>
      <c r="B624" s="24" t="s">
        <v>873</v>
      </c>
      <c r="C624" s="6" t="s">
        <v>874</v>
      </c>
      <c r="D624" s="6"/>
      <c r="E624" s="6" t="s">
        <v>875</v>
      </c>
      <c r="F624" s="14">
        <v>600</v>
      </c>
      <c r="G624" s="25">
        <v>15448</v>
      </c>
      <c r="H624">
        <f t="shared" si="18"/>
        <v>14501.902688</v>
      </c>
      <c r="I624">
        <f t="shared" si="19"/>
        <v>24.1698378133333</v>
      </c>
    </row>
    <row r="625" ht="28.5" spans="1:9">
      <c r="A625" s="4" t="s">
        <v>329</v>
      </c>
      <c r="B625" s="10" t="s">
        <v>428</v>
      </c>
      <c r="C625" s="6" t="s">
        <v>429</v>
      </c>
      <c r="D625" s="6"/>
      <c r="E625" s="6" t="s">
        <v>418</v>
      </c>
      <c r="F625" s="14">
        <v>600</v>
      </c>
      <c r="G625" s="25">
        <v>23610</v>
      </c>
      <c r="H625">
        <f t="shared" si="18"/>
        <v>22164.02916</v>
      </c>
      <c r="I625">
        <f t="shared" si="19"/>
        <v>36.9400486</v>
      </c>
    </row>
    <row r="626" ht="28.5" spans="1:9">
      <c r="A626" s="4" t="s">
        <v>55</v>
      </c>
      <c r="B626" s="14" t="s">
        <v>881</v>
      </c>
      <c r="C626" s="6" t="s">
        <v>882</v>
      </c>
      <c r="D626" s="6"/>
      <c r="E626" s="6" t="s">
        <v>883</v>
      </c>
      <c r="F626" s="14">
        <v>50</v>
      </c>
      <c r="G626" s="25">
        <v>950</v>
      </c>
      <c r="H626">
        <f t="shared" si="18"/>
        <v>891.8182</v>
      </c>
      <c r="I626">
        <f t="shared" si="19"/>
        <v>17.836364</v>
      </c>
    </row>
    <row r="627" ht="28.5" spans="1:9">
      <c r="A627" s="4" t="s">
        <v>343</v>
      </c>
      <c r="B627" s="14" t="s">
        <v>900</v>
      </c>
      <c r="C627" s="6" t="s">
        <v>895</v>
      </c>
      <c r="D627" s="6"/>
      <c r="E627" s="6" t="s">
        <v>901</v>
      </c>
      <c r="F627" s="14">
        <v>52</v>
      </c>
      <c r="G627" s="25">
        <v>2285.92</v>
      </c>
      <c r="H627">
        <f t="shared" si="18"/>
        <v>2145.92111552</v>
      </c>
      <c r="I627">
        <f t="shared" si="19"/>
        <v>41.26771376</v>
      </c>
    </row>
    <row r="628" ht="28.5" spans="1:9">
      <c r="A628" s="4" t="s">
        <v>902</v>
      </c>
      <c r="B628" s="14" t="s">
        <v>903</v>
      </c>
      <c r="C628" s="6" t="s">
        <v>904</v>
      </c>
      <c r="D628" s="6"/>
      <c r="E628" s="6" t="s">
        <v>905</v>
      </c>
      <c r="F628" s="14">
        <v>4000</v>
      </c>
      <c r="G628" s="25">
        <v>14560</v>
      </c>
      <c r="H628">
        <f t="shared" si="18"/>
        <v>13668.28736</v>
      </c>
      <c r="I628">
        <f t="shared" si="19"/>
        <v>3.41707184</v>
      </c>
    </row>
    <row r="629" ht="28.5" spans="1:9">
      <c r="A629" s="4" t="s">
        <v>902</v>
      </c>
      <c r="B629" s="14" t="s">
        <v>903</v>
      </c>
      <c r="C629" s="6" t="s">
        <v>904</v>
      </c>
      <c r="D629" s="6"/>
      <c r="E629" s="6" t="s">
        <v>905</v>
      </c>
      <c r="F629" s="14">
        <v>1000</v>
      </c>
      <c r="G629" s="25">
        <v>6240</v>
      </c>
      <c r="H629">
        <f t="shared" si="18"/>
        <v>5857.83744</v>
      </c>
      <c r="I629">
        <f t="shared" si="19"/>
        <v>5.85783744</v>
      </c>
    </row>
    <row r="630" ht="28.5" spans="1:9">
      <c r="A630" s="4" t="s">
        <v>343</v>
      </c>
      <c r="B630" s="14" t="s">
        <v>900</v>
      </c>
      <c r="C630" s="6" t="s">
        <v>895</v>
      </c>
      <c r="D630" s="6"/>
      <c r="E630" s="6" t="s">
        <v>901</v>
      </c>
      <c r="F630" s="14">
        <v>1800</v>
      </c>
      <c r="G630" s="25">
        <v>18720</v>
      </c>
      <c r="H630">
        <f t="shared" si="18"/>
        <v>17573.51232</v>
      </c>
      <c r="I630">
        <f t="shared" si="19"/>
        <v>9.7630624</v>
      </c>
    </row>
    <row r="631" ht="28.5" spans="1:9">
      <c r="A631" s="4" t="s">
        <v>756</v>
      </c>
      <c r="B631" s="1" t="s">
        <v>757</v>
      </c>
      <c r="C631" s="1" t="s">
        <v>758</v>
      </c>
      <c r="D631" s="1"/>
      <c r="E631" s="1" t="s">
        <v>759</v>
      </c>
      <c r="F631" s="1">
        <v>100</v>
      </c>
      <c r="G631" s="1">
        <v>5600</v>
      </c>
      <c r="H631">
        <f t="shared" si="18"/>
        <v>5257.0336</v>
      </c>
      <c r="I631">
        <f t="shared" si="19"/>
        <v>52.570336</v>
      </c>
    </row>
    <row r="632" ht="28.5" spans="1:9">
      <c r="A632" s="4" t="s">
        <v>756</v>
      </c>
      <c r="B632" s="1" t="s">
        <v>757</v>
      </c>
      <c r="C632" s="1" t="s">
        <v>758</v>
      </c>
      <c r="D632" s="1"/>
      <c r="E632" s="1" t="s">
        <v>759</v>
      </c>
      <c r="F632" s="1">
        <v>100</v>
      </c>
      <c r="G632" s="1">
        <v>5600</v>
      </c>
      <c r="H632">
        <f t="shared" si="18"/>
        <v>5257.0336</v>
      </c>
      <c r="I632">
        <f t="shared" si="19"/>
        <v>52.570336</v>
      </c>
    </row>
    <row r="633" ht="28.5" spans="1:9">
      <c r="A633" s="4" t="s">
        <v>906</v>
      </c>
      <c r="B633" s="14" t="s">
        <v>907</v>
      </c>
      <c r="C633" s="6" t="s">
        <v>908</v>
      </c>
      <c r="D633" s="6"/>
      <c r="E633" s="6" t="s">
        <v>909</v>
      </c>
      <c r="F633" s="14">
        <v>200</v>
      </c>
      <c r="G633" s="25">
        <v>1000</v>
      </c>
      <c r="H633">
        <f t="shared" si="18"/>
        <v>938.756</v>
      </c>
      <c r="I633">
        <f t="shared" si="19"/>
        <v>4.69378</v>
      </c>
    </row>
    <row r="634" ht="28.5" spans="1:9">
      <c r="A634" s="4" t="s">
        <v>343</v>
      </c>
      <c r="B634" s="24" t="s">
        <v>910</v>
      </c>
      <c r="C634" s="6" t="s">
        <v>446</v>
      </c>
      <c r="D634" s="6"/>
      <c r="E634" s="6" t="s">
        <v>911</v>
      </c>
      <c r="F634" s="14">
        <v>100</v>
      </c>
      <c r="G634" s="25">
        <v>1240</v>
      </c>
      <c r="H634">
        <f t="shared" si="18"/>
        <v>1164.05744</v>
      </c>
      <c r="I634">
        <f t="shared" si="19"/>
        <v>11.6405744</v>
      </c>
    </row>
    <row r="635" ht="28.5" spans="1:9">
      <c r="A635" s="4" t="s">
        <v>343</v>
      </c>
      <c r="B635" s="24" t="s">
        <v>912</v>
      </c>
      <c r="C635" s="6" t="s">
        <v>435</v>
      </c>
      <c r="D635" s="6"/>
      <c r="E635" s="6" t="s">
        <v>913</v>
      </c>
      <c r="F635" s="14">
        <v>800</v>
      </c>
      <c r="G635" s="25">
        <v>5920</v>
      </c>
      <c r="H635">
        <f t="shared" si="18"/>
        <v>5557.43552</v>
      </c>
      <c r="I635">
        <f t="shared" si="19"/>
        <v>6.9467944</v>
      </c>
    </row>
    <row r="636" ht="28.5" spans="1:9">
      <c r="A636" s="4" t="s">
        <v>343</v>
      </c>
      <c r="B636" s="24" t="s">
        <v>912</v>
      </c>
      <c r="C636" s="6" t="s">
        <v>435</v>
      </c>
      <c r="D636" s="6"/>
      <c r="E636" s="6" t="s">
        <v>913</v>
      </c>
      <c r="F636" s="14">
        <v>800</v>
      </c>
      <c r="G636" s="25">
        <v>5920</v>
      </c>
      <c r="H636">
        <f t="shared" si="18"/>
        <v>5557.43552</v>
      </c>
      <c r="I636">
        <f t="shared" si="19"/>
        <v>6.9467944</v>
      </c>
    </row>
    <row r="637" ht="28.5" spans="1:9">
      <c r="A637" s="4" t="s">
        <v>121</v>
      </c>
      <c r="B637" s="10" t="s">
        <v>914</v>
      </c>
      <c r="C637" s="6" t="s">
        <v>915</v>
      </c>
      <c r="D637" s="6"/>
      <c r="E637" s="6" t="s">
        <v>916</v>
      </c>
      <c r="F637" s="14">
        <v>160</v>
      </c>
      <c r="G637" s="25">
        <v>2891.2</v>
      </c>
      <c r="H637">
        <f t="shared" si="18"/>
        <v>2714.1313472</v>
      </c>
      <c r="I637">
        <f t="shared" si="19"/>
        <v>16.96332092</v>
      </c>
    </row>
    <row r="638" ht="28.5" spans="1:9">
      <c r="A638" s="4" t="s">
        <v>343</v>
      </c>
      <c r="B638" s="24" t="s">
        <v>910</v>
      </c>
      <c r="C638" s="6" t="s">
        <v>446</v>
      </c>
      <c r="D638" s="6"/>
      <c r="E638" s="6" t="s">
        <v>911</v>
      </c>
      <c r="F638" s="14">
        <v>400</v>
      </c>
      <c r="G638" s="25">
        <v>4960</v>
      </c>
      <c r="H638">
        <f t="shared" si="18"/>
        <v>4656.22976</v>
      </c>
      <c r="I638">
        <f t="shared" si="19"/>
        <v>11.6405744</v>
      </c>
    </row>
    <row r="639" ht="28.5" spans="1:9">
      <c r="A639" s="4" t="s">
        <v>343</v>
      </c>
      <c r="B639" s="24" t="s">
        <v>910</v>
      </c>
      <c r="C639" s="6" t="s">
        <v>446</v>
      </c>
      <c r="D639" s="6"/>
      <c r="E639" s="6" t="s">
        <v>911</v>
      </c>
      <c r="F639" s="14">
        <v>600</v>
      </c>
      <c r="G639" s="25">
        <v>7440</v>
      </c>
      <c r="H639">
        <f t="shared" si="18"/>
        <v>6984.34464</v>
      </c>
      <c r="I639">
        <f t="shared" si="19"/>
        <v>11.6405744</v>
      </c>
    </row>
    <row r="640" ht="28.5" spans="1:9">
      <c r="A640" s="4" t="s">
        <v>917</v>
      </c>
      <c r="B640" s="11" t="s">
        <v>918</v>
      </c>
      <c r="C640" s="6" t="s">
        <v>919</v>
      </c>
      <c r="D640" s="6"/>
      <c r="E640" s="6" t="s">
        <v>408</v>
      </c>
      <c r="F640" s="14">
        <v>100</v>
      </c>
      <c r="G640" s="25">
        <v>1385</v>
      </c>
      <c r="H640">
        <f t="shared" si="18"/>
        <v>1300.17706</v>
      </c>
      <c r="I640">
        <f t="shared" si="19"/>
        <v>13.0017706</v>
      </c>
    </row>
    <row r="641" ht="28.5" spans="1:9">
      <c r="A641" s="4" t="s">
        <v>230</v>
      </c>
      <c r="B641" s="1" t="s">
        <v>920</v>
      </c>
      <c r="C641" s="1" t="s">
        <v>921</v>
      </c>
      <c r="D641" s="1"/>
      <c r="E641" s="1" t="s">
        <v>922</v>
      </c>
      <c r="F641" s="1">
        <v>200</v>
      </c>
      <c r="G641" s="1">
        <v>19000</v>
      </c>
      <c r="H641">
        <f t="shared" si="18"/>
        <v>17836.364</v>
      </c>
      <c r="I641">
        <f t="shared" si="19"/>
        <v>89.18182</v>
      </c>
    </row>
    <row r="642" ht="28.5" spans="1:9">
      <c r="A642" s="4" t="s">
        <v>408</v>
      </c>
      <c r="B642" s="24" t="s">
        <v>409</v>
      </c>
      <c r="C642" s="6" t="s">
        <v>80</v>
      </c>
      <c r="D642" s="6"/>
      <c r="E642" s="6" t="s">
        <v>81</v>
      </c>
      <c r="F642" s="14">
        <v>200</v>
      </c>
      <c r="G642" s="25">
        <v>5080</v>
      </c>
      <c r="H642">
        <f t="shared" si="18"/>
        <v>4768.88048</v>
      </c>
      <c r="I642">
        <f t="shared" si="19"/>
        <v>23.8444024</v>
      </c>
    </row>
    <row r="643" ht="28.5" spans="1:9">
      <c r="A643" s="4" t="s">
        <v>917</v>
      </c>
      <c r="B643" s="11" t="s">
        <v>918</v>
      </c>
      <c r="C643" s="6" t="s">
        <v>919</v>
      </c>
      <c r="D643" s="6"/>
      <c r="E643" s="6" t="s">
        <v>408</v>
      </c>
      <c r="F643" s="14">
        <v>150</v>
      </c>
      <c r="G643" s="25">
        <v>2077.5</v>
      </c>
      <c r="H643">
        <f t="shared" ref="H643:H706" si="20">G643*0.938756</f>
        <v>1950.26559</v>
      </c>
      <c r="I643">
        <f t="shared" ref="I643:I706" si="21">H643/F643</f>
        <v>13.0017706</v>
      </c>
    </row>
    <row r="644" ht="28.5" spans="1:9">
      <c r="A644" s="4" t="s">
        <v>78</v>
      </c>
      <c r="B644" s="24" t="s">
        <v>923</v>
      </c>
      <c r="C644" s="6" t="s">
        <v>924</v>
      </c>
      <c r="D644" s="6"/>
      <c r="E644" s="6" t="s">
        <v>85</v>
      </c>
      <c r="F644" s="14">
        <v>1350</v>
      </c>
      <c r="G644" s="25">
        <v>18873</v>
      </c>
      <c r="H644">
        <f t="shared" si="20"/>
        <v>17717.141988</v>
      </c>
      <c r="I644">
        <f t="shared" si="21"/>
        <v>13.12380888</v>
      </c>
    </row>
    <row r="645" ht="28.5" spans="1:9">
      <c r="A645" s="4" t="s">
        <v>343</v>
      </c>
      <c r="B645" s="24" t="s">
        <v>925</v>
      </c>
      <c r="C645" s="6" t="s">
        <v>926</v>
      </c>
      <c r="D645" s="6"/>
      <c r="E645" s="6" t="s">
        <v>927</v>
      </c>
      <c r="F645" s="14">
        <v>3960</v>
      </c>
      <c r="G645" s="25">
        <v>30214.8</v>
      </c>
      <c r="H645">
        <f t="shared" si="20"/>
        <v>28364.3247888</v>
      </c>
      <c r="I645">
        <f t="shared" si="21"/>
        <v>7.16270828</v>
      </c>
    </row>
    <row r="646" ht="28.5" spans="1:9">
      <c r="A646" s="4" t="s">
        <v>121</v>
      </c>
      <c r="B646" s="24" t="s">
        <v>914</v>
      </c>
      <c r="C646" s="6" t="s">
        <v>915</v>
      </c>
      <c r="D646" s="6"/>
      <c r="E646" s="6" t="s">
        <v>916</v>
      </c>
      <c r="F646" s="14">
        <v>1600</v>
      </c>
      <c r="G646" s="25">
        <v>28800</v>
      </c>
      <c r="H646">
        <f t="shared" si="20"/>
        <v>27036.1728</v>
      </c>
      <c r="I646">
        <f t="shared" si="21"/>
        <v>16.897608</v>
      </c>
    </row>
    <row r="647" ht="28.5" spans="1:9">
      <c r="A647" s="4" t="s">
        <v>928</v>
      </c>
      <c r="B647" s="24" t="s">
        <v>929</v>
      </c>
      <c r="C647" s="6" t="s">
        <v>930</v>
      </c>
      <c r="D647" s="6"/>
      <c r="E647" s="6" t="s">
        <v>194</v>
      </c>
      <c r="F647" s="24">
        <v>1000</v>
      </c>
      <c r="G647" s="24">
        <v>32000</v>
      </c>
      <c r="H647">
        <f t="shared" si="20"/>
        <v>30040.192</v>
      </c>
      <c r="I647">
        <f t="shared" si="21"/>
        <v>30.040192</v>
      </c>
    </row>
    <row r="648" ht="28.5" spans="1:9">
      <c r="A648" s="4" t="s">
        <v>776</v>
      </c>
      <c r="B648" s="24" t="s">
        <v>931</v>
      </c>
      <c r="C648" s="6" t="s">
        <v>932</v>
      </c>
      <c r="D648" s="6"/>
      <c r="E648" s="6" t="s">
        <v>933</v>
      </c>
      <c r="F648" s="24">
        <v>1000</v>
      </c>
      <c r="G648" s="24">
        <v>35100</v>
      </c>
      <c r="H648">
        <f t="shared" si="20"/>
        <v>32950.3356</v>
      </c>
      <c r="I648">
        <f t="shared" si="21"/>
        <v>32.9503356</v>
      </c>
    </row>
    <row r="649" ht="28.5" spans="1:9">
      <c r="A649" s="4" t="s">
        <v>121</v>
      </c>
      <c r="B649" s="24" t="s">
        <v>914</v>
      </c>
      <c r="C649" s="6" t="s">
        <v>915</v>
      </c>
      <c r="D649" s="6"/>
      <c r="E649" s="6" t="s">
        <v>916</v>
      </c>
      <c r="F649" s="24">
        <v>240</v>
      </c>
      <c r="G649" s="25">
        <v>4264.8</v>
      </c>
      <c r="H649">
        <f t="shared" si="20"/>
        <v>4003.6065888</v>
      </c>
      <c r="I649">
        <f t="shared" si="21"/>
        <v>16.68169412</v>
      </c>
    </row>
    <row r="650" ht="42.75" spans="1:9">
      <c r="A650" s="4" t="s">
        <v>934</v>
      </c>
      <c r="B650" s="5" t="s">
        <v>935</v>
      </c>
      <c r="C650" s="5" t="s">
        <v>936</v>
      </c>
      <c r="D650" s="5"/>
      <c r="E650" s="5" t="s">
        <v>934</v>
      </c>
      <c r="F650" s="5">
        <v>40</v>
      </c>
      <c r="G650" s="12">
        <v>23200</v>
      </c>
      <c r="H650">
        <f t="shared" si="20"/>
        <v>21779.1392</v>
      </c>
      <c r="I650">
        <f t="shared" si="21"/>
        <v>544.47848</v>
      </c>
    </row>
    <row r="651" ht="28.5" spans="1:9">
      <c r="A651" s="4" t="s">
        <v>408</v>
      </c>
      <c r="B651" s="24" t="s">
        <v>409</v>
      </c>
      <c r="C651" s="6" t="s">
        <v>80</v>
      </c>
      <c r="D651" s="6"/>
      <c r="E651" s="6" t="s">
        <v>81</v>
      </c>
      <c r="F651" s="24">
        <v>400</v>
      </c>
      <c r="G651" s="25">
        <v>10180</v>
      </c>
      <c r="H651">
        <f t="shared" si="20"/>
        <v>9556.53608</v>
      </c>
      <c r="I651">
        <f t="shared" si="21"/>
        <v>23.8913402</v>
      </c>
    </row>
    <row r="652" ht="28.5" spans="1:9">
      <c r="A652" s="4" t="s">
        <v>92</v>
      </c>
      <c r="B652" s="24" t="s">
        <v>937</v>
      </c>
      <c r="C652" s="6" t="s">
        <v>938</v>
      </c>
      <c r="D652" s="6"/>
      <c r="E652" s="6" t="s">
        <v>939</v>
      </c>
      <c r="F652" s="24">
        <v>2400</v>
      </c>
      <c r="G652" s="25">
        <v>34800</v>
      </c>
      <c r="H652">
        <f t="shared" si="20"/>
        <v>32668.7088</v>
      </c>
      <c r="I652">
        <f t="shared" si="21"/>
        <v>13.611962</v>
      </c>
    </row>
    <row r="653" ht="28.5" spans="1:9">
      <c r="A653" s="4" t="s">
        <v>333</v>
      </c>
      <c r="B653" s="24" t="s">
        <v>940</v>
      </c>
      <c r="C653" s="6" t="s">
        <v>941</v>
      </c>
      <c r="D653" s="6"/>
      <c r="E653" s="6" t="s">
        <v>942</v>
      </c>
      <c r="F653" s="24">
        <v>3600</v>
      </c>
      <c r="G653" s="25">
        <v>20340</v>
      </c>
      <c r="H653">
        <f t="shared" si="20"/>
        <v>19094.29704</v>
      </c>
      <c r="I653">
        <f t="shared" si="21"/>
        <v>5.3039714</v>
      </c>
    </row>
    <row r="654" ht="28.5" spans="1:9">
      <c r="A654" s="4" t="s">
        <v>943</v>
      </c>
      <c r="B654" s="24" t="s">
        <v>944</v>
      </c>
      <c r="C654" s="6" t="s">
        <v>945</v>
      </c>
      <c r="D654" s="6"/>
      <c r="E654" s="6" t="s">
        <v>946</v>
      </c>
      <c r="F654" s="24">
        <v>100</v>
      </c>
      <c r="G654" s="25">
        <v>2863</v>
      </c>
      <c r="H654">
        <f t="shared" si="20"/>
        <v>2687.658428</v>
      </c>
      <c r="I654">
        <f t="shared" si="21"/>
        <v>26.87658428</v>
      </c>
    </row>
    <row r="655" ht="28.5" spans="1:9">
      <c r="A655" s="4" t="s">
        <v>78</v>
      </c>
      <c r="B655" s="24" t="s">
        <v>308</v>
      </c>
      <c r="C655" s="6" t="s">
        <v>309</v>
      </c>
      <c r="D655" s="6"/>
      <c r="E655" s="6" t="s">
        <v>108</v>
      </c>
      <c r="F655" s="24">
        <v>600</v>
      </c>
      <c r="G655" s="25">
        <v>16032</v>
      </c>
      <c r="H655">
        <f t="shared" si="20"/>
        <v>15050.136192</v>
      </c>
      <c r="I655">
        <f t="shared" si="21"/>
        <v>25.08356032</v>
      </c>
    </row>
    <row r="656" ht="28.5" spans="1:9">
      <c r="A656" s="4" t="s">
        <v>928</v>
      </c>
      <c r="B656" s="14" t="s">
        <v>929</v>
      </c>
      <c r="C656" s="6" t="s">
        <v>930</v>
      </c>
      <c r="D656" s="6"/>
      <c r="E656" s="6" t="s">
        <v>194</v>
      </c>
      <c r="F656" s="14">
        <v>800</v>
      </c>
      <c r="G656" s="25">
        <v>25600</v>
      </c>
      <c r="H656">
        <f t="shared" si="20"/>
        <v>24032.1536</v>
      </c>
      <c r="I656">
        <f t="shared" si="21"/>
        <v>30.040192</v>
      </c>
    </row>
    <row r="657" ht="28.5" spans="1:9">
      <c r="A657" s="4" t="s">
        <v>333</v>
      </c>
      <c r="B657" s="24" t="s">
        <v>940</v>
      </c>
      <c r="C657" s="6" t="s">
        <v>941</v>
      </c>
      <c r="D657" s="6"/>
      <c r="E657" s="6" t="s">
        <v>942</v>
      </c>
      <c r="F657" s="14">
        <v>1800</v>
      </c>
      <c r="G657" s="25">
        <v>10170</v>
      </c>
      <c r="H657">
        <f t="shared" si="20"/>
        <v>9547.14852</v>
      </c>
      <c r="I657">
        <f t="shared" si="21"/>
        <v>5.3039714</v>
      </c>
    </row>
    <row r="658" ht="28.5" spans="1:9">
      <c r="A658" s="4" t="s">
        <v>121</v>
      </c>
      <c r="B658" s="10" t="s">
        <v>914</v>
      </c>
      <c r="C658" s="6" t="s">
        <v>915</v>
      </c>
      <c r="D658" s="6"/>
      <c r="E658" s="6" t="s">
        <v>916</v>
      </c>
      <c r="F658" s="14">
        <v>320</v>
      </c>
      <c r="G658" s="25">
        <v>5686.4</v>
      </c>
      <c r="H658">
        <f t="shared" si="20"/>
        <v>5338.1421184</v>
      </c>
      <c r="I658">
        <f t="shared" si="21"/>
        <v>16.68169412</v>
      </c>
    </row>
    <row r="659" ht="28.5" spans="1:9">
      <c r="A659" s="4" t="s">
        <v>121</v>
      </c>
      <c r="B659" s="10" t="s">
        <v>914</v>
      </c>
      <c r="C659" s="6" t="s">
        <v>915</v>
      </c>
      <c r="D659" s="6"/>
      <c r="E659" s="6" t="s">
        <v>916</v>
      </c>
      <c r="F659" s="14">
        <v>160</v>
      </c>
      <c r="G659" s="25">
        <v>2843.2</v>
      </c>
      <c r="H659">
        <f t="shared" si="20"/>
        <v>2669.0710592</v>
      </c>
      <c r="I659">
        <f t="shared" si="21"/>
        <v>16.68169412</v>
      </c>
    </row>
    <row r="660" ht="28.5" spans="1:9">
      <c r="A660" s="4" t="s">
        <v>947</v>
      </c>
      <c r="B660" s="14" t="s">
        <v>948</v>
      </c>
      <c r="C660" s="6" t="s">
        <v>949</v>
      </c>
      <c r="D660" s="6"/>
      <c r="E660" s="6" t="s">
        <v>349</v>
      </c>
      <c r="F660" s="14">
        <v>30</v>
      </c>
      <c r="G660" s="25">
        <v>258</v>
      </c>
      <c r="H660">
        <f t="shared" si="20"/>
        <v>242.199048</v>
      </c>
      <c r="I660">
        <f t="shared" si="21"/>
        <v>8.0733016</v>
      </c>
    </row>
    <row r="661" ht="28.5" spans="1:9">
      <c r="A661" s="4" t="s">
        <v>343</v>
      </c>
      <c r="B661" s="14" t="s">
        <v>950</v>
      </c>
      <c r="C661" s="6" t="s">
        <v>704</v>
      </c>
      <c r="D661" s="6"/>
      <c r="E661" s="6" t="s">
        <v>951</v>
      </c>
      <c r="F661" s="14">
        <v>250</v>
      </c>
      <c r="G661" s="25">
        <v>232</v>
      </c>
      <c r="H661">
        <f t="shared" si="20"/>
        <v>217.791392</v>
      </c>
      <c r="I661">
        <f t="shared" si="21"/>
        <v>0.871165568</v>
      </c>
    </row>
    <row r="662" ht="28.5" spans="1:9">
      <c r="A662" s="4" t="s">
        <v>92</v>
      </c>
      <c r="B662" s="14" t="s">
        <v>952</v>
      </c>
      <c r="C662" s="6" t="s">
        <v>593</v>
      </c>
      <c r="D662" s="6"/>
      <c r="E662" s="6" t="s">
        <v>663</v>
      </c>
      <c r="F662" s="14">
        <v>50</v>
      </c>
      <c r="G662" s="25">
        <v>350</v>
      </c>
      <c r="H662">
        <f t="shared" si="20"/>
        <v>328.5646</v>
      </c>
      <c r="I662">
        <f t="shared" si="21"/>
        <v>6.571292</v>
      </c>
    </row>
    <row r="663" ht="28.5" spans="1:9">
      <c r="A663" s="4" t="s">
        <v>953</v>
      </c>
      <c r="B663" s="14" t="s">
        <v>954</v>
      </c>
      <c r="C663" s="6" t="s">
        <v>955</v>
      </c>
      <c r="D663" s="6"/>
      <c r="E663" s="6" t="s">
        <v>800</v>
      </c>
      <c r="F663" s="14">
        <v>30</v>
      </c>
      <c r="G663" s="25">
        <v>630</v>
      </c>
      <c r="H663">
        <f t="shared" si="20"/>
        <v>591.41628</v>
      </c>
      <c r="I663">
        <f t="shared" si="21"/>
        <v>19.713876</v>
      </c>
    </row>
    <row r="664" ht="28.5" spans="1:9">
      <c r="A664" s="4" t="s">
        <v>19</v>
      </c>
      <c r="B664" s="14" t="s">
        <v>956</v>
      </c>
      <c r="C664" s="6" t="s">
        <v>957</v>
      </c>
      <c r="D664" s="6"/>
      <c r="E664" s="6" t="s">
        <v>650</v>
      </c>
      <c r="F664" s="14">
        <v>100</v>
      </c>
      <c r="G664" s="25">
        <v>783</v>
      </c>
      <c r="H664">
        <f t="shared" si="20"/>
        <v>735.045948</v>
      </c>
      <c r="I664">
        <f t="shared" si="21"/>
        <v>7.35045948</v>
      </c>
    </row>
    <row r="665" ht="28.5" spans="1:9">
      <c r="A665" s="4" t="s">
        <v>121</v>
      </c>
      <c r="B665" s="10" t="s">
        <v>914</v>
      </c>
      <c r="C665" s="6" t="s">
        <v>915</v>
      </c>
      <c r="D665" s="6"/>
      <c r="E665" s="6" t="s">
        <v>916</v>
      </c>
      <c r="F665" s="14">
        <v>80</v>
      </c>
      <c r="G665" s="25">
        <v>1421.6</v>
      </c>
      <c r="H665">
        <f t="shared" si="20"/>
        <v>1334.5355296</v>
      </c>
      <c r="I665">
        <f t="shared" si="21"/>
        <v>16.68169412</v>
      </c>
    </row>
    <row r="666" ht="28.5" spans="1:9">
      <c r="A666" s="4" t="s">
        <v>333</v>
      </c>
      <c r="B666" s="24" t="s">
        <v>940</v>
      </c>
      <c r="C666" s="6" t="s">
        <v>941</v>
      </c>
      <c r="D666" s="6"/>
      <c r="E666" s="6" t="s">
        <v>942</v>
      </c>
      <c r="F666" s="14">
        <v>1200</v>
      </c>
      <c r="G666" s="25">
        <v>6780</v>
      </c>
      <c r="H666">
        <f t="shared" si="20"/>
        <v>6364.76568</v>
      </c>
      <c r="I666">
        <f t="shared" si="21"/>
        <v>5.3039714</v>
      </c>
    </row>
    <row r="667" ht="28.5" spans="1:9">
      <c r="A667" s="4" t="s">
        <v>65</v>
      </c>
      <c r="B667" s="14" t="s">
        <v>958</v>
      </c>
      <c r="C667" s="6" t="s">
        <v>156</v>
      </c>
      <c r="D667" s="6"/>
      <c r="E667" s="6" t="s">
        <v>959</v>
      </c>
      <c r="F667" s="14">
        <v>240</v>
      </c>
      <c r="G667" s="25">
        <v>2484</v>
      </c>
      <c r="H667">
        <f t="shared" si="20"/>
        <v>2331.869904</v>
      </c>
      <c r="I667">
        <f t="shared" si="21"/>
        <v>9.7161246</v>
      </c>
    </row>
    <row r="668" ht="28.5" spans="1:9">
      <c r="A668" s="4" t="s">
        <v>628</v>
      </c>
      <c r="B668" s="14" t="s">
        <v>629</v>
      </c>
      <c r="C668" s="6" t="s">
        <v>960</v>
      </c>
      <c r="D668" s="6"/>
      <c r="E668" s="6" t="s">
        <v>631</v>
      </c>
      <c r="F668" s="14">
        <v>300</v>
      </c>
      <c r="G668" s="25">
        <v>8325</v>
      </c>
      <c r="H668">
        <f t="shared" si="20"/>
        <v>7815.1437</v>
      </c>
      <c r="I668">
        <f t="shared" si="21"/>
        <v>26.050479</v>
      </c>
    </row>
    <row r="669" ht="28.5" spans="1:9">
      <c r="A669" s="4" t="s">
        <v>108</v>
      </c>
      <c r="B669" s="14" t="s">
        <v>961</v>
      </c>
      <c r="C669" s="6" t="s">
        <v>487</v>
      </c>
      <c r="D669" s="6"/>
      <c r="E669" s="6" t="s">
        <v>962</v>
      </c>
      <c r="F669" s="14">
        <v>1200</v>
      </c>
      <c r="G669" s="25">
        <v>13596</v>
      </c>
      <c r="H669">
        <f t="shared" si="20"/>
        <v>12763.326576</v>
      </c>
      <c r="I669">
        <f t="shared" si="21"/>
        <v>10.63610548</v>
      </c>
    </row>
    <row r="670" ht="28.5" spans="1:9">
      <c r="A670" s="4" t="s">
        <v>928</v>
      </c>
      <c r="B670" s="24" t="s">
        <v>929</v>
      </c>
      <c r="C670" s="6" t="s">
        <v>930</v>
      </c>
      <c r="D670" s="6"/>
      <c r="E670" s="6" t="s">
        <v>194</v>
      </c>
      <c r="F670" s="14">
        <v>2400</v>
      </c>
      <c r="G670" s="25">
        <v>76800</v>
      </c>
      <c r="H670">
        <f t="shared" si="20"/>
        <v>72096.4608</v>
      </c>
      <c r="I670">
        <f t="shared" si="21"/>
        <v>30.040192</v>
      </c>
    </row>
    <row r="671" ht="28.5" spans="1:9">
      <c r="A671" s="4" t="s">
        <v>628</v>
      </c>
      <c r="B671" s="14" t="s">
        <v>629</v>
      </c>
      <c r="C671" s="6" t="s">
        <v>960</v>
      </c>
      <c r="D671" s="6"/>
      <c r="E671" s="6" t="s">
        <v>631</v>
      </c>
      <c r="F671" s="14">
        <v>600</v>
      </c>
      <c r="G671" s="25">
        <v>16650</v>
      </c>
      <c r="H671">
        <f t="shared" si="20"/>
        <v>15630.2874</v>
      </c>
      <c r="I671">
        <f t="shared" si="21"/>
        <v>26.050479</v>
      </c>
    </row>
    <row r="672" ht="42.75" spans="1:9">
      <c r="A672" s="4" t="s">
        <v>934</v>
      </c>
      <c r="B672" s="5" t="s">
        <v>935</v>
      </c>
      <c r="C672" s="5" t="s">
        <v>963</v>
      </c>
      <c r="D672" s="5"/>
      <c r="E672" s="5" t="s">
        <v>934</v>
      </c>
      <c r="F672" s="5">
        <v>40</v>
      </c>
      <c r="G672" s="12">
        <v>23200</v>
      </c>
      <c r="H672">
        <f t="shared" si="20"/>
        <v>21779.1392</v>
      </c>
      <c r="I672">
        <f t="shared" si="21"/>
        <v>544.47848</v>
      </c>
    </row>
    <row r="673" ht="28.5" spans="1:9">
      <c r="A673" s="4" t="s">
        <v>121</v>
      </c>
      <c r="B673" s="10" t="s">
        <v>914</v>
      </c>
      <c r="C673" s="6" t="s">
        <v>915</v>
      </c>
      <c r="D673" s="6"/>
      <c r="E673" s="6" t="s">
        <v>916</v>
      </c>
      <c r="F673" s="14">
        <v>400</v>
      </c>
      <c r="G673" s="25">
        <v>7108</v>
      </c>
      <c r="H673">
        <f t="shared" si="20"/>
        <v>6672.677648</v>
      </c>
      <c r="I673">
        <f t="shared" si="21"/>
        <v>16.68169412</v>
      </c>
    </row>
    <row r="674" ht="28.5" spans="1:9">
      <c r="A674" s="4" t="s">
        <v>92</v>
      </c>
      <c r="B674" s="24" t="s">
        <v>937</v>
      </c>
      <c r="C674" s="6" t="s">
        <v>938</v>
      </c>
      <c r="D674" s="6"/>
      <c r="E674" s="6" t="s">
        <v>939</v>
      </c>
      <c r="F674" s="14">
        <v>1200</v>
      </c>
      <c r="G674" s="25">
        <v>17400</v>
      </c>
      <c r="H674">
        <f t="shared" si="20"/>
        <v>16334.3544</v>
      </c>
      <c r="I674">
        <f t="shared" si="21"/>
        <v>13.611962</v>
      </c>
    </row>
    <row r="675" ht="28.5" spans="1:9">
      <c r="A675" s="4" t="s">
        <v>333</v>
      </c>
      <c r="B675" s="24" t="s">
        <v>940</v>
      </c>
      <c r="C675" s="6" t="s">
        <v>941</v>
      </c>
      <c r="D675" s="6"/>
      <c r="E675" s="6" t="s">
        <v>942</v>
      </c>
      <c r="F675" s="14">
        <v>1200</v>
      </c>
      <c r="G675" s="25">
        <v>6780</v>
      </c>
      <c r="H675">
        <f t="shared" si="20"/>
        <v>6364.76568</v>
      </c>
      <c r="I675">
        <f t="shared" si="21"/>
        <v>5.3039714</v>
      </c>
    </row>
    <row r="676" ht="28.5" spans="1:9">
      <c r="A676" s="4" t="s">
        <v>964</v>
      </c>
      <c r="B676" s="14" t="s">
        <v>965</v>
      </c>
      <c r="C676" s="6" t="s">
        <v>435</v>
      </c>
      <c r="D676" s="6"/>
      <c r="E676" s="6" t="s">
        <v>513</v>
      </c>
      <c r="F676" s="14">
        <v>600</v>
      </c>
      <c r="G676" s="25">
        <v>15540</v>
      </c>
      <c r="H676">
        <f t="shared" si="20"/>
        <v>14588.26824</v>
      </c>
      <c r="I676">
        <f t="shared" si="21"/>
        <v>24.3137804</v>
      </c>
    </row>
    <row r="677" ht="28.5" spans="1:9">
      <c r="A677" s="4" t="s">
        <v>966</v>
      </c>
      <c r="B677" s="14" t="s">
        <v>967</v>
      </c>
      <c r="C677" s="6" t="s">
        <v>968</v>
      </c>
      <c r="D677" s="6"/>
      <c r="E677" s="6" t="s">
        <v>969</v>
      </c>
      <c r="F677" s="14">
        <v>400</v>
      </c>
      <c r="G677" s="25">
        <v>11084</v>
      </c>
      <c r="H677">
        <f t="shared" si="20"/>
        <v>10405.171504</v>
      </c>
      <c r="I677">
        <f t="shared" si="21"/>
        <v>26.01292876</v>
      </c>
    </row>
    <row r="678" ht="28.5" spans="1:9">
      <c r="A678" s="4" t="s">
        <v>19</v>
      </c>
      <c r="B678" s="14" t="s">
        <v>556</v>
      </c>
      <c r="C678" s="6" t="s">
        <v>557</v>
      </c>
      <c r="D678" s="6"/>
      <c r="E678" s="6" t="s">
        <v>558</v>
      </c>
      <c r="F678" s="14">
        <v>70</v>
      </c>
      <c r="G678" s="25">
        <v>4620</v>
      </c>
      <c r="H678">
        <f t="shared" si="20"/>
        <v>4337.05272</v>
      </c>
      <c r="I678">
        <f t="shared" si="21"/>
        <v>61.957896</v>
      </c>
    </row>
    <row r="679" ht="28.5" spans="1:9">
      <c r="A679" s="4" t="s">
        <v>964</v>
      </c>
      <c r="B679" s="14" t="s">
        <v>965</v>
      </c>
      <c r="C679" s="6" t="s">
        <v>435</v>
      </c>
      <c r="D679" s="6"/>
      <c r="E679" s="6" t="s">
        <v>513</v>
      </c>
      <c r="F679" s="14">
        <v>1200</v>
      </c>
      <c r="G679" s="25">
        <v>31080</v>
      </c>
      <c r="H679">
        <f t="shared" si="20"/>
        <v>29176.53648</v>
      </c>
      <c r="I679">
        <f t="shared" si="21"/>
        <v>24.3137804</v>
      </c>
    </row>
    <row r="680" ht="28.5" spans="1:9">
      <c r="A680" s="4" t="s">
        <v>65</v>
      </c>
      <c r="B680" s="14" t="s">
        <v>958</v>
      </c>
      <c r="C680" s="6" t="s">
        <v>156</v>
      </c>
      <c r="D680" s="6"/>
      <c r="E680" s="6" t="s">
        <v>959</v>
      </c>
      <c r="F680" s="14">
        <v>240</v>
      </c>
      <c r="G680" s="25">
        <v>2484</v>
      </c>
      <c r="H680">
        <f t="shared" si="20"/>
        <v>2331.869904</v>
      </c>
      <c r="I680">
        <f t="shared" si="21"/>
        <v>9.7161246</v>
      </c>
    </row>
    <row r="681" ht="28.5" spans="1:9">
      <c r="A681" s="4" t="s">
        <v>78</v>
      </c>
      <c r="B681" s="14" t="s">
        <v>970</v>
      </c>
      <c r="C681" s="6" t="s">
        <v>446</v>
      </c>
      <c r="D681" s="6"/>
      <c r="E681" s="6" t="s">
        <v>971</v>
      </c>
      <c r="F681" s="14">
        <v>500</v>
      </c>
      <c r="G681" s="25">
        <v>4955</v>
      </c>
      <c r="H681">
        <f t="shared" si="20"/>
        <v>4651.53598</v>
      </c>
      <c r="I681">
        <f t="shared" si="21"/>
        <v>9.30307196</v>
      </c>
    </row>
    <row r="682" ht="28.5" spans="1:9">
      <c r="A682" s="4" t="s">
        <v>972</v>
      </c>
      <c r="B682" s="14" t="s">
        <v>973</v>
      </c>
      <c r="C682" s="6" t="s">
        <v>974</v>
      </c>
      <c r="D682" s="6"/>
      <c r="E682" s="6" t="s">
        <v>975</v>
      </c>
      <c r="F682" s="14">
        <v>300</v>
      </c>
      <c r="G682" s="25">
        <v>6051</v>
      </c>
      <c r="H682">
        <f t="shared" si="20"/>
        <v>5680.412556</v>
      </c>
      <c r="I682">
        <f t="shared" si="21"/>
        <v>18.93470852</v>
      </c>
    </row>
    <row r="683" ht="28.5" spans="1:9">
      <c r="A683" s="4" t="s">
        <v>928</v>
      </c>
      <c r="B683" s="24" t="s">
        <v>929</v>
      </c>
      <c r="C683" s="6" t="s">
        <v>930</v>
      </c>
      <c r="D683" s="6"/>
      <c r="E683" s="6" t="s">
        <v>194</v>
      </c>
      <c r="F683" s="14">
        <v>1200</v>
      </c>
      <c r="G683" s="25">
        <v>27312</v>
      </c>
      <c r="H683">
        <f t="shared" si="20"/>
        <v>25639.303872</v>
      </c>
      <c r="I683">
        <f t="shared" si="21"/>
        <v>21.36608656</v>
      </c>
    </row>
    <row r="684" ht="42.75" spans="1:9">
      <c r="A684" s="4" t="s">
        <v>976</v>
      </c>
      <c r="B684" s="14" t="s">
        <v>977</v>
      </c>
      <c r="C684" s="6" t="s">
        <v>978</v>
      </c>
      <c r="D684" s="6"/>
      <c r="E684" s="6" t="s">
        <v>979</v>
      </c>
      <c r="F684" s="14">
        <v>480</v>
      </c>
      <c r="G684" s="25">
        <v>12552</v>
      </c>
      <c r="H684">
        <f t="shared" si="20"/>
        <v>11783.265312</v>
      </c>
      <c r="I684">
        <f t="shared" si="21"/>
        <v>24.5484694</v>
      </c>
    </row>
    <row r="685" ht="28.5" spans="1:9">
      <c r="A685" s="4" t="s">
        <v>343</v>
      </c>
      <c r="B685" s="14" t="s">
        <v>505</v>
      </c>
      <c r="C685" s="6" t="s">
        <v>506</v>
      </c>
      <c r="D685" s="6"/>
      <c r="E685" s="6" t="s">
        <v>507</v>
      </c>
      <c r="F685" s="14">
        <v>750</v>
      </c>
      <c r="G685" s="25">
        <v>10995.0048</v>
      </c>
      <c r="H685">
        <f t="shared" si="20"/>
        <v>10321.6267260288</v>
      </c>
      <c r="I685">
        <f t="shared" si="21"/>
        <v>13.7621689680384</v>
      </c>
    </row>
    <row r="686" ht="28.5" spans="1:9">
      <c r="A686" s="4" t="s">
        <v>108</v>
      </c>
      <c r="B686" s="14" t="s">
        <v>109</v>
      </c>
      <c r="C686" s="6" t="s">
        <v>110</v>
      </c>
      <c r="D686" s="6"/>
      <c r="E686" s="6" t="s">
        <v>111</v>
      </c>
      <c r="F686" s="14">
        <v>200</v>
      </c>
      <c r="G686" s="25">
        <v>1284.0048</v>
      </c>
      <c r="H686">
        <f t="shared" si="20"/>
        <v>1205.3672100288</v>
      </c>
      <c r="I686">
        <f t="shared" si="21"/>
        <v>6.026836050144</v>
      </c>
    </row>
    <row r="687" ht="28.5" spans="1:9">
      <c r="A687" s="4" t="s">
        <v>19</v>
      </c>
      <c r="B687" s="14" t="s">
        <v>556</v>
      </c>
      <c r="C687" s="6" t="s">
        <v>557</v>
      </c>
      <c r="D687" s="6"/>
      <c r="E687" s="6" t="s">
        <v>558</v>
      </c>
      <c r="F687" s="14">
        <v>100</v>
      </c>
      <c r="G687" s="25">
        <v>6600.0051</v>
      </c>
      <c r="H687">
        <f t="shared" si="20"/>
        <v>6195.7943876556</v>
      </c>
      <c r="I687">
        <f t="shared" si="21"/>
        <v>61.957943876556</v>
      </c>
    </row>
    <row r="688" ht="28.5" spans="1:9">
      <c r="A688" s="4" t="s">
        <v>511</v>
      </c>
      <c r="B688" s="14" t="s">
        <v>512</v>
      </c>
      <c r="C688" s="6" t="s">
        <v>437</v>
      </c>
      <c r="D688" s="6"/>
      <c r="E688" s="6" t="s">
        <v>513</v>
      </c>
      <c r="F688" s="14">
        <v>80</v>
      </c>
      <c r="G688" s="25">
        <v>1670.3973</v>
      </c>
      <c r="H688">
        <f t="shared" si="20"/>
        <v>1568.0954877588</v>
      </c>
      <c r="I688">
        <f t="shared" si="21"/>
        <v>19.601193596985</v>
      </c>
    </row>
    <row r="689" ht="28.5" spans="1:9">
      <c r="A689" s="4" t="s">
        <v>320</v>
      </c>
      <c r="B689" s="14" t="s">
        <v>980</v>
      </c>
      <c r="C689" s="6" t="s">
        <v>981</v>
      </c>
      <c r="D689" s="6"/>
      <c r="E689" s="6" t="s">
        <v>982</v>
      </c>
      <c r="F689" s="14">
        <v>300</v>
      </c>
      <c r="G689" s="25">
        <v>8336.9988</v>
      </c>
      <c r="H689">
        <f t="shared" si="20"/>
        <v>7826.4076454928</v>
      </c>
      <c r="I689">
        <f t="shared" si="21"/>
        <v>26.088025484976</v>
      </c>
    </row>
    <row r="690" ht="28.5" spans="1:9">
      <c r="A690" s="4" t="s">
        <v>789</v>
      </c>
      <c r="B690" s="10" t="s">
        <v>983</v>
      </c>
      <c r="C690" s="6" t="s">
        <v>984</v>
      </c>
      <c r="D690" s="6"/>
      <c r="E690" s="6" t="s">
        <v>985</v>
      </c>
      <c r="F690" s="14">
        <v>600</v>
      </c>
      <c r="G690" s="25">
        <v>14460</v>
      </c>
      <c r="H690">
        <f t="shared" si="20"/>
        <v>13574.41176</v>
      </c>
      <c r="I690">
        <f t="shared" si="21"/>
        <v>22.6240196</v>
      </c>
    </row>
    <row r="691" ht="28.5" spans="1:9">
      <c r="A691" s="4" t="s">
        <v>365</v>
      </c>
      <c r="B691" s="14" t="s">
        <v>986</v>
      </c>
      <c r="C691" s="6" t="s">
        <v>987</v>
      </c>
      <c r="D691" s="6"/>
      <c r="E691" s="6" t="s">
        <v>408</v>
      </c>
      <c r="F691" s="14">
        <v>800</v>
      </c>
      <c r="G691" s="25">
        <v>24400</v>
      </c>
      <c r="H691">
        <f t="shared" si="20"/>
        <v>22905.6464</v>
      </c>
      <c r="I691">
        <f t="shared" si="21"/>
        <v>28.632058</v>
      </c>
    </row>
    <row r="692" ht="28.5" spans="1:9">
      <c r="A692" s="4" t="s">
        <v>365</v>
      </c>
      <c r="B692" s="14" t="s">
        <v>986</v>
      </c>
      <c r="C692" s="6" t="s">
        <v>987</v>
      </c>
      <c r="D692" s="6"/>
      <c r="E692" s="6" t="s">
        <v>408</v>
      </c>
      <c r="F692" s="14">
        <v>400</v>
      </c>
      <c r="G692" s="25">
        <v>12200</v>
      </c>
      <c r="H692">
        <f t="shared" si="20"/>
        <v>11452.8232</v>
      </c>
      <c r="I692">
        <f t="shared" si="21"/>
        <v>28.632058</v>
      </c>
    </row>
    <row r="693" ht="28.5" spans="1:9">
      <c r="A693" s="4" t="s">
        <v>365</v>
      </c>
      <c r="B693" s="14" t="s">
        <v>986</v>
      </c>
      <c r="C693" s="6" t="s">
        <v>987</v>
      </c>
      <c r="D693" s="6"/>
      <c r="E693" s="6" t="s">
        <v>408</v>
      </c>
      <c r="F693" s="14">
        <v>400</v>
      </c>
      <c r="G693" s="25">
        <v>12200</v>
      </c>
      <c r="H693">
        <f t="shared" si="20"/>
        <v>11452.8232</v>
      </c>
      <c r="I693">
        <f t="shared" si="21"/>
        <v>28.632058</v>
      </c>
    </row>
    <row r="694" ht="28.5" spans="1:9">
      <c r="A694" s="4" t="s">
        <v>92</v>
      </c>
      <c r="B694" s="14" t="s">
        <v>937</v>
      </c>
      <c r="C694" s="6" t="s">
        <v>938</v>
      </c>
      <c r="D694" s="6"/>
      <c r="E694" s="6" t="s">
        <v>939</v>
      </c>
      <c r="F694" s="14">
        <v>720</v>
      </c>
      <c r="G694" s="25">
        <v>10440</v>
      </c>
      <c r="H694">
        <f t="shared" si="20"/>
        <v>9800.61264</v>
      </c>
      <c r="I694">
        <f t="shared" si="21"/>
        <v>13.611962</v>
      </c>
    </row>
    <row r="695" ht="28.5" spans="1:9">
      <c r="A695" s="4" t="s">
        <v>988</v>
      </c>
      <c r="B695" s="14" t="s">
        <v>989</v>
      </c>
      <c r="C695" s="6" t="s">
        <v>990</v>
      </c>
      <c r="D695" s="6"/>
      <c r="E695" s="6" t="s">
        <v>991</v>
      </c>
      <c r="F695" s="14">
        <v>1200</v>
      </c>
      <c r="G695" s="25">
        <v>26988</v>
      </c>
      <c r="H695">
        <f t="shared" si="20"/>
        <v>25335.146928</v>
      </c>
      <c r="I695">
        <f t="shared" si="21"/>
        <v>21.11262244</v>
      </c>
    </row>
    <row r="696" ht="28.5" spans="1:9">
      <c r="A696" s="4" t="s">
        <v>55</v>
      </c>
      <c r="B696" s="11" t="s">
        <v>856</v>
      </c>
      <c r="C696" s="6" t="s">
        <v>857</v>
      </c>
      <c r="D696" s="6"/>
      <c r="E696" s="6" t="s">
        <v>858</v>
      </c>
      <c r="F696" s="14">
        <v>600</v>
      </c>
      <c r="G696" s="25">
        <v>19260</v>
      </c>
      <c r="H696">
        <f t="shared" si="20"/>
        <v>18080.44056</v>
      </c>
      <c r="I696">
        <f t="shared" si="21"/>
        <v>30.1340676</v>
      </c>
    </row>
    <row r="697" ht="28.5" spans="1:9">
      <c r="A697" s="4" t="s">
        <v>121</v>
      </c>
      <c r="B697" s="10" t="s">
        <v>914</v>
      </c>
      <c r="C697" s="6" t="s">
        <v>915</v>
      </c>
      <c r="D697" s="6"/>
      <c r="E697" s="6" t="s">
        <v>916</v>
      </c>
      <c r="F697" s="14">
        <v>1600</v>
      </c>
      <c r="G697" s="25">
        <v>28800</v>
      </c>
      <c r="H697">
        <f t="shared" si="20"/>
        <v>27036.1728</v>
      </c>
      <c r="I697">
        <f t="shared" si="21"/>
        <v>16.897608</v>
      </c>
    </row>
    <row r="698" ht="28.5" spans="1:9">
      <c r="A698" s="4" t="s">
        <v>121</v>
      </c>
      <c r="B698" s="10" t="s">
        <v>914</v>
      </c>
      <c r="C698" s="6" t="s">
        <v>915</v>
      </c>
      <c r="D698" s="6"/>
      <c r="E698" s="6" t="s">
        <v>916</v>
      </c>
      <c r="F698" s="14">
        <v>1600</v>
      </c>
      <c r="G698" s="25">
        <v>28800</v>
      </c>
      <c r="H698">
        <f t="shared" si="20"/>
        <v>27036.1728</v>
      </c>
      <c r="I698">
        <f t="shared" si="21"/>
        <v>16.897608</v>
      </c>
    </row>
    <row r="699" ht="42.75" spans="1:9">
      <c r="A699" s="4" t="s">
        <v>934</v>
      </c>
      <c r="B699" s="5" t="s">
        <v>935</v>
      </c>
      <c r="C699" s="5" t="s">
        <v>992</v>
      </c>
      <c r="D699" s="5"/>
      <c r="E699" s="5" t="s">
        <v>934</v>
      </c>
      <c r="F699" s="5">
        <v>40</v>
      </c>
      <c r="G699" s="12">
        <v>23200</v>
      </c>
      <c r="H699">
        <f t="shared" si="20"/>
        <v>21779.1392</v>
      </c>
      <c r="I699">
        <f t="shared" si="21"/>
        <v>544.47848</v>
      </c>
    </row>
    <row r="700" ht="28.5" spans="1:9">
      <c r="A700" s="4" t="s">
        <v>171</v>
      </c>
      <c r="B700" s="9" t="s">
        <v>993</v>
      </c>
      <c r="C700" s="9" t="s">
        <v>784</v>
      </c>
      <c r="D700" s="9"/>
      <c r="E700" s="9" t="s">
        <v>336</v>
      </c>
      <c r="F700" s="5">
        <v>150</v>
      </c>
      <c r="G700" s="12">
        <v>2587.5</v>
      </c>
      <c r="H700">
        <f t="shared" si="20"/>
        <v>2429.03115</v>
      </c>
      <c r="I700">
        <f t="shared" si="21"/>
        <v>16.193541</v>
      </c>
    </row>
    <row r="701" ht="28.5" spans="1:9">
      <c r="A701" s="4" t="s">
        <v>171</v>
      </c>
      <c r="B701" s="9" t="s">
        <v>994</v>
      </c>
      <c r="C701" s="9" t="s">
        <v>995</v>
      </c>
      <c r="D701" s="9"/>
      <c r="E701" s="9" t="s">
        <v>812</v>
      </c>
      <c r="F701" s="5">
        <v>1200</v>
      </c>
      <c r="G701" s="12">
        <v>8160</v>
      </c>
      <c r="H701">
        <f t="shared" si="20"/>
        <v>7660.24896</v>
      </c>
      <c r="I701">
        <f t="shared" si="21"/>
        <v>6.3835408</v>
      </c>
    </row>
    <row r="702" ht="28.5" spans="1:9">
      <c r="A702" s="4" t="s">
        <v>996</v>
      </c>
      <c r="B702" s="14" t="s">
        <v>997</v>
      </c>
      <c r="C702" s="6" t="s">
        <v>998</v>
      </c>
      <c r="D702" s="6"/>
      <c r="E702" s="6" t="s">
        <v>942</v>
      </c>
      <c r="F702" s="14">
        <v>1200</v>
      </c>
      <c r="G702" s="25">
        <v>23640</v>
      </c>
      <c r="H702">
        <f t="shared" si="20"/>
        <v>22192.19184</v>
      </c>
      <c r="I702">
        <f t="shared" si="21"/>
        <v>18.4934932</v>
      </c>
    </row>
    <row r="703" ht="28.5" spans="1:9">
      <c r="A703" s="4" t="s">
        <v>996</v>
      </c>
      <c r="B703" s="14" t="s">
        <v>997</v>
      </c>
      <c r="C703" s="6" t="s">
        <v>998</v>
      </c>
      <c r="D703" s="6"/>
      <c r="E703" s="6" t="s">
        <v>942</v>
      </c>
      <c r="F703" s="14">
        <v>900</v>
      </c>
      <c r="G703" s="25">
        <v>17730</v>
      </c>
      <c r="H703">
        <f t="shared" si="20"/>
        <v>16644.14388</v>
      </c>
      <c r="I703">
        <f t="shared" si="21"/>
        <v>18.4934932</v>
      </c>
    </row>
    <row r="704" ht="28.5" spans="1:9">
      <c r="A704" s="4" t="s">
        <v>999</v>
      </c>
      <c r="B704" s="10" t="s">
        <v>1000</v>
      </c>
      <c r="C704" s="6" t="s">
        <v>401</v>
      </c>
      <c r="D704" s="6"/>
      <c r="E704" s="6" t="s">
        <v>999</v>
      </c>
      <c r="F704" s="14">
        <v>200</v>
      </c>
      <c r="G704" s="25">
        <v>2800</v>
      </c>
      <c r="H704">
        <f t="shared" si="20"/>
        <v>2628.5168</v>
      </c>
      <c r="I704">
        <f t="shared" si="21"/>
        <v>13.142584</v>
      </c>
    </row>
    <row r="705" ht="28.5" spans="1:9">
      <c r="A705" s="4" t="s">
        <v>999</v>
      </c>
      <c r="B705" s="10" t="s">
        <v>1000</v>
      </c>
      <c r="C705" s="6" t="s">
        <v>401</v>
      </c>
      <c r="D705" s="6"/>
      <c r="E705" s="6" t="s">
        <v>999</v>
      </c>
      <c r="F705" s="14">
        <v>600</v>
      </c>
      <c r="G705" s="25">
        <v>8400</v>
      </c>
      <c r="H705">
        <f t="shared" si="20"/>
        <v>7885.5504</v>
      </c>
      <c r="I705">
        <f t="shared" si="21"/>
        <v>13.142584</v>
      </c>
    </row>
    <row r="706" ht="28.5" spans="1:9">
      <c r="A706" s="4" t="s">
        <v>439</v>
      </c>
      <c r="B706" s="14" t="s">
        <v>440</v>
      </c>
      <c r="C706" s="6" t="s">
        <v>441</v>
      </c>
      <c r="D706" s="6"/>
      <c r="E706" s="6" t="s">
        <v>408</v>
      </c>
      <c r="F706" s="14">
        <v>800</v>
      </c>
      <c r="G706" s="25">
        <v>15040</v>
      </c>
      <c r="H706">
        <f t="shared" si="20"/>
        <v>14118.89024</v>
      </c>
      <c r="I706">
        <f t="shared" si="21"/>
        <v>17.6486128</v>
      </c>
    </row>
    <row r="707" ht="28.5" spans="1:9">
      <c r="A707" s="4" t="s">
        <v>78</v>
      </c>
      <c r="B707" s="14" t="s">
        <v>79</v>
      </c>
      <c r="C707" s="6" t="s">
        <v>80</v>
      </c>
      <c r="D707" s="6"/>
      <c r="E707" s="6" t="s">
        <v>81</v>
      </c>
      <c r="F707" s="14">
        <v>1600</v>
      </c>
      <c r="G707" s="25">
        <v>37120</v>
      </c>
      <c r="H707">
        <f t="shared" ref="H707:H770" si="22">G707*0.938756</f>
        <v>34846.62272</v>
      </c>
      <c r="I707">
        <f t="shared" ref="I707:I770" si="23">H707/F707</f>
        <v>21.7791392</v>
      </c>
    </row>
    <row r="708" ht="28.5" spans="1:9">
      <c r="A708" s="4" t="s">
        <v>999</v>
      </c>
      <c r="B708" s="10" t="s">
        <v>1000</v>
      </c>
      <c r="C708" s="6" t="s">
        <v>401</v>
      </c>
      <c r="D708" s="6"/>
      <c r="E708" s="6" t="s">
        <v>999</v>
      </c>
      <c r="F708" s="14">
        <v>1200</v>
      </c>
      <c r="G708" s="25">
        <v>16800</v>
      </c>
      <c r="H708">
        <f t="shared" si="22"/>
        <v>15771.1008</v>
      </c>
      <c r="I708">
        <f t="shared" si="23"/>
        <v>13.142584</v>
      </c>
    </row>
    <row r="709" ht="28.5" spans="1:9">
      <c r="A709" s="4" t="s">
        <v>1001</v>
      </c>
      <c r="B709" s="14" t="s">
        <v>1002</v>
      </c>
      <c r="C709" s="6" t="s">
        <v>1003</v>
      </c>
      <c r="D709" s="6"/>
      <c r="E709" s="6" t="s">
        <v>1001</v>
      </c>
      <c r="F709" s="14">
        <v>300</v>
      </c>
      <c r="G709" s="25">
        <v>1950</v>
      </c>
      <c r="H709">
        <f t="shared" si="22"/>
        <v>1830.5742</v>
      </c>
      <c r="I709">
        <f t="shared" si="23"/>
        <v>6.101914</v>
      </c>
    </row>
    <row r="710" ht="28.5" spans="1:9">
      <c r="A710" s="4" t="s">
        <v>1001</v>
      </c>
      <c r="B710" s="14" t="s">
        <v>1002</v>
      </c>
      <c r="C710" s="6" t="s">
        <v>1003</v>
      </c>
      <c r="D710" s="6"/>
      <c r="E710" s="6" t="s">
        <v>1001</v>
      </c>
      <c r="F710" s="14">
        <v>300</v>
      </c>
      <c r="G710" s="25">
        <v>1950</v>
      </c>
      <c r="H710">
        <f t="shared" si="22"/>
        <v>1830.5742</v>
      </c>
      <c r="I710">
        <f t="shared" si="23"/>
        <v>6.101914</v>
      </c>
    </row>
    <row r="711" ht="28.5" spans="1:9">
      <c r="A711" s="4" t="s">
        <v>1001</v>
      </c>
      <c r="B711" s="14" t="s">
        <v>1002</v>
      </c>
      <c r="C711" s="6" t="s">
        <v>1003</v>
      </c>
      <c r="D711" s="6"/>
      <c r="E711" s="6" t="s">
        <v>1001</v>
      </c>
      <c r="F711" s="14">
        <v>600</v>
      </c>
      <c r="G711" s="25">
        <v>3900</v>
      </c>
      <c r="H711">
        <f t="shared" si="22"/>
        <v>3661.1484</v>
      </c>
      <c r="I711">
        <f t="shared" si="23"/>
        <v>6.101914</v>
      </c>
    </row>
    <row r="712" ht="28.5" spans="1:9">
      <c r="A712" s="4" t="s">
        <v>1001</v>
      </c>
      <c r="B712" s="14" t="s">
        <v>1002</v>
      </c>
      <c r="C712" s="6" t="s">
        <v>1003</v>
      </c>
      <c r="D712" s="6"/>
      <c r="E712" s="6" t="s">
        <v>1001</v>
      </c>
      <c r="F712" s="14">
        <v>300</v>
      </c>
      <c r="G712" s="25">
        <v>1950</v>
      </c>
      <c r="H712">
        <f t="shared" si="22"/>
        <v>1830.5742</v>
      </c>
      <c r="I712">
        <f t="shared" si="23"/>
        <v>6.101914</v>
      </c>
    </row>
    <row r="713" ht="28.5" spans="1:9">
      <c r="A713" s="4" t="s">
        <v>1001</v>
      </c>
      <c r="B713" s="14" t="s">
        <v>1002</v>
      </c>
      <c r="C713" s="6" t="s">
        <v>1003</v>
      </c>
      <c r="D713" s="6"/>
      <c r="E713" s="6" t="s">
        <v>1001</v>
      </c>
      <c r="F713" s="14">
        <v>300</v>
      </c>
      <c r="G713" s="25">
        <v>1950</v>
      </c>
      <c r="H713">
        <f t="shared" si="22"/>
        <v>1830.5742</v>
      </c>
      <c r="I713">
        <f t="shared" si="23"/>
        <v>6.101914</v>
      </c>
    </row>
    <row r="714" ht="28.5" spans="1:9">
      <c r="A714" s="4" t="s">
        <v>1001</v>
      </c>
      <c r="B714" s="14" t="s">
        <v>1002</v>
      </c>
      <c r="C714" s="6" t="s">
        <v>1003</v>
      </c>
      <c r="D714" s="6"/>
      <c r="E714" s="6" t="s">
        <v>1001</v>
      </c>
      <c r="F714" s="14">
        <v>900</v>
      </c>
      <c r="G714" s="25">
        <v>5850</v>
      </c>
      <c r="H714">
        <f t="shared" si="22"/>
        <v>5491.7226</v>
      </c>
      <c r="I714">
        <f t="shared" si="23"/>
        <v>6.101914</v>
      </c>
    </row>
    <row r="715" ht="28.5" spans="1:9">
      <c r="A715" s="4" t="s">
        <v>248</v>
      </c>
      <c r="B715" s="14" t="s">
        <v>1004</v>
      </c>
      <c r="C715" s="6" t="s">
        <v>126</v>
      </c>
      <c r="D715" s="6"/>
      <c r="E715" s="6" t="s">
        <v>248</v>
      </c>
      <c r="F715" s="14">
        <v>200</v>
      </c>
      <c r="G715" s="25">
        <v>2700</v>
      </c>
      <c r="H715">
        <f t="shared" si="22"/>
        <v>2534.6412</v>
      </c>
      <c r="I715">
        <f t="shared" si="23"/>
        <v>12.673206</v>
      </c>
    </row>
    <row r="716" ht="28.5" spans="1:9">
      <c r="A716" s="4" t="s">
        <v>999</v>
      </c>
      <c r="B716" s="10" t="s">
        <v>1000</v>
      </c>
      <c r="C716" s="6" t="s">
        <v>401</v>
      </c>
      <c r="D716" s="6"/>
      <c r="E716" s="6" t="s">
        <v>999</v>
      </c>
      <c r="F716" s="14">
        <v>600</v>
      </c>
      <c r="G716" s="25">
        <v>8400</v>
      </c>
      <c r="H716">
        <f t="shared" si="22"/>
        <v>7885.5504</v>
      </c>
      <c r="I716">
        <f t="shared" si="23"/>
        <v>13.142584</v>
      </c>
    </row>
    <row r="717" ht="28.5" spans="1:9">
      <c r="A717" s="4" t="s">
        <v>999</v>
      </c>
      <c r="B717" s="10" t="s">
        <v>1000</v>
      </c>
      <c r="C717" s="6" t="s">
        <v>401</v>
      </c>
      <c r="D717" s="6"/>
      <c r="E717" s="6" t="s">
        <v>999</v>
      </c>
      <c r="F717" s="14">
        <v>400</v>
      </c>
      <c r="G717" s="25">
        <v>5600</v>
      </c>
      <c r="H717">
        <f t="shared" si="22"/>
        <v>5257.0336</v>
      </c>
      <c r="I717">
        <f t="shared" si="23"/>
        <v>13.142584</v>
      </c>
    </row>
    <row r="718" ht="28.5" spans="1:9">
      <c r="A718" s="4" t="s">
        <v>1005</v>
      </c>
      <c r="B718" s="14" t="s">
        <v>1006</v>
      </c>
      <c r="C718" s="6" t="s">
        <v>1007</v>
      </c>
      <c r="D718" s="6"/>
      <c r="E718" s="6" t="s">
        <v>1005</v>
      </c>
      <c r="F718" s="14">
        <v>2000</v>
      </c>
      <c r="G718" s="25">
        <v>14400</v>
      </c>
      <c r="H718">
        <f t="shared" si="22"/>
        <v>13518.0864</v>
      </c>
      <c r="I718">
        <f t="shared" si="23"/>
        <v>6.7590432</v>
      </c>
    </row>
    <row r="719" ht="28.5" spans="1:9">
      <c r="A719" s="4" t="s">
        <v>1008</v>
      </c>
      <c r="B719" s="14" t="s">
        <v>1009</v>
      </c>
      <c r="C719" s="6" t="s">
        <v>1010</v>
      </c>
      <c r="D719" s="6"/>
      <c r="E719" s="6" t="s">
        <v>242</v>
      </c>
      <c r="F719" s="14">
        <v>270</v>
      </c>
      <c r="G719" s="25">
        <v>9439.2</v>
      </c>
      <c r="H719">
        <f t="shared" si="22"/>
        <v>8861.1056352</v>
      </c>
      <c r="I719">
        <f t="shared" si="23"/>
        <v>32.81890976</v>
      </c>
    </row>
    <row r="720" ht="28.5" spans="1:9">
      <c r="A720" s="4" t="s">
        <v>1008</v>
      </c>
      <c r="B720" s="14" t="s">
        <v>1009</v>
      </c>
      <c r="C720" s="6" t="s">
        <v>1010</v>
      </c>
      <c r="D720" s="6"/>
      <c r="E720" s="6" t="s">
        <v>242</v>
      </c>
      <c r="F720" s="14">
        <v>120</v>
      </c>
      <c r="G720" s="25">
        <v>4195.2</v>
      </c>
      <c r="H720">
        <f t="shared" si="22"/>
        <v>3938.2691712</v>
      </c>
      <c r="I720">
        <f t="shared" si="23"/>
        <v>32.81890976</v>
      </c>
    </row>
    <row r="721" ht="28.5" spans="1:9">
      <c r="A721" s="4" t="s">
        <v>1005</v>
      </c>
      <c r="B721" s="14" t="s">
        <v>1006</v>
      </c>
      <c r="C721" s="6" t="s">
        <v>1007</v>
      </c>
      <c r="D721" s="6"/>
      <c r="E721" s="6" t="s">
        <v>1005</v>
      </c>
      <c r="F721" s="14">
        <v>1500</v>
      </c>
      <c r="G721" s="25">
        <v>16200</v>
      </c>
      <c r="H721">
        <f t="shared" si="22"/>
        <v>15207.8472</v>
      </c>
      <c r="I721">
        <f t="shared" si="23"/>
        <v>10.1385648</v>
      </c>
    </row>
    <row r="722" ht="28.5" spans="1:9">
      <c r="A722" s="4" t="s">
        <v>1011</v>
      </c>
      <c r="B722" s="14" t="s">
        <v>1012</v>
      </c>
      <c r="C722" s="6" t="s">
        <v>1013</v>
      </c>
      <c r="D722" s="6"/>
      <c r="E722" s="6" t="s">
        <v>1011</v>
      </c>
      <c r="F722" s="14">
        <v>1000</v>
      </c>
      <c r="G722" s="25">
        <v>12000</v>
      </c>
      <c r="H722">
        <f t="shared" si="22"/>
        <v>11265.072</v>
      </c>
      <c r="I722">
        <f t="shared" si="23"/>
        <v>11.265072</v>
      </c>
    </row>
    <row r="723" ht="28.5" spans="1:9">
      <c r="A723" s="4" t="s">
        <v>999</v>
      </c>
      <c r="B723" s="10" t="s">
        <v>1000</v>
      </c>
      <c r="C723" s="6" t="s">
        <v>401</v>
      </c>
      <c r="D723" s="6"/>
      <c r="E723" s="6" t="s">
        <v>999</v>
      </c>
      <c r="F723" s="14">
        <v>200</v>
      </c>
      <c r="G723" s="25">
        <v>2800</v>
      </c>
      <c r="H723">
        <f t="shared" si="22"/>
        <v>2628.5168</v>
      </c>
      <c r="I723">
        <f t="shared" si="23"/>
        <v>13.142584</v>
      </c>
    </row>
    <row r="724" ht="28.5" spans="1:9">
      <c r="A724" s="4" t="s">
        <v>999</v>
      </c>
      <c r="B724" s="10" t="s">
        <v>1000</v>
      </c>
      <c r="C724" s="6" t="s">
        <v>401</v>
      </c>
      <c r="D724" s="6"/>
      <c r="E724" s="6" t="s">
        <v>999</v>
      </c>
      <c r="F724" s="14">
        <v>600</v>
      </c>
      <c r="G724" s="25">
        <v>8400</v>
      </c>
      <c r="H724">
        <f t="shared" si="22"/>
        <v>7885.5504</v>
      </c>
      <c r="I724">
        <f t="shared" si="23"/>
        <v>13.142584</v>
      </c>
    </row>
    <row r="725" ht="28.5" spans="1:9">
      <c r="A725" s="4" t="s">
        <v>999</v>
      </c>
      <c r="B725" s="10" t="s">
        <v>1000</v>
      </c>
      <c r="C725" s="6" t="s">
        <v>401</v>
      </c>
      <c r="D725" s="6"/>
      <c r="E725" s="6" t="s">
        <v>999</v>
      </c>
      <c r="F725" s="14">
        <v>200</v>
      </c>
      <c r="G725" s="25">
        <v>2800</v>
      </c>
      <c r="H725">
        <f t="shared" si="22"/>
        <v>2628.5168</v>
      </c>
      <c r="I725">
        <f t="shared" si="23"/>
        <v>13.142584</v>
      </c>
    </row>
    <row r="726" ht="28.5" spans="1:9">
      <c r="A726" s="4" t="s">
        <v>790</v>
      </c>
      <c r="B726" s="14" t="s">
        <v>791</v>
      </c>
      <c r="C726" s="6" t="s">
        <v>792</v>
      </c>
      <c r="D726" s="6"/>
      <c r="E726" s="6" t="s">
        <v>793</v>
      </c>
      <c r="F726" s="14">
        <v>200</v>
      </c>
      <c r="G726" s="25">
        <v>13800</v>
      </c>
      <c r="H726">
        <f t="shared" si="22"/>
        <v>12954.8328</v>
      </c>
      <c r="I726">
        <f t="shared" si="23"/>
        <v>64.774164</v>
      </c>
    </row>
    <row r="727" ht="28.5" spans="1:9">
      <c r="A727" s="4" t="s">
        <v>1014</v>
      </c>
      <c r="B727" s="10" t="s">
        <v>1015</v>
      </c>
      <c r="C727" s="6" t="s">
        <v>1016</v>
      </c>
      <c r="D727" s="6"/>
      <c r="E727" s="6" t="s">
        <v>1017</v>
      </c>
      <c r="F727" s="14">
        <v>1100</v>
      </c>
      <c r="G727" s="25">
        <v>41217</v>
      </c>
      <c r="H727">
        <f t="shared" si="22"/>
        <v>38692.706052</v>
      </c>
      <c r="I727">
        <f t="shared" si="23"/>
        <v>35.17518732</v>
      </c>
    </row>
    <row r="728" ht="28.5" spans="1:9">
      <c r="A728" s="4" t="s">
        <v>1014</v>
      </c>
      <c r="B728" s="10" t="s">
        <v>1015</v>
      </c>
      <c r="C728" s="6" t="s">
        <v>1016</v>
      </c>
      <c r="D728" s="6"/>
      <c r="E728" s="6" t="s">
        <v>1017</v>
      </c>
      <c r="F728" s="14">
        <v>1200</v>
      </c>
      <c r="G728" s="25">
        <v>44964</v>
      </c>
      <c r="H728">
        <f t="shared" si="22"/>
        <v>42210.224784</v>
      </c>
      <c r="I728">
        <f t="shared" si="23"/>
        <v>35.17518732</v>
      </c>
    </row>
    <row r="729" ht="28.5" spans="1:9">
      <c r="A729" s="4" t="s">
        <v>790</v>
      </c>
      <c r="B729" s="14" t="s">
        <v>791</v>
      </c>
      <c r="C729" s="6" t="s">
        <v>792</v>
      </c>
      <c r="D729" s="6"/>
      <c r="E729" s="6" t="s">
        <v>793</v>
      </c>
      <c r="F729" s="14">
        <v>50</v>
      </c>
      <c r="G729" s="25">
        <v>3450</v>
      </c>
      <c r="H729">
        <f t="shared" si="22"/>
        <v>3238.7082</v>
      </c>
      <c r="I729">
        <f t="shared" si="23"/>
        <v>64.774164</v>
      </c>
    </row>
    <row r="730" ht="28.5" spans="1:9">
      <c r="A730" s="4" t="s">
        <v>55</v>
      </c>
      <c r="B730" s="14" t="s">
        <v>1018</v>
      </c>
      <c r="C730" s="6" t="s">
        <v>97</v>
      </c>
      <c r="D730" s="6"/>
      <c r="E730" s="6" t="s">
        <v>1019</v>
      </c>
      <c r="F730" s="14">
        <v>2</v>
      </c>
      <c r="G730" s="25">
        <v>76</v>
      </c>
      <c r="H730">
        <f t="shared" si="22"/>
        <v>71.345456</v>
      </c>
      <c r="I730">
        <f t="shared" si="23"/>
        <v>35.672728</v>
      </c>
    </row>
    <row r="731" ht="28.5" spans="1:9">
      <c r="A731" s="4" t="s">
        <v>1020</v>
      </c>
      <c r="B731" s="14" t="s">
        <v>1021</v>
      </c>
      <c r="C731" s="6" t="s">
        <v>113</v>
      </c>
      <c r="D731" s="6"/>
      <c r="E731" s="6" t="s">
        <v>1019</v>
      </c>
      <c r="F731" s="14">
        <v>3</v>
      </c>
      <c r="G731" s="25">
        <v>135</v>
      </c>
      <c r="H731">
        <f t="shared" si="22"/>
        <v>126.73206</v>
      </c>
      <c r="I731">
        <f t="shared" si="23"/>
        <v>42.24402</v>
      </c>
    </row>
    <row r="732" ht="28.5" spans="1:9">
      <c r="A732" s="4" t="s">
        <v>171</v>
      </c>
      <c r="B732" s="14" t="s">
        <v>1022</v>
      </c>
      <c r="C732" s="6" t="s">
        <v>113</v>
      </c>
      <c r="D732" s="6"/>
      <c r="E732" s="6" t="s">
        <v>1019</v>
      </c>
      <c r="F732" s="14">
        <v>3</v>
      </c>
      <c r="G732" s="25">
        <v>105</v>
      </c>
      <c r="H732">
        <f t="shared" si="22"/>
        <v>98.56938</v>
      </c>
      <c r="I732">
        <f t="shared" si="23"/>
        <v>32.85646</v>
      </c>
    </row>
    <row r="733" ht="28.5" spans="1:9">
      <c r="A733" s="4" t="s">
        <v>1020</v>
      </c>
      <c r="B733" s="14" t="s">
        <v>1023</v>
      </c>
      <c r="C733" s="6" t="s">
        <v>113</v>
      </c>
      <c r="D733" s="6"/>
      <c r="E733" s="6" t="s">
        <v>1019</v>
      </c>
      <c r="F733" s="14">
        <v>2.5</v>
      </c>
      <c r="G733" s="25">
        <v>145</v>
      </c>
      <c r="H733">
        <f t="shared" si="22"/>
        <v>136.11962</v>
      </c>
      <c r="I733">
        <f t="shared" si="23"/>
        <v>54.447848</v>
      </c>
    </row>
    <row r="734" ht="28.5" spans="1:9">
      <c r="A734" s="4" t="s">
        <v>1020</v>
      </c>
      <c r="B734" s="14" t="s">
        <v>1023</v>
      </c>
      <c r="C734" s="6" t="s">
        <v>113</v>
      </c>
      <c r="D734" s="6"/>
      <c r="E734" s="6" t="s">
        <v>1019</v>
      </c>
      <c r="F734" s="14">
        <v>0.5</v>
      </c>
      <c r="G734" s="25">
        <v>29</v>
      </c>
      <c r="H734">
        <f t="shared" si="22"/>
        <v>27.223924</v>
      </c>
      <c r="I734">
        <f t="shared" si="23"/>
        <v>54.447848</v>
      </c>
    </row>
    <row r="735" ht="28.5" spans="1:9">
      <c r="A735" s="4" t="s">
        <v>55</v>
      </c>
      <c r="B735" s="14" t="s">
        <v>1024</v>
      </c>
      <c r="C735" s="6" t="s">
        <v>1025</v>
      </c>
      <c r="D735" s="6"/>
      <c r="E735" s="6" t="s">
        <v>1019</v>
      </c>
      <c r="F735" s="14">
        <v>2</v>
      </c>
      <c r="G735" s="25">
        <v>40</v>
      </c>
      <c r="H735">
        <f t="shared" si="22"/>
        <v>37.55024</v>
      </c>
      <c r="I735">
        <f t="shared" si="23"/>
        <v>18.77512</v>
      </c>
    </row>
    <row r="736" ht="28.5" spans="1:9">
      <c r="A736" s="4" t="s">
        <v>171</v>
      </c>
      <c r="B736" s="14" t="s">
        <v>1026</v>
      </c>
      <c r="C736" s="6" t="s">
        <v>113</v>
      </c>
      <c r="D736" s="6"/>
      <c r="E736" s="6" t="s">
        <v>1019</v>
      </c>
      <c r="F736" s="14">
        <v>1</v>
      </c>
      <c r="G736" s="25">
        <v>95</v>
      </c>
      <c r="H736">
        <f t="shared" si="22"/>
        <v>89.18182</v>
      </c>
      <c r="I736">
        <f t="shared" si="23"/>
        <v>89.18182</v>
      </c>
    </row>
    <row r="737" ht="28.5" spans="1:9">
      <c r="A737" s="4" t="s">
        <v>1020</v>
      </c>
      <c r="B737" s="14" t="s">
        <v>1027</v>
      </c>
      <c r="C737" s="6" t="s">
        <v>113</v>
      </c>
      <c r="D737" s="6"/>
      <c r="E737" s="6" t="s">
        <v>1019</v>
      </c>
      <c r="F737" s="14">
        <v>3</v>
      </c>
      <c r="G737" s="25">
        <v>165</v>
      </c>
      <c r="H737">
        <f t="shared" si="22"/>
        <v>154.89474</v>
      </c>
      <c r="I737">
        <f t="shared" si="23"/>
        <v>51.63158</v>
      </c>
    </row>
    <row r="738" ht="28.5" spans="1:9">
      <c r="A738" s="4" t="s">
        <v>1020</v>
      </c>
      <c r="B738" s="14" t="s">
        <v>1028</v>
      </c>
      <c r="C738" s="6" t="s">
        <v>1029</v>
      </c>
      <c r="D738" s="6"/>
      <c r="E738" s="6" t="s">
        <v>1030</v>
      </c>
      <c r="F738" s="14">
        <v>2</v>
      </c>
      <c r="G738" s="25">
        <v>70</v>
      </c>
      <c r="H738">
        <f t="shared" si="22"/>
        <v>65.71292</v>
      </c>
      <c r="I738">
        <f t="shared" si="23"/>
        <v>32.85646</v>
      </c>
    </row>
    <row r="739" ht="28.5" spans="1:9">
      <c r="A739" s="4" t="s">
        <v>171</v>
      </c>
      <c r="B739" s="14" t="s">
        <v>1031</v>
      </c>
      <c r="C739" s="6" t="s">
        <v>1025</v>
      </c>
      <c r="D739" s="6"/>
      <c r="E739" s="6" t="s">
        <v>1019</v>
      </c>
      <c r="F739" s="14">
        <v>3</v>
      </c>
      <c r="G739" s="25">
        <v>90</v>
      </c>
      <c r="H739">
        <f t="shared" si="22"/>
        <v>84.48804</v>
      </c>
      <c r="I739">
        <f t="shared" si="23"/>
        <v>28.16268</v>
      </c>
    </row>
    <row r="740" ht="28.5" spans="1:9">
      <c r="A740" s="4" t="s">
        <v>55</v>
      </c>
      <c r="B740" s="14" t="s">
        <v>1032</v>
      </c>
      <c r="C740" s="6" t="s">
        <v>1033</v>
      </c>
      <c r="D740" s="6"/>
      <c r="E740" s="6" t="s">
        <v>1034</v>
      </c>
      <c r="F740" s="14">
        <v>600</v>
      </c>
      <c r="G740" s="25">
        <v>15000</v>
      </c>
      <c r="H740">
        <f t="shared" si="22"/>
        <v>14081.34</v>
      </c>
      <c r="I740">
        <f t="shared" si="23"/>
        <v>23.4689</v>
      </c>
    </row>
    <row r="741" ht="28.5" spans="1:9">
      <c r="A741" s="4" t="s">
        <v>1035</v>
      </c>
      <c r="B741" s="14" t="s">
        <v>1036</v>
      </c>
      <c r="C741" s="6" t="s">
        <v>1037</v>
      </c>
      <c r="D741" s="6"/>
      <c r="E741" s="6" t="s">
        <v>1038</v>
      </c>
      <c r="F741" s="14">
        <v>100</v>
      </c>
      <c r="G741" s="25">
        <v>1800</v>
      </c>
      <c r="H741">
        <f t="shared" si="22"/>
        <v>1689.7608</v>
      </c>
      <c r="I741">
        <f t="shared" si="23"/>
        <v>16.897608</v>
      </c>
    </row>
    <row r="742" ht="28.5" spans="1:9">
      <c r="A742" s="4" t="s">
        <v>19</v>
      </c>
      <c r="B742" s="10" t="s">
        <v>1039</v>
      </c>
      <c r="C742" s="6" t="s">
        <v>1033</v>
      </c>
      <c r="D742" s="6"/>
      <c r="E742" s="6" t="s">
        <v>1034</v>
      </c>
      <c r="F742" s="14">
        <v>24</v>
      </c>
      <c r="G742" s="25">
        <v>648</v>
      </c>
      <c r="H742">
        <f t="shared" si="22"/>
        <v>608.313888</v>
      </c>
      <c r="I742">
        <f t="shared" si="23"/>
        <v>25.346412</v>
      </c>
    </row>
    <row r="743" ht="28.5" spans="1:9">
      <c r="A743" s="4" t="s">
        <v>19</v>
      </c>
      <c r="B743" s="10" t="s">
        <v>1039</v>
      </c>
      <c r="C743" s="6" t="s">
        <v>1033</v>
      </c>
      <c r="D743" s="6"/>
      <c r="E743" s="6" t="s">
        <v>1034</v>
      </c>
      <c r="F743" s="14">
        <v>120</v>
      </c>
      <c r="G743" s="25">
        <v>3240</v>
      </c>
      <c r="H743">
        <f t="shared" si="22"/>
        <v>3041.56944</v>
      </c>
      <c r="I743">
        <f t="shared" si="23"/>
        <v>25.346412</v>
      </c>
    </row>
    <row r="744" ht="28.5" spans="1:9">
      <c r="A744" s="4" t="s">
        <v>824</v>
      </c>
      <c r="B744" s="14" t="s">
        <v>1040</v>
      </c>
      <c r="C744" s="6" t="s">
        <v>1041</v>
      </c>
      <c r="D744" s="6"/>
      <c r="E744" s="6" t="s">
        <v>824</v>
      </c>
      <c r="F744" s="14">
        <v>300</v>
      </c>
      <c r="G744" s="25">
        <v>6600</v>
      </c>
      <c r="H744">
        <f t="shared" si="22"/>
        <v>6195.7896</v>
      </c>
      <c r="I744">
        <f t="shared" si="23"/>
        <v>20.652632</v>
      </c>
    </row>
    <row r="745" ht="28.5" spans="1:9">
      <c r="A745" s="4" t="s">
        <v>1042</v>
      </c>
      <c r="B745" s="14" t="s">
        <v>1043</v>
      </c>
      <c r="C745" s="6" t="e">
        <v>#N/A</v>
      </c>
      <c r="D745" s="6"/>
      <c r="E745" s="6" t="e">
        <v>#N/A</v>
      </c>
      <c r="F745" s="14">
        <v>400</v>
      </c>
      <c r="G745" s="25">
        <v>7200</v>
      </c>
      <c r="H745">
        <f t="shared" si="22"/>
        <v>6759.0432</v>
      </c>
      <c r="I745">
        <f t="shared" si="23"/>
        <v>16.897608</v>
      </c>
    </row>
    <row r="746" ht="28.5" spans="1:9">
      <c r="A746" s="4" t="s">
        <v>1042</v>
      </c>
      <c r="B746" s="14" t="s">
        <v>1043</v>
      </c>
      <c r="C746" s="6" t="e">
        <v>#N/A</v>
      </c>
      <c r="D746" s="6"/>
      <c r="E746" s="6" t="e">
        <v>#N/A</v>
      </c>
      <c r="F746" s="14">
        <v>200</v>
      </c>
      <c r="G746" s="25">
        <v>3600</v>
      </c>
      <c r="H746">
        <f t="shared" si="22"/>
        <v>3379.5216</v>
      </c>
      <c r="I746">
        <f t="shared" si="23"/>
        <v>16.897608</v>
      </c>
    </row>
    <row r="747" ht="28.5" spans="1:9">
      <c r="A747" s="4" t="s">
        <v>1042</v>
      </c>
      <c r="B747" s="14" t="s">
        <v>1043</v>
      </c>
      <c r="C747" s="6" t="e">
        <v>#N/A</v>
      </c>
      <c r="D747" s="6"/>
      <c r="E747" s="6" t="e">
        <v>#N/A</v>
      </c>
      <c r="F747" s="14">
        <v>200</v>
      </c>
      <c r="G747" s="25">
        <v>3600</v>
      </c>
      <c r="H747">
        <f t="shared" si="22"/>
        <v>3379.5216</v>
      </c>
      <c r="I747">
        <f t="shared" si="23"/>
        <v>16.897608</v>
      </c>
    </row>
    <row r="748" ht="28.5" spans="1:9">
      <c r="A748" s="4" t="s">
        <v>1042</v>
      </c>
      <c r="B748" s="14" t="s">
        <v>1043</v>
      </c>
      <c r="C748" s="6" t="e">
        <v>#N/A</v>
      </c>
      <c r="D748" s="6"/>
      <c r="E748" s="6" t="e">
        <v>#N/A</v>
      </c>
      <c r="F748" s="14">
        <v>200</v>
      </c>
      <c r="G748" s="25">
        <v>3600</v>
      </c>
      <c r="H748">
        <f t="shared" si="22"/>
        <v>3379.5216</v>
      </c>
      <c r="I748">
        <f t="shared" si="23"/>
        <v>16.897608</v>
      </c>
    </row>
    <row r="749" ht="28.5" spans="1:9">
      <c r="A749" s="4" t="s">
        <v>1042</v>
      </c>
      <c r="B749" s="14" t="s">
        <v>1043</v>
      </c>
      <c r="C749" s="6" t="e">
        <v>#N/A</v>
      </c>
      <c r="D749" s="6"/>
      <c r="E749" s="6" t="e">
        <v>#N/A</v>
      </c>
      <c r="F749" s="14">
        <v>200</v>
      </c>
      <c r="G749" s="25">
        <v>7200</v>
      </c>
      <c r="H749">
        <f t="shared" si="22"/>
        <v>6759.0432</v>
      </c>
      <c r="I749">
        <f t="shared" si="23"/>
        <v>33.795216</v>
      </c>
    </row>
    <row r="750" ht="28.5" spans="1:9">
      <c r="A750" s="4" t="s">
        <v>1044</v>
      </c>
      <c r="B750" s="14" t="s">
        <v>1045</v>
      </c>
      <c r="C750" s="6" t="s">
        <v>1046</v>
      </c>
      <c r="D750" s="6"/>
      <c r="E750" s="6" t="s">
        <v>1047</v>
      </c>
      <c r="F750" s="14">
        <v>40</v>
      </c>
      <c r="G750" s="25">
        <v>718</v>
      </c>
      <c r="H750">
        <f t="shared" si="22"/>
        <v>674.026808</v>
      </c>
      <c r="I750">
        <f t="shared" si="23"/>
        <v>16.8506702</v>
      </c>
    </row>
    <row r="751" ht="28.5" spans="1:9">
      <c r="A751" s="4" t="s">
        <v>1048</v>
      </c>
      <c r="B751" s="14" t="s">
        <v>1049</v>
      </c>
      <c r="C751" s="6" t="s">
        <v>1050</v>
      </c>
      <c r="D751" s="6"/>
      <c r="E751" s="6" t="s">
        <v>1051</v>
      </c>
      <c r="F751" s="14">
        <v>60</v>
      </c>
      <c r="G751" s="25">
        <v>1868.4</v>
      </c>
      <c r="H751">
        <f t="shared" si="22"/>
        <v>1753.9717104</v>
      </c>
      <c r="I751">
        <f t="shared" si="23"/>
        <v>29.23286184</v>
      </c>
    </row>
    <row r="752" ht="28.5" spans="1:9">
      <c r="A752" s="4" t="s">
        <v>333</v>
      </c>
      <c r="B752" s="14" t="s">
        <v>940</v>
      </c>
      <c r="C752" s="6" t="s">
        <v>941</v>
      </c>
      <c r="D752" s="6"/>
      <c r="E752" s="6" t="s">
        <v>942</v>
      </c>
      <c r="F752" s="14">
        <v>900</v>
      </c>
      <c r="G752" s="25">
        <v>3897</v>
      </c>
      <c r="H752">
        <f t="shared" si="22"/>
        <v>3658.332132</v>
      </c>
      <c r="I752">
        <f t="shared" si="23"/>
        <v>4.06481348</v>
      </c>
    </row>
    <row r="753" ht="28.5" spans="1:9">
      <c r="A753" s="4" t="s">
        <v>1052</v>
      </c>
      <c r="B753" s="14" t="s">
        <v>1053</v>
      </c>
      <c r="C753" s="6" t="s">
        <v>1054</v>
      </c>
      <c r="D753" s="6"/>
      <c r="E753" s="6" t="s">
        <v>1055</v>
      </c>
      <c r="F753" s="14">
        <v>200</v>
      </c>
      <c r="G753" s="25">
        <v>9500</v>
      </c>
      <c r="H753">
        <f t="shared" si="22"/>
        <v>8918.182</v>
      </c>
      <c r="I753">
        <f t="shared" si="23"/>
        <v>44.59091</v>
      </c>
    </row>
    <row r="754" ht="28.5" spans="1:9">
      <c r="A754" s="4" t="s">
        <v>19</v>
      </c>
      <c r="B754" s="14" t="s">
        <v>556</v>
      </c>
      <c r="C754" s="6" t="s">
        <v>557</v>
      </c>
      <c r="D754" s="6"/>
      <c r="E754" s="6" t="s">
        <v>558</v>
      </c>
      <c r="F754" s="14">
        <v>20</v>
      </c>
      <c r="G754" s="25">
        <v>1332</v>
      </c>
      <c r="H754">
        <f t="shared" si="22"/>
        <v>1250.422992</v>
      </c>
      <c r="I754">
        <f t="shared" si="23"/>
        <v>62.5211496</v>
      </c>
    </row>
    <row r="755" ht="28.5" spans="1:9">
      <c r="A755" s="4" t="s">
        <v>450</v>
      </c>
      <c r="B755" s="14" t="s">
        <v>451</v>
      </c>
      <c r="C755" s="6" t="s">
        <v>452</v>
      </c>
      <c r="D755" s="6"/>
      <c r="E755" s="6" t="s">
        <v>453</v>
      </c>
      <c r="F755" s="14">
        <v>120</v>
      </c>
      <c r="G755" s="25">
        <v>8329.2</v>
      </c>
      <c r="H755">
        <f t="shared" si="22"/>
        <v>7819.0864752</v>
      </c>
      <c r="I755">
        <f t="shared" si="23"/>
        <v>65.15905396</v>
      </c>
    </row>
    <row r="756" ht="28.5" spans="1:9">
      <c r="A756" s="4" t="s">
        <v>1056</v>
      </c>
      <c r="B756" s="14" t="s">
        <v>1057</v>
      </c>
      <c r="C756" s="6" t="s">
        <v>1058</v>
      </c>
      <c r="D756" s="6"/>
      <c r="E756" s="6" t="s">
        <v>404</v>
      </c>
      <c r="F756" s="14">
        <v>40</v>
      </c>
      <c r="G756" s="25">
        <v>765.2</v>
      </c>
      <c r="H756">
        <f t="shared" si="22"/>
        <v>718.3360912</v>
      </c>
      <c r="I756">
        <f t="shared" si="23"/>
        <v>17.95840228</v>
      </c>
    </row>
    <row r="757" ht="28.5" spans="1:9">
      <c r="A757" s="4" t="s">
        <v>333</v>
      </c>
      <c r="B757" s="14" t="s">
        <v>940</v>
      </c>
      <c r="C757" s="6" t="s">
        <v>941</v>
      </c>
      <c r="D757" s="6"/>
      <c r="E757" s="6" t="s">
        <v>942</v>
      </c>
      <c r="F757" s="14">
        <v>900</v>
      </c>
      <c r="G757" s="25">
        <v>3897</v>
      </c>
      <c r="H757">
        <f t="shared" si="22"/>
        <v>3658.332132</v>
      </c>
      <c r="I757">
        <f t="shared" si="23"/>
        <v>4.06481348</v>
      </c>
    </row>
    <row r="758" ht="28.5" spans="1:9">
      <c r="A758" s="4" t="s">
        <v>1052</v>
      </c>
      <c r="B758" s="14" t="s">
        <v>1053</v>
      </c>
      <c r="C758" s="6" t="s">
        <v>1054</v>
      </c>
      <c r="D758" s="6"/>
      <c r="E758" s="6" t="s">
        <v>1055</v>
      </c>
      <c r="F758" s="14">
        <v>200</v>
      </c>
      <c r="G758" s="25">
        <v>9500</v>
      </c>
      <c r="H758">
        <f t="shared" si="22"/>
        <v>8918.182</v>
      </c>
      <c r="I758">
        <f t="shared" si="23"/>
        <v>44.59091</v>
      </c>
    </row>
    <row r="759" ht="28.5" spans="1:9">
      <c r="A759" s="4" t="s">
        <v>1059</v>
      </c>
      <c r="B759" s="14" t="s">
        <v>1060</v>
      </c>
      <c r="C759" s="6" t="s">
        <v>24</v>
      </c>
      <c r="D759" s="6"/>
      <c r="E759" s="6" t="s">
        <v>1061</v>
      </c>
      <c r="F759" s="14">
        <v>100</v>
      </c>
      <c r="G759" s="25">
        <v>1700</v>
      </c>
      <c r="H759">
        <f t="shared" si="22"/>
        <v>1595.8852</v>
      </c>
      <c r="I759">
        <f t="shared" si="23"/>
        <v>15.958852</v>
      </c>
    </row>
    <row r="760" ht="28.5" spans="1:9">
      <c r="A760" s="4" t="s">
        <v>1044</v>
      </c>
      <c r="B760" s="14" t="s">
        <v>1045</v>
      </c>
      <c r="C760" s="6" t="s">
        <v>1046</v>
      </c>
      <c r="D760" s="6"/>
      <c r="E760" s="6" t="s">
        <v>1047</v>
      </c>
      <c r="F760" s="14">
        <v>10</v>
      </c>
      <c r="G760" s="25">
        <v>718</v>
      </c>
      <c r="H760">
        <f t="shared" si="22"/>
        <v>674.026808</v>
      </c>
      <c r="I760">
        <f t="shared" si="23"/>
        <v>67.4026808</v>
      </c>
    </row>
    <row r="761" ht="28.5" spans="1:9">
      <c r="A761" s="4" t="s">
        <v>333</v>
      </c>
      <c r="B761" s="14" t="s">
        <v>940</v>
      </c>
      <c r="C761" s="6" t="s">
        <v>941</v>
      </c>
      <c r="D761" s="6"/>
      <c r="E761" s="6" t="s">
        <v>942</v>
      </c>
      <c r="F761" s="14">
        <v>120</v>
      </c>
      <c r="G761" s="25">
        <v>1940.4</v>
      </c>
      <c r="H761">
        <f t="shared" si="22"/>
        <v>1821.5621424</v>
      </c>
      <c r="I761">
        <f t="shared" si="23"/>
        <v>15.17968452</v>
      </c>
    </row>
    <row r="762" ht="28.5" spans="1:9">
      <c r="A762" s="4" t="s">
        <v>333</v>
      </c>
      <c r="B762" s="14" t="s">
        <v>940</v>
      </c>
      <c r="C762" s="6" t="s">
        <v>941</v>
      </c>
      <c r="D762" s="6"/>
      <c r="E762" s="6" t="s">
        <v>942</v>
      </c>
      <c r="F762" s="14">
        <v>60</v>
      </c>
      <c r="G762" s="25">
        <v>970.2</v>
      </c>
      <c r="H762">
        <f t="shared" si="22"/>
        <v>910.7810712</v>
      </c>
      <c r="I762">
        <f t="shared" si="23"/>
        <v>15.17968452</v>
      </c>
    </row>
    <row r="763" ht="28.5" spans="1:9">
      <c r="A763" s="4" t="s">
        <v>343</v>
      </c>
      <c r="B763" s="14" t="s">
        <v>897</v>
      </c>
      <c r="C763" s="6" t="s">
        <v>898</v>
      </c>
      <c r="D763" s="6"/>
      <c r="E763" s="6" t="s">
        <v>899</v>
      </c>
      <c r="F763" s="14">
        <v>50</v>
      </c>
      <c r="G763" s="25">
        <v>428.5</v>
      </c>
      <c r="H763">
        <f t="shared" si="22"/>
        <v>402.256946</v>
      </c>
      <c r="I763">
        <f t="shared" si="23"/>
        <v>8.04513892</v>
      </c>
    </row>
    <row r="764" ht="28.5" spans="1:9">
      <c r="A764" s="4" t="s">
        <v>1056</v>
      </c>
      <c r="B764" s="14" t="s">
        <v>1057</v>
      </c>
      <c r="C764" s="6" t="s">
        <v>1058</v>
      </c>
      <c r="D764" s="6"/>
      <c r="E764" s="6" t="s">
        <v>404</v>
      </c>
      <c r="F764" s="14">
        <v>20</v>
      </c>
      <c r="G764" s="25">
        <v>382.6</v>
      </c>
      <c r="H764">
        <f t="shared" si="22"/>
        <v>359.1680456</v>
      </c>
      <c r="I764">
        <f t="shared" si="23"/>
        <v>17.95840228</v>
      </c>
    </row>
    <row r="765" ht="28.5" spans="1:9">
      <c r="A765" s="4" t="s">
        <v>1062</v>
      </c>
      <c r="B765" s="14" t="s">
        <v>1063</v>
      </c>
      <c r="C765" s="6" t="s">
        <v>1064</v>
      </c>
      <c r="D765" s="6"/>
      <c r="E765" s="6" t="s">
        <v>1065</v>
      </c>
      <c r="F765" s="14">
        <v>150</v>
      </c>
      <c r="G765" s="25">
        <v>3600</v>
      </c>
      <c r="H765">
        <f t="shared" si="22"/>
        <v>3379.5216</v>
      </c>
      <c r="I765">
        <f t="shared" si="23"/>
        <v>22.530144</v>
      </c>
    </row>
    <row r="766" ht="28.5" spans="1:9">
      <c r="A766" s="4" t="s">
        <v>19</v>
      </c>
      <c r="B766" s="14" t="s">
        <v>556</v>
      </c>
      <c r="C766" s="6" t="s">
        <v>557</v>
      </c>
      <c r="D766" s="6"/>
      <c r="E766" s="6" t="s">
        <v>558</v>
      </c>
      <c r="F766" s="14">
        <v>15</v>
      </c>
      <c r="G766" s="25">
        <v>999</v>
      </c>
      <c r="H766">
        <f t="shared" si="22"/>
        <v>937.817244</v>
      </c>
      <c r="I766">
        <f t="shared" si="23"/>
        <v>62.5211496</v>
      </c>
    </row>
    <row r="767" ht="28.5" spans="1:9">
      <c r="A767" s="4" t="s">
        <v>450</v>
      </c>
      <c r="B767" s="14" t="s">
        <v>451</v>
      </c>
      <c r="C767" s="6" t="s">
        <v>452</v>
      </c>
      <c r="D767" s="6"/>
      <c r="E767" s="6" t="s">
        <v>453</v>
      </c>
      <c r="F767" s="14">
        <v>60</v>
      </c>
      <c r="G767" s="25">
        <v>4164.6</v>
      </c>
      <c r="H767">
        <f t="shared" si="22"/>
        <v>3909.5432376</v>
      </c>
      <c r="I767">
        <f t="shared" si="23"/>
        <v>65.15905396</v>
      </c>
    </row>
    <row r="768" ht="28.5" spans="1:9">
      <c r="A768" s="4" t="s">
        <v>511</v>
      </c>
      <c r="B768" s="14" t="s">
        <v>1066</v>
      </c>
      <c r="C768" s="6" t="s">
        <v>569</v>
      </c>
      <c r="D768" s="6"/>
      <c r="E768" s="6" t="s">
        <v>336</v>
      </c>
      <c r="F768" s="14">
        <v>80</v>
      </c>
      <c r="G768" s="25">
        <v>1842.4</v>
      </c>
      <c r="H768">
        <f t="shared" si="22"/>
        <v>1729.5640544</v>
      </c>
      <c r="I768">
        <f t="shared" si="23"/>
        <v>21.61955068</v>
      </c>
    </row>
    <row r="769" ht="28.5" spans="1:9">
      <c r="A769" s="4" t="s">
        <v>917</v>
      </c>
      <c r="B769" s="11" t="s">
        <v>918</v>
      </c>
      <c r="C769" s="6" t="s">
        <v>919</v>
      </c>
      <c r="D769" s="6"/>
      <c r="E769" s="6" t="s">
        <v>408</v>
      </c>
      <c r="F769" s="14">
        <v>60</v>
      </c>
      <c r="G769" s="25">
        <v>1120.8</v>
      </c>
      <c r="H769">
        <f t="shared" si="22"/>
        <v>1052.1577248</v>
      </c>
      <c r="I769">
        <f t="shared" si="23"/>
        <v>17.53596208</v>
      </c>
    </row>
    <row r="770" ht="28.5" spans="1:9">
      <c r="A770" s="4" t="s">
        <v>917</v>
      </c>
      <c r="B770" s="11" t="s">
        <v>918</v>
      </c>
      <c r="C770" s="6" t="s">
        <v>919</v>
      </c>
      <c r="D770" s="6"/>
      <c r="E770" s="6" t="s">
        <v>408</v>
      </c>
      <c r="F770" s="14">
        <v>40</v>
      </c>
      <c r="G770" s="25">
        <v>747.2</v>
      </c>
      <c r="H770">
        <f t="shared" si="22"/>
        <v>701.4384832</v>
      </c>
      <c r="I770">
        <f t="shared" si="23"/>
        <v>17.53596208</v>
      </c>
    </row>
    <row r="771" ht="28.5" spans="1:9">
      <c r="A771" s="4" t="s">
        <v>1067</v>
      </c>
      <c r="B771" s="14" t="s">
        <v>1068</v>
      </c>
      <c r="C771" s="6" t="s">
        <v>1069</v>
      </c>
      <c r="D771" s="6"/>
      <c r="E771" s="6" t="s">
        <v>1070</v>
      </c>
      <c r="F771" s="14">
        <v>300</v>
      </c>
      <c r="G771" s="25">
        <v>2202</v>
      </c>
      <c r="H771">
        <f t="shared" ref="H771:H834" si="24">G771*0.938756</f>
        <v>2067.140712</v>
      </c>
      <c r="I771">
        <f t="shared" ref="I771:I834" si="25">H771/F771</f>
        <v>6.89046904</v>
      </c>
    </row>
    <row r="772" ht="28.5" spans="1:9">
      <c r="A772" s="4" t="s">
        <v>368</v>
      </c>
      <c r="B772" s="14" t="s">
        <v>369</v>
      </c>
      <c r="C772" s="6" t="s">
        <v>370</v>
      </c>
      <c r="D772" s="6"/>
      <c r="E772" s="6" t="s">
        <v>371</v>
      </c>
      <c r="F772" s="14">
        <v>200</v>
      </c>
      <c r="G772" s="25">
        <v>6618</v>
      </c>
      <c r="H772">
        <f t="shared" si="24"/>
        <v>6212.687208</v>
      </c>
      <c r="I772">
        <f t="shared" si="25"/>
        <v>31.06343604</v>
      </c>
    </row>
    <row r="773" ht="28.5" spans="1:9">
      <c r="A773" s="4" t="s">
        <v>1048</v>
      </c>
      <c r="B773" s="14" t="s">
        <v>1049</v>
      </c>
      <c r="C773" s="6" t="s">
        <v>1050</v>
      </c>
      <c r="D773" s="6"/>
      <c r="E773" s="6" t="s">
        <v>1051</v>
      </c>
      <c r="F773" s="14">
        <v>240</v>
      </c>
      <c r="G773" s="25">
        <v>7473.6</v>
      </c>
      <c r="H773">
        <f t="shared" si="24"/>
        <v>7015.8868416</v>
      </c>
      <c r="I773">
        <f t="shared" si="25"/>
        <v>29.23286184</v>
      </c>
    </row>
    <row r="774" ht="28.5" spans="1:9">
      <c r="A774" s="4" t="s">
        <v>1048</v>
      </c>
      <c r="B774" s="14" t="s">
        <v>1049</v>
      </c>
      <c r="C774" s="6" t="s">
        <v>1050</v>
      </c>
      <c r="D774" s="6"/>
      <c r="E774" s="6" t="s">
        <v>1051</v>
      </c>
      <c r="F774" s="14">
        <v>120</v>
      </c>
      <c r="G774" s="25">
        <v>3736.8</v>
      </c>
      <c r="H774">
        <f t="shared" si="24"/>
        <v>3507.9434208</v>
      </c>
      <c r="I774">
        <f t="shared" si="25"/>
        <v>29.23286184</v>
      </c>
    </row>
    <row r="775" ht="28.5" spans="1:9">
      <c r="A775" s="4" t="s">
        <v>1071</v>
      </c>
      <c r="B775" s="14" t="s">
        <v>1072</v>
      </c>
      <c r="C775" s="6" t="s">
        <v>1073</v>
      </c>
      <c r="D775" s="6"/>
      <c r="E775" s="6" t="s">
        <v>1074</v>
      </c>
      <c r="F775" s="14">
        <v>240</v>
      </c>
      <c r="G775" s="25">
        <v>8606.4</v>
      </c>
      <c r="H775">
        <f t="shared" si="24"/>
        <v>8079.3096384</v>
      </c>
      <c r="I775">
        <f t="shared" si="25"/>
        <v>33.66379016</v>
      </c>
    </row>
    <row r="776" ht="28.5" spans="1:9">
      <c r="A776" s="4" t="s">
        <v>450</v>
      </c>
      <c r="B776" s="14" t="s">
        <v>451</v>
      </c>
      <c r="C776" s="6" t="s">
        <v>452</v>
      </c>
      <c r="D776" s="6"/>
      <c r="E776" s="6" t="s">
        <v>453</v>
      </c>
      <c r="F776" s="14">
        <v>60</v>
      </c>
      <c r="G776" s="25">
        <v>4164.6</v>
      </c>
      <c r="H776">
        <f t="shared" si="24"/>
        <v>3909.5432376</v>
      </c>
      <c r="I776">
        <f t="shared" si="25"/>
        <v>65.15905396</v>
      </c>
    </row>
    <row r="777" ht="28.5" spans="1:9">
      <c r="A777" s="4" t="s">
        <v>368</v>
      </c>
      <c r="B777" s="14" t="s">
        <v>369</v>
      </c>
      <c r="C777" s="6" t="s">
        <v>370</v>
      </c>
      <c r="D777" s="6"/>
      <c r="E777" s="6" t="s">
        <v>371</v>
      </c>
      <c r="F777" s="14">
        <v>150</v>
      </c>
      <c r="G777" s="25">
        <v>4963.5</v>
      </c>
      <c r="H777">
        <f t="shared" si="24"/>
        <v>4659.515406</v>
      </c>
      <c r="I777">
        <f t="shared" si="25"/>
        <v>31.06343604</v>
      </c>
    </row>
    <row r="778" ht="28.5" spans="1:9">
      <c r="A778" s="4" t="s">
        <v>1052</v>
      </c>
      <c r="B778" s="14" t="s">
        <v>1053</v>
      </c>
      <c r="C778" s="6" t="s">
        <v>1054</v>
      </c>
      <c r="D778" s="6"/>
      <c r="E778" s="6" t="s">
        <v>1055</v>
      </c>
      <c r="F778" s="14">
        <v>200</v>
      </c>
      <c r="G778" s="25">
        <v>9500</v>
      </c>
      <c r="H778">
        <f t="shared" si="24"/>
        <v>8918.182</v>
      </c>
      <c r="I778">
        <f t="shared" si="25"/>
        <v>44.59091</v>
      </c>
    </row>
    <row r="779" ht="28.5" spans="1:9">
      <c r="A779" s="4" t="s">
        <v>343</v>
      </c>
      <c r="B779" s="14" t="s">
        <v>344</v>
      </c>
      <c r="C779" s="6" t="s">
        <v>345</v>
      </c>
      <c r="D779" s="6"/>
      <c r="E779" s="6" t="s">
        <v>346</v>
      </c>
      <c r="F779" s="14">
        <v>100</v>
      </c>
      <c r="G779" s="25">
        <v>2202</v>
      </c>
      <c r="H779">
        <f t="shared" si="24"/>
        <v>2067.140712</v>
      </c>
      <c r="I779">
        <f t="shared" si="25"/>
        <v>20.67140712</v>
      </c>
    </row>
    <row r="780" ht="28.5" spans="1:9">
      <c r="A780" s="4" t="s">
        <v>1048</v>
      </c>
      <c r="B780" s="14" t="s">
        <v>1049</v>
      </c>
      <c r="C780" s="6" t="s">
        <v>1050</v>
      </c>
      <c r="D780" s="6"/>
      <c r="E780" s="6" t="s">
        <v>1051</v>
      </c>
      <c r="F780" s="14">
        <v>300</v>
      </c>
      <c r="G780" s="25">
        <v>9342</v>
      </c>
      <c r="H780">
        <f t="shared" si="24"/>
        <v>8769.858552</v>
      </c>
      <c r="I780">
        <f t="shared" si="25"/>
        <v>29.23286184</v>
      </c>
    </row>
    <row r="781" ht="28.5" spans="1:9">
      <c r="A781" s="4" t="s">
        <v>1071</v>
      </c>
      <c r="B781" s="14" t="s">
        <v>1072</v>
      </c>
      <c r="C781" s="6" t="s">
        <v>1073</v>
      </c>
      <c r="D781" s="6"/>
      <c r="E781" s="6" t="s">
        <v>1074</v>
      </c>
      <c r="F781" s="14">
        <v>240</v>
      </c>
      <c r="G781" s="25">
        <v>8606.4</v>
      </c>
      <c r="H781">
        <f t="shared" si="24"/>
        <v>8079.3096384</v>
      </c>
      <c r="I781">
        <f t="shared" si="25"/>
        <v>33.66379016</v>
      </c>
    </row>
    <row r="782" ht="28.5" spans="1:9">
      <c r="A782" s="4" t="s">
        <v>1052</v>
      </c>
      <c r="B782" s="14" t="s">
        <v>1053</v>
      </c>
      <c r="C782" s="6" t="s">
        <v>1054</v>
      </c>
      <c r="D782" s="6"/>
      <c r="E782" s="6" t="s">
        <v>1055</v>
      </c>
      <c r="F782" s="14">
        <v>200</v>
      </c>
      <c r="G782" s="25">
        <v>9500</v>
      </c>
      <c r="H782">
        <f t="shared" si="24"/>
        <v>8918.182</v>
      </c>
      <c r="I782">
        <f t="shared" si="25"/>
        <v>44.59091</v>
      </c>
    </row>
    <row r="783" ht="28.5" spans="1:9">
      <c r="A783" s="4" t="s">
        <v>1044</v>
      </c>
      <c r="B783" s="14" t="s">
        <v>1045</v>
      </c>
      <c r="C783" s="6" t="s">
        <v>1046</v>
      </c>
      <c r="D783" s="6"/>
      <c r="E783" s="6" t="s">
        <v>1047</v>
      </c>
      <c r="F783" s="14">
        <v>40</v>
      </c>
      <c r="G783" s="25">
        <v>718</v>
      </c>
      <c r="H783">
        <f t="shared" si="24"/>
        <v>674.026808</v>
      </c>
      <c r="I783">
        <f t="shared" si="25"/>
        <v>16.8506702</v>
      </c>
    </row>
    <row r="784" ht="28.5" spans="1:9">
      <c r="A784" s="4" t="s">
        <v>917</v>
      </c>
      <c r="B784" s="11" t="s">
        <v>918</v>
      </c>
      <c r="C784" s="6" t="s">
        <v>919</v>
      </c>
      <c r="D784" s="6"/>
      <c r="E784" s="6" t="s">
        <v>408</v>
      </c>
      <c r="F784" s="14">
        <v>100</v>
      </c>
      <c r="G784" s="25">
        <v>1868</v>
      </c>
      <c r="H784">
        <f t="shared" si="24"/>
        <v>1753.596208</v>
      </c>
      <c r="I784">
        <f t="shared" si="25"/>
        <v>17.53596208</v>
      </c>
    </row>
    <row r="785" ht="28.5" spans="1:9">
      <c r="A785" s="4" t="s">
        <v>450</v>
      </c>
      <c r="B785" s="14" t="s">
        <v>451</v>
      </c>
      <c r="C785" s="6" t="s">
        <v>452</v>
      </c>
      <c r="D785" s="6"/>
      <c r="E785" s="6" t="s">
        <v>453</v>
      </c>
      <c r="F785" s="14">
        <v>20</v>
      </c>
      <c r="G785" s="25">
        <v>1432.2</v>
      </c>
      <c r="H785">
        <f t="shared" si="24"/>
        <v>1344.4863432</v>
      </c>
      <c r="I785">
        <f t="shared" si="25"/>
        <v>67.22431716</v>
      </c>
    </row>
    <row r="786" ht="28.5" spans="1:9">
      <c r="A786" s="4" t="s">
        <v>343</v>
      </c>
      <c r="B786" s="14" t="s">
        <v>897</v>
      </c>
      <c r="C786" s="6" t="s">
        <v>898</v>
      </c>
      <c r="D786" s="6"/>
      <c r="E786" s="6" t="s">
        <v>899</v>
      </c>
      <c r="F786" s="14">
        <v>50</v>
      </c>
      <c r="G786" s="25">
        <v>428.5</v>
      </c>
      <c r="H786">
        <f t="shared" si="24"/>
        <v>402.256946</v>
      </c>
      <c r="I786">
        <f t="shared" si="25"/>
        <v>8.04513892</v>
      </c>
    </row>
    <row r="787" ht="28.5" spans="1:9">
      <c r="A787" s="4" t="s">
        <v>368</v>
      </c>
      <c r="B787" s="14" t="s">
        <v>369</v>
      </c>
      <c r="C787" s="6" t="s">
        <v>370</v>
      </c>
      <c r="D787" s="6"/>
      <c r="E787" s="6" t="s">
        <v>371</v>
      </c>
      <c r="F787" s="14">
        <v>100</v>
      </c>
      <c r="G787" s="25">
        <v>3309</v>
      </c>
      <c r="H787">
        <f t="shared" si="24"/>
        <v>3106.343604</v>
      </c>
      <c r="I787">
        <f t="shared" si="25"/>
        <v>31.06343604</v>
      </c>
    </row>
    <row r="788" ht="28.5" spans="1:9">
      <c r="A788" s="4" t="s">
        <v>1067</v>
      </c>
      <c r="B788" s="14" t="s">
        <v>1068</v>
      </c>
      <c r="C788" s="6" t="s">
        <v>1069</v>
      </c>
      <c r="D788" s="6"/>
      <c r="E788" s="6" t="s">
        <v>1070</v>
      </c>
      <c r="F788" s="14">
        <v>150</v>
      </c>
      <c r="G788" s="25">
        <v>1101</v>
      </c>
      <c r="H788">
        <f t="shared" si="24"/>
        <v>1033.570356</v>
      </c>
      <c r="I788">
        <f t="shared" si="25"/>
        <v>6.89046904</v>
      </c>
    </row>
    <row r="789" ht="28.5" spans="1:9">
      <c r="A789" s="4" t="s">
        <v>1052</v>
      </c>
      <c r="B789" s="14" t="s">
        <v>1053</v>
      </c>
      <c r="C789" s="6" t="s">
        <v>1054</v>
      </c>
      <c r="D789" s="6"/>
      <c r="E789" s="6" t="s">
        <v>1055</v>
      </c>
      <c r="F789" s="14">
        <v>200</v>
      </c>
      <c r="G789" s="25">
        <v>9500</v>
      </c>
      <c r="H789">
        <f t="shared" si="24"/>
        <v>8918.182</v>
      </c>
      <c r="I789">
        <f t="shared" si="25"/>
        <v>44.59091</v>
      </c>
    </row>
    <row r="790" ht="28.5" spans="1:9">
      <c r="A790" s="4" t="s">
        <v>1075</v>
      </c>
      <c r="B790" s="10" t="s">
        <v>1076</v>
      </c>
      <c r="C790" s="6" t="s">
        <v>24</v>
      </c>
      <c r="D790" s="6"/>
      <c r="E790" s="6" t="s">
        <v>1077</v>
      </c>
      <c r="F790" s="14">
        <v>100</v>
      </c>
      <c r="G790" s="25">
        <v>2750</v>
      </c>
      <c r="H790">
        <f t="shared" si="24"/>
        <v>2581.579</v>
      </c>
      <c r="I790">
        <f t="shared" si="25"/>
        <v>25.81579</v>
      </c>
    </row>
    <row r="791" ht="28.5" spans="1:9">
      <c r="A791" s="4" t="s">
        <v>1059</v>
      </c>
      <c r="B791" s="14" t="s">
        <v>1060</v>
      </c>
      <c r="C791" s="6" t="s">
        <v>24</v>
      </c>
      <c r="D791" s="6"/>
      <c r="E791" s="6" t="s">
        <v>1061</v>
      </c>
      <c r="F791" s="14">
        <v>100</v>
      </c>
      <c r="G791" s="25">
        <v>1700</v>
      </c>
      <c r="H791">
        <f t="shared" si="24"/>
        <v>1595.8852</v>
      </c>
      <c r="I791">
        <f t="shared" si="25"/>
        <v>15.958852</v>
      </c>
    </row>
    <row r="792" ht="28.5" spans="1:9">
      <c r="A792" s="4" t="s">
        <v>1048</v>
      </c>
      <c r="B792" s="14" t="s">
        <v>1049</v>
      </c>
      <c r="C792" s="6" t="s">
        <v>1050</v>
      </c>
      <c r="D792" s="6"/>
      <c r="E792" s="6" t="s">
        <v>1051</v>
      </c>
      <c r="F792" s="14">
        <v>120</v>
      </c>
      <c r="G792" s="25">
        <v>3736.8</v>
      </c>
      <c r="H792">
        <f t="shared" si="24"/>
        <v>3507.9434208</v>
      </c>
      <c r="I792">
        <f t="shared" si="25"/>
        <v>29.23286184</v>
      </c>
    </row>
    <row r="793" ht="28.5" spans="1:9">
      <c r="A793" s="4" t="s">
        <v>1071</v>
      </c>
      <c r="B793" s="14" t="s">
        <v>1072</v>
      </c>
      <c r="C793" s="6" t="s">
        <v>1073</v>
      </c>
      <c r="D793" s="6"/>
      <c r="E793" s="6" t="s">
        <v>1074</v>
      </c>
      <c r="F793" s="14">
        <v>240</v>
      </c>
      <c r="G793" s="25">
        <v>8606.4</v>
      </c>
      <c r="H793">
        <f t="shared" si="24"/>
        <v>8079.3096384</v>
      </c>
      <c r="I793">
        <f t="shared" si="25"/>
        <v>33.66379016</v>
      </c>
    </row>
    <row r="794" ht="28.5" spans="1:9">
      <c r="A794" s="4" t="s">
        <v>333</v>
      </c>
      <c r="B794" s="14" t="s">
        <v>940</v>
      </c>
      <c r="C794" s="6" t="s">
        <v>941</v>
      </c>
      <c r="D794" s="6"/>
      <c r="E794" s="6" t="s">
        <v>942</v>
      </c>
      <c r="F794" s="14">
        <v>900</v>
      </c>
      <c r="G794" s="25">
        <v>3897</v>
      </c>
      <c r="H794">
        <f t="shared" si="24"/>
        <v>3658.332132</v>
      </c>
      <c r="I794">
        <f t="shared" si="25"/>
        <v>4.06481348</v>
      </c>
    </row>
    <row r="795" ht="28.5" spans="1:9">
      <c r="A795" s="4" t="s">
        <v>333</v>
      </c>
      <c r="B795" s="14" t="s">
        <v>940</v>
      </c>
      <c r="C795" s="6" t="s">
        <v>941</v>
      </c>
      <c r="D795" s="6"/>
      <c r="E795" s="6" t="s">
        <v>942</v>
      </c>
      <c r="F795" s="14">
        <v>180</v>
      </c>
      <c r="G795" s="25">
        <v>2910.6</v>
      </c>
      <c r="H795">
        <f t="shared" si="24"/>
        <v>2732.3432136</v>
      </c>
      <c r="I795">
        <f t="shared" si="25"/>
        <v>15.17968452</v>
      </c>
    </row>
    <row r="796" ht="28.5" spans="1:9">
      <c r="A796" s="4" t="s">
        <v>368</v>
      </c>
      <c r="B796" s="14" t="s">
        <v>369</v>
      </c>
      <c r="C796" s="6" t="s">
        <v>370</v>
      </c>
      <c r="D796" s="6"/>
      <c r="E796" s="6" t="s">
        <v>371</v>
      </c>
      <c r="F796" s="14">
        <v>150</v>
      </c>
      <c r="G796" s="25">
        <v>4963.5</v>
      </c>
      <c r="H796">
        <f t="shared" si="24"/>
        <v>4659.515406</v>
      </c>
      <c r="I796">
        <f t="shared" si="25"/>
        <v>31.06343604</v>
      </c>
    </row>
    <row r="797" ht="28.5" spans="1:9">
      <c r="A797" s="4" t="s">
        <v>368</v>
      </c>
      <c r="B797" s="14" t="s">
        <v>369</v>
      </c>
      <c r="C797" s="6" t="s">
        <v>370</v>
      </c>
      <c r="D797" s="6"/>
      <c r="E797" s="6" t="s">
        <v>371</v>
      </c>
      <c r="F797" s="14">
        <v>50</v>
      </c>
      <c r="G797" s="25">
        <v>1654.5</v>
      </c>
      <c r="H797">
        <f t="shared" si="24"/>
        <v>1553.171802</v>
      </c>
      <c r="I797">
        <f t="shared" si="25"/>
        <v>31.06343604</v>
      </c>
    </row>
    <row r="798" ht="28.5" spans="1:9">
      <c r="A798" s="4" t="s">
        <v>450</v>
      </c>
      <c r="B798" s="14" t="s">
        <v>451</v>
      </c>
      <c r="C798" s="6" t="s">
        <v>452</v>
      </c>
      <c r="D798" s="6"/>
      <c r="E798" s="6" t="s">
        <v>453</v>
      </c>
      <c r="F798" s="14">
        <v>30</v>
      </c>
      <c r="G798" s="25">
        <v>2082.3</v>
      </c>
      <c r="H798">
        <f t="shared" si="24"/>
        <v>1954.7716188</v>
      </c>
      <c r="I798">
        <f t="shared" si="25"/>
        <v>65.15905396</v>
      </c>
    </row>
    <row r="799" ht="28.5" spans="1:9">
      <c r="A799" s="4" t="s">
        <v>450</v>
      </c>
      <c r="B799" s="14" t="s">
        <v>451</v>
      </c>
      <c r="C799" s="6" t="s">
        <v>452</v>
      </c>
      <c r="D799" s="6"/>
      <c r="E799" s="6" t="s">
        <v>453</v>
      </c>
      <c r="F799" s="14">
        <v>30</v>
      </c>
      <c r="G799" s="25">
        <v>2082.3</v>
      </c>
      <c r="H799">
        <f t="shared" si="24"/>
        <v>1954.7716188</v>
      </c>
      <c r="I799">
        <f t="shared" si="25"/>
        <v>65.15905396</v>
      </c>
    </row>
    <row r="800" ht="28.5" spans="1:9">
      <c r="A800" s="4" t="s">
        <v>511</v>
      </c>
      <c r="B800" s="14" t="s">
        <v>1066</v>
      </c>
      <c r="C800" s="6" t="s">
        <v>569</v>
      </c>
      <c r="D800" s="6"/>
      <c r="E800" s="6" t="s">
        <v>336</v>
      </c>
      <c r="F800" s="14">
        <v>320</v>
      </c>
      <c r="G800" s="25">
        <v>7369.6</v>
      </c>
      <c r="H800">
        <f t="shared" si="24"/>
        <v>6918.2562176</v>
      </c>
      <c r="I800">
        <f t="shared" si="25"/>
        <v>21.61955068</v>
      </c>
    </row>
    <row r="801" ht="28.5" spans="1:9">
      <c r="A801" s="4" t="s">
        <v>439</v>
      </c>
      <c r="B801" s="14" t="s">
        <v>440</v>
      </c>
      <c r="C801" s="6" t="s">
        <v>441</v>
      </c>
      <c r="D801" s="6"/>
      <c r="E801" s="6" t="s">
        <v>408</v>
      </c>
      <c r="F801" s="14">
        <v>100</v>
      </c>
      <c r="G801" s="25">
        <v>2730</v>
      </c>
      <c r="H801">
        <f t="shared" si="24"/>
        <v>2562.80388</v>
      </c>
      <c r="I801">
        <f t="shared" si="25"/>
        <v>25.6280388</v>
      </c>
    </row>
    <row r="802" ht="28.5" spans="1:9">
      <c r="A802" s="4" t="s">
        <v>19</v>
      </c>
      <c r="B802" s="14" t="s">
        <v>556</v>
      </c>
      <c r="C802" s="6" t="s">
        <v>557</v>
      </c>
      <c r="D802" s="6"/>
      <c r="E802" s="6" t="s">
        <v>558</v>
      </c>
      <c r="F802" s="14">
        <v>10</v>
      </c>
      <c r="G802" s="25">
        <v>666</v>
      </c>
      <c r="H802">
        <f t="shared" si="24"/>
        <v>625.211496</v>
      </c>
      <c r="I802">
        <f t="shared" si="25"/>
        <v>62.5211496</v>
      </c>
    </row>
    <row r="803" ht="28.5" spans="1:9">
      <c r="A803" s="4" t="s">
        <v>917</v>
      </c>
      <c r="B803" s="11" t="s">
        <v>918</v>
      </c>
      <c r="C803" s="6" t="s">
        <v>919</v>
      </c>
      <c r="D803" s="6"/>
      <c r="E803" s="6" t="s">
        <v>408</v>
      </c>
      <c r="F803" s="14">
        <v>200</v>
      </c>
      <c r="G803" s="25">
        <v>3736</v>
      </c>
      <c r="H803">
        <f t="shared" si="24"/>
        <v>3507.192416</v>
      </c>
      <c r="I803">
        <f t="shared" si="25"/>
        <v>17.53596208</v>
      </c>
    </row>
    <row r="804" ht="28.5" spans="1:9">
      <c r="A804" s="4" t="s">
        <v>333</v>
      </c>
      <c r="B804" s="14" t="s">
        <v>940</v>
      </c>
      <c r="C804" s="6" t="s">
        <v>941</v>
      </c>
      <c r="D804" s="6"/>
      <c r="E804" s="6" t="s">
        <v>942</v>
      </c>
      <c r="F804" s="14">
        <v>1800</v>
      </c>
      <c r="G804" s="25">
        <v>7794</v>
      </c>
      <c r="H804">
        <f t="shared" si="24"/>
        <v>7316.664264</v>
      </c>
      <c r="I804">
        <f t="shared" si="25"/>
        <v>4.06481348</v>
      </c>
    </row>
    <row r="805" ht="28.5" spans="1:9">
      <c r="A805" s="4" t="s">
        <v>667</v>
      </c>
      <c r="B805" s="14" t="s">
        <v>1078</v>
      </c>
      <c r="C805" s="6" t="s">
        <v>238</v>
      </c>
      <c r="D805" s="6"/>
      <c r="E805" s="6" t="s">
        <v>1079</v>
      </c>
      <c r="F805" s="14">
        <v>100</v>
      </c>
      <c r="G805" s="25">
        <v>989</v>
      </c>
      <c r="H805">
        <f t="shared" si="24"/>
        <v>928.429684</v>
      </c>
      <c r="I805">
        <f t="shared" si="25"/>
        <v>9.28429684</v>
      </c>
    </row>
    <row r="806" ht="28.5" spans="1:9">
      <c r="A806" s="4" t="s">
        <v>450</v>
      </c>
      <c r="B806" s="14" t="s">
        <v>451</v>
      </c>
      <c r="C806" s="6" t="s">
        <v>452</v>
      </c>
      <c r="D806" s="6"/>
      <c r="E806" s="6" t="s">
        <v>453</v>
      </c>
      <c r="F806" s="14">
        <v>60</v>
      </c>
      <c r="G806" s="25">
        <v>4164.6</v>
      </c>
      <c r="H806">
        <f t="shared" si="24"/>
        <v>3909.5432376</v>
      </c>
      <c r="I806">
        <f t="shared" si="25"/>
        <v>65.15905396</v>
      </c>
    </row>
    <row r="807" ht="28.5" spans="1:9">
      <c r="A807" s="4" t="s">
        <v>1075</v>
      </c>
      <c r="B807" s="10" t="s">
        <v>1076</v>
      </c>
      <c r="C807" s="6" t="s">
        <v>24</v>
      </c>
      <c r="D807" s="6"/>
      <c r="E807" s="6" t="s">
        <v>1077</v>
      </c>
      <c r="F807" s="14">
        <v>100</v>
      </c>
      <c r="G807" s="25">
        <v>2750</v>
      </c>
      <c r="H807">
        <f t="shared" si="24"/>
        <v>2581.579</v>
      </c>
      <c r="I807">
        <f t="shared" si="25"/>
        <v>25.81579</v>
      </c>
    </row>
    <row r="808" ht="28.5" spans="1:9">
      <c r="A808" s="4" t="s">
        <v>343</v>
      </c>
      <c r="B808" s="14" t="s">
        <v>1080</v>
      </c>
      <c r="C808" s="6" t="s">
        <v>470</v>
      </c>
      <c r="D808" s="6"/>
      <c r="E808" s="6" t="s">
        <v>1081</v>
      </c>
      <c r="F808" s="14">
        <v>40</v>
      </c>
      <c r="G808" s="25">
        <v>538.8</v>
      </c>
      <c r="H808">
        <f t="shared" si="24"/>
        <v>505.8017328</v>
      </c>
      <c r="I808">
        <f t="shared" si="25"/>
        <v>12.64504332</v>
      </c>
    </row>
    <row r="809" ht="28.5" spans="1:9">
      <c r="A809" s="4" t="s">
        <v>1044</v>
      </c>
      <c r="B809" s="14" t="s">
        <v>1045</v>
      </c>
      <c r="C809" s="6" t="s">
        <v>1046</v>
      </c>
      <c r="D809" s="6"/>
      <c r="E809" s="6" t="s">
        <v>1047</v>
      </c>
      <c r="F809" s="14">
        <v>300</v>
      </c>
      <c r="G809" s="25">
        <v>1074</v>
      </c>
      <c r="H809">
        <f t="shared" si="24"/>
        <v>1008.223944</v>
      </c>
      <c r="I809">
        <f t="shared" si="25"/>
        <v>3.36074648</v>
      </c>
    </row>
    <row r="810" ht="28.5" spans="1:9">
      <c r="A810" s="4" t="s">
        <v>1044</v>
      </c>
      <c r="B810" s="14" t="s">
        <v>1045</v>
      </c>
      <c r="C810" s="6" t="s">
        <v>1046</v>
      </c>
      <c r="D810" s="6"/>
      <c r="E810" s="6" t="s">
        <v>1047</v>
      </c>
      <c r="F810" s="14">
        <v>500</v>
      </c>
      <c r="G810" s="25">
        <v>1790</v>
      </c>
      <c r="H810">
        <f t="shared" si="24"/>
        <v>1680.37324</v>
      </c>
      <c r="I810">
        <f t="shared" si="25"/>
        <v>3.36074648</v>
      </c>
    </row>
    <row r="811" ht="28.5" spans="1:9">
      <c r="A811" s="4" t="s">
        <v>1071</v>
      </c>
      <c r="B811" s="14" t="s">
        <v>1072</v>
      </c>
      <c r="C811" s="6" t="s">
        <v>1073</v>
      </c>
      <c r="D811" s="6"/>
      <c r="E811" s="6" t="s">
        <v>1074</v>
      </c>
      <c r="F811" s="14">
        <v>240</v>
      </c>
      <c r="G811" s="25">
        <v>8606.4</v>
      </c>
      <c r="H811">
        <f t="shared" si="24"/>
        <v>8079.3096384</v>
      </c>
      <c r="I811">
        <f t="shared" si="25"/>
        <v>33.66379016</v>
      </c>
    </row>
    <row r="812" ht="28.5" spans="1:9">
      <c r="A812" s="4" t="s">
        <v>333</v>
      </c>
      <c r="B812" s="14" t="s">
        <v>940</v>
      </c>
      <c r="C812" s="6" t="s">
        <v>941</v>
      </c>
      <c r="D812" s="6"/>
      <c r="E812" s="6" t="s">
        <v>942</v>
      </c>
      <c r="F812" s="14">
        <v>900</v>
      </c>
      <c r="G812" s="25">
        <v>3897</v>
      </c>
      <c r="H812">
        <f t="shared" si="24"/>
        <v>3658.332132</v>
      </c>
      <c r="I812">
        <f t="shared" si="25"/>
        <v>4.06481348</v>
      </c>
    </row>
    <row r="813" ht="28.5" spans="1:9">
      <c r="A813" s="4" t="s">
        <v>1052</v>
      </c>
      <c r="B813" s="14" t="s">
        <v>1053</v>
      </c>
      <c r="C813" s="6" t="s">
        <v>1054</v>
      </c>
      <c r="D813" s="6"/>
      <c r="E813" s="6" t="s">
        <v>1055</v>
      </c>
      <c r="F813" s="14">
        <v>400</v>
      </c>
      <c r="G813" s="25">
        <v>19000</v>
      </c>
      <c r="H813">
        <f t="shared" si="24"/>
        <v>17836.364</v>
      </c>
      <c r="I813">
        <f t="shared" si="25"/>
        <v>44.59091</v>
      </c>
    </row>
    <row r="814" ht="28.5" spans="1:9">
      <c r="A814" s="4" t="s">
        <v>1067</v>
      </c>
      <c r="B814" s="14" t="s">
        <v>1068</v>
      </c>
      <c r="C814" s="6" t="s">
        <v>1069</v>
      </c>
      <c r="D814" s="6"/>
      <c r="E814" s="6" t="s">
        <v>1070</v>
      </c>
      <c r="F814" s="14">
        <v>400</v>
      </c>
      <c r="G814" s="25">
        <v>2936</v>
      </c>
      <c r="H814">
        <f t="shared" si="24"/>
        <v>2756.187616</v>
      </c>
      <c r="I814">
        <f t="shared" si="25"/>
        <v>6.89046904</v>
      </c>
    </row>
    <row r="815" ht="28.5" spans="1:9">
      <c r="A815" s="4" t="s">
        <v>368</v>
      </c>
      <c r="B815" s="14" t="s">
        <v>369</v>
      </c>
      <c r="C815" s="6" t="s">
        <v>370</v>
      </c>
      <c r="D815" s="6"/>
      <c r="E815" s="6" t="s">
        <v>371</v>
      </c>
      <c r="F815" s="14">
        <v>300</v>
      </c>
      <c r="G815" s="25">
        <v>9927</v>
      </c>
      <c r="H815">
        <f t="shared" si="24"/>
        <v>9319.030812</v>
      </c>
      <c r="I815">
        <f t="shared" si="25"/>
        <v>31.06343604</v>
      </c>
    </row>
    <row r="816" ht="28.5" spans="1:9">
      <c r="A816" s="4" t="s">
        <v>1048</v>
      </c>
      <c r="B816" s="14" t="s">
        <v>1049</v>
      </c>
      <c r="C816" s="6" t="s">
        <v>1050</v>
      </c>
      <c r="D816" s="6"/>
      <c r="E816" s="6" t="s">
        <v>1051</v>
      </c>
      <c r="F816" s="14">
        <v>300</v>
      </c>
      <c r="G816" s="25">
        <v>9342</v>
      </c>
      <c r="H816">
        <f t="shared" si="24"/>
        <v>8769.858552</v>
      </c>
      <c r="I816">
        <f t="shared" si="25"/>
        <v>29.23286184</v>
      </c>
    </row>
    <row r="817" ht="28.5" spans="1:9">
      <c r="A817" s="4" t="s">
        <v>1048</v>
      </c>
      <c r="B817" s="14" t="s">
        <v>1049</v>
      </c>
      <c r="C817" s="6" t="s">
        <v>1050</v>
      </c>
      <c r="D817" s="6"/>
      <c r="E817" s="6" t="s">
        <v>1051</v>
      </c>
      <c r="F817" s="14">
        <v>180</v>
      </c>
      <c r="G817" s="25">
        <v>5605</v>
      </c>
      <c r="H817">
        <f t="shared" si="24"/>
        <v>5261.72738</v>
      </c>
      <c r="I817">
        <f t="shared" si="25"/>
        <v>29.2318187777778</v>
      </c>
    </row>
    <row r="818" ht="28.5" spans="1:9">
      <c r="A818" s="4" t="s">
        <v>1071</v>
      </c>
      <c r="B818" s="14" t="s">
        <v>1072</v>
      </c>
      <c r="C818" s="6" t="s">
        <v>1073</v>
      </c>
      <c r="D818" s="6"/>
      <c r="E818" s="6" t="s">
        <v>1074</v>
      </c>
      <c r="F818" s="14">
        <v>240</v>
      </c>
      <c r="G818" s="25">
        <v>8606.4</v>
      </c>
      <c r="H818">
        <f t="shared" si="24"/>
        <v>8079.3096384</v>
      </c>
      <c r="I818">
        <f t="shared" si="25"/>
        <v>33.66379016</v>
      </c>
    </row>
    <row r="819" ht="28.5" spans="1:9">
      <c r="A819" s="4" t="s">
        <v>511</v>
      </c>
      <c r="B819" s="14" t="s">
        <v>1066</v>
      </c>
      <c r="C819" s="6" t="s">
        <v>569</v>
      </c>
      <c r="D819" s="6"/>
      <c r="E819" s="6" t="s">
        <v>336</v>
      </c>
      <c r="F819" s="14">
        <v>80</v>
      </c>
      <c r="G819" s="25">
        <v>1842.4</v>
      </c>
      <c r="H819">
        <f t="shared" si="24"/>
        <v>1729.5640544</v>
      </c>
      <c r="I819">
        <f t="shared" si="25"/>
        <v>21.61955068</v>
      </c>
    </row>
    <row r="820" ht="28.5" spans="1:9">
      <c r="A820" s="4" t="s">
        <v>78</v>
      </c>
      <c r="B820" s="10" t="s">
        <v>1082</v>
      </c>
      <c r="C820" s="6" t="s">
        <v>1083</v>
      </c>
      <c r="D820" s="6"/>
      <c r="E820" s="6" t="s">
        <v>1084</v>
      </c>
      <c r="F820" s="14">
        <v>120</v>
      </c>
      <c r="G820" s="25">
        <v>1940.4</v>
      </c>
      <c r="H820">
        <f t="shared" si="24"/>
        <v>1821.5621424</v>
      </c>
      <c r="I820">
        <f t="shared" si="25"/>
        <v>15.17968452</v>
      </c>
    </row>
    <row r="821" ht="28.5" spans="1:9">
      <c r="A821" s="4" t="s">
        <v>343</v>
      </c>
      <c r="B821" s="24" t="s">
        <v>897</v>
      </c>
      <c r="C821" s="6" t="s">
        <v>898</v>
      </c>
      <c r="D821" s="6"/>
      <c r="E821" s="6" t="s">
        <v>899</v>
      </c>
      <c r="F821" s="14">
        <v>170</v>
      </c>
      <c r="G821" s="25">
        <v>1456.9</v>
      </c>
      <c r="H821">
        <f t="shared" si="24"/>
        <v>1367.6736164</v>
      </c>
      <c r="I821">
        <f t="shared" si="25"/>
        <v>8.04513892</v>
      </c>
    </row>
    <row r="822" ht="28.5" spans="1:9">
      <c r="A822" s="4" t="s">
        <v>1056</v>
      </c>
      <c r="B822" s="14" t="s">
        <v>1057</v>
      </c>
      <c r="C822" s="6" t="s">
        <v>1058</v>
      </c>
      <c r="D822" s="6"/>
      <c r="E822" s="6" t="s">
        <v>404</v>
      </c>
      <c r="F822" s="14">
        <v>120</v>
      </c>
      <c r="G822" s="25">
        <v>2295.6</v>
      </c>
      <c r="H822">
        <f t="shared" si="24"/>
        <v>2155.0082736</v>
      </c>
      <c r="I822">
        <f t="shared" si="25"/>
        <v>17.95840228</v>
      </c>
    </row>
    <row r="823" ht="28.5" spans="1:9">
      <c r="A823" s="4" t="s">
        <v>917</v>
      </c>
      <c r="B823" s="11" t="s">
        <v>918</v>
      </c>
      <c r="C823" s="6" t="s">
        <v>919</v>
      </c>
      <c r="D823" s="6"/>
      <c r="E823" s="6" t="s">
        <v>408</v>
      </c>
      <c r="F823" s="14">
        <v>100</v>
      </c>
      <c r="G823" s="25">
        <v>1868</v>
      </c>
      <c r="H823">
        <f t="shared" si="24"/>
        <v>1753.596208</v>
      </c>
      <c r="I823">
        <f t="shared" si="25"/>
        <v>17.53596208</v>
      </c>
    </row>
    <row r="824" ht="28.5" spans="1:9">
      <c r="A824" s="4" t="s">
        <v>343</v>
      </c>
      <c r="B824" s="14" t="s">
        <v>344</v>
      </c>
      <c r="C824" s="6" t="s">
        <v>345</v>
      </c>
      <c r="D824" s="6"/>
      <c r="E824" s="6" t="s">
        <v>346</v>
      </c>
      <c r="F824" s="14">
        <v>200</v>
      </c>
      <c r="G824" s="25">
        <v>4404</v>
      </c>
      <c r="H824">
        <f t="shared" si="24"/>
        <v>4134.281424</v>
      </c>
      <c r="I824">
        <f t="shared" si="25"/>
        <v>20.67140712</v>
      </c>
    </row>
    <row r="825" ht="28.5" spans="1:9">
      <c r="A825" s="4" t="s">
        <v>450</v>
      </c>
      <c r="B825" s="14" t="s">
        <v>451</v>
      </c>
      <c r="C825" s="6" t="s">
        <v>452</v>
      </c>
      <c r="D825" s="6"/>
      <c r="E825" s="6" t="s">
        <v>453</v>
      </c>
      <c r="F825" s="14">
        <v>90</v>
      </c>
      <c r="G825" s="25">
        <v>6246</v>
      </c>
      <c r="H825">
        <f t="shared" si="24"/>
        <v>5863.469976</v>
      </c>
      <c r="I825">
        <f t="shared" si="25"/>
        <v>65.1496664</v>
      </c>
    </row>
    <row r="826" ht="28.5" spans="1:9">
      <c r="A826" s="4" t="s">
        <v>511</v>
      </c>
      <c r="B826" s="14" t="s">
        <v>1066</v>
      </c>
      <c r="C826" s="6" t="s">
        <v>569</v>
      </c>
      <c r="D826" s="6"/>
      <c r="E826" s="6" t="s">
        <v>336</v>
      </c>
      <c r="F826" s="14">
        <v>240</v>
      </c>
      <c r="G826" s="25">
        <v>5527.2</v>
      </c>
      <c r="H826">
        <f t="shared" si="24"/>
        <v>5188.6921632</v>
      </c>
      <c r="I826">
        <f t="shared" si="25"/>
        <v>21.61955068</v>
      </c>
    </row>
    <row r="827" ht="28.5" spans="1:9">
      <c r="A827" s="4" t="s">
        <v>450</v>
      </c>
      <c r="B827" s="14" t="s">
        <v>1085</v>
      </c>
      <c r="C827" s="6" t="s">
        <v>1086</v>
      </c>
      <c r="D827" s="6"/>
      <c r="E827" s="6" t="s">
        <v>236</v>
      </c>
      <c r="F827" s="14">
        <v>16</v>
      </c>
      <c r="G827" s="25">
        <v>208.96</v>
      </c>
      <c r="H827">
        <f t="shared" si="24"/>
        <v>196.16245376</v>
      </c>
      <c r="I827">
        <f t="shared" si="25"/>
        <v>12.26015336</v>
      </c>
    </row>
    <row r="828" ht="28.5" spans="1:9">
      <c r="A828" s="4" t="s">
        <v>917</v>
      </c>
      <c r="B828" s="11" t="s">
        <v>918</v>
      </c>
      <c r="C828" s="6" t="s">
        <v>919</v>
      </c>
      <c r="D828" s="6"/>
      <c r="E828" s="6" t="s">
        <v>408</v>
      </c>
      <c r="F828" s="14">
        <v>30</v>
      </c>
      <c r="G828" s="25">
        <v>819</v>
      </c>
      <c r="H828">
        <f t="shared" si="24"/>
        <v>768.841164</v>
      </c>
      <c r="I828">
        <f t="shared" si="25"/>
        <v>25.6280388</v>
      </c>
    </row>
    <row r="829" ht="28.5" spans="1:9">
      <c r="A829" s="4" t="s">
        <v>917</v>
      </c>
      <c r="B829" s="11" t="s">
        <v>918</v>
      </c>
      <c r="C829" s="6" t="s">
        <v>919</v>
      </c>
      <c r="D829" s="6"/>
      <c r="E829" s="6" t="s">
        <v>408</v>
      </c>
      <c r="F829" s="14">
        <v>120</v>
      </c>
      <c r="G829" s="25">
        <v>3276</v>
      </c>
      <c r="H829">
        <f t="shared" si="24"/>
        <v>3075.364656</v>
      </c>
      <c r="I829">
        <f t="shared" si="25"/>
        <v>25.6280388</v>
      </c>
    </row>
    <row r="830" ht="28.5" spans="1:9">
      <c r="A830" s="4" t="s">
        <v>19</v>
      </c>
      <c r="B830" s="14" t="s">
        <v>556</v>
      </c>
      <c r="C830" s="6" t="s">
        <v>557</v>
      </c>
      <c r="D830" s="6"/>
      <c r="E830" s="6" t="s">
        <v>558</v>
      </c>
      <c r="F830" s="14">
        <v>40</v>
      </c>
      <c r="G830" s="25">
        <v>2664</v>
      </c>
      <c r="H830">
        <f t="shared" si="24"/>
        <v>2500.845984</v>
      </c>
      <c r="I830">
        <f t="shared" si="25"/>
        <v>62.5211496</v>
      </c>
    </row>
    <row r="831" ht="28.5" spans="1:9">
      <c r="A831" s="4" t="s">
        <v>333</v>
      </c>
      <c r="B831" s="14" t="s">
        <v>940</v>
      </c>
      <c r="C831" s="6" t="s">
        <v>941</v>
      </c>
      <c r="D831" s="6"/>
      <c r="E831" s="6" t="s">
        <v>942</v>
      </c>
      <c r="F831" s="14">
        <v>900</v>
      </c>
      <c r="G831" s="25">
        <v>3897</v>
      </c>
      <c r="H831">
        <f t="shared" si="24"/>
        <v>3658.332132</v>
      </c>
      <c r="I831">
        <f t="shared" si="25"/>
        <v>4.06481348</v>
      </c>
    </row>
    <row r="832" ht="28.5" spans="1:9">
      <c r="A832" s="4" t="s">
        <v>1056</v>
      </c>
      <c r="B832" s="14" t="s">
        <v>1057</v>
      </c>
      <c r="C832" s="6" t="s">
        <v>1058</v>
      </c>
      <c r="D832" s="6"/>
      <c r="E832" s="6" t="s">
        <v>404</v>
      </c>
      <c r="F832" s="14">
        <v>50</v>
      </c>
      <c r="G832" s="25">
        <v>956.5</v>
      </c>
      <c r="H832">
        <f t="shared" si="24"/>
        <v>897.920114</v>
      </c>
      <c r="I832">
        <f t="shared" si="25"/>
        <v>17.95840228</v>
      </c>
    </row>
    <row r="833" ht="28.5" spans="1:9">
      <c r="A833" s="4" t="s">
        <v>1067</v>
      </c>
      <c r="B833" s="14" t="s">
        <v>1068</v>
      </c>
      <c r="C833" s="6" t="s">
        <v>1069</v>
      </c>
      <c r="D833" s="6"/>
      <c r="E833" s="6" t="s">
        <v>1070</v>
      </c>
      <c r="F833" s="14">
        <v>300</v>
      </c>
      <c r="G833" s="25">
        <v>2202</v>
      </c>
      <c r="H833">
        <f t="shared" si="24"/>
        <v>2067.140712</v>
      </c>
      <c r="I833">
        <f t="shared" si="25"/>
        <v>6.89046904</v>
      </c>
    </row>
    <row r="834" ht="28.5" spans="1:9">
      <c r="A834" s="4" t="s">
        <v>343</v>
      </c>
      <c r="B834" s="24" t="s">
        <v>897</v>
      </c>
      <c r="C834" s="6" t="s">
        <v>898</v>
      </c>
      <c r="D834" s="6"/>
      <c r="E834" s="6" t="s">
        <v>899</v>
      </c>
      <c r="F834" s="14">
        <v>70</v>
      </c>
      <c r="G834" s="25">
        <v>599.9</v>
      </c>
      <c r="H834">
        <f t="shared" si="24"/>
        <v>563.1597244</v>
      </c>
      <c r="I834">
        <f t="shared" si="25"/>
        <v>8.04513892</v>
      </c>
    </row>
    <row r="835" ht="28.5" spans="1:9">
      <c r="A835" s="4" t="s">
        <v>343</v>
      </c>
      <c r="B835" s="24" t="s">
        <v>897</v>
      </c>
      <c r="C835" s="6" t="s">
        <v>898</v>
      </c>
      <c r="D835" s="6"/>
      <c r="E835" s="6" t="s">
        <v>899</v>
      </c>
      <c r="F835" s="14">
        <v>130</v>
      </c>
      <c r="G835" s="25">
        <v>1114.1</v>
      </c>
      <c r="H835">
        <f t="shared" ref="H835:H898" si="26">G835*0.938756</f>
        <v>1045.8680596</v>
      </c>
      <c r="I835">
        <f t="shared" ref="I835:I898" si="27">H835/F835</f>
        <v>8.04513892</v>
      </c>
    </row>
    <row r="836" ht="28.5" spans="1:9">
      <c r="A836" s="4" t="s">
        <v>333</v>
      </c>
      <c r="B836" s="14" t="s">
        <v>940</v>
      </c>
      <c r="C836" s="6" t="s">
        <v>941</v>
      </c>
      <c r="D836" s="6"/>
      <c r="E836" s="6" t="s">
        <v>942</v>
      </c>
      <c r="F836" s="14">
        <v>900</v>
      </c>
      <c r="G836" s="25">
        <v>3897</v>
      </c>
      <c r="H836">
        <f t="shared" si="26"/>
        <v>3658.332132</v>
      </c>
      <c r="I836">
        <f t="shared" si="27"/>
        <v>4.06481348</v>
      </c>
    </row>
    <row r="837" ht="28.5" spans="1:9">
      <c r="A837" s="4" t="s">
        <v>92</v>
      </c>
      <c r="B837" s="14" t="s">
        <v>1087</v>
      </c>
      <c r="C837" s="6" t="s">
        <v>1088</v>
      </c>
      <c r="D837" s="6"/>
      <c r="E837" s="6" t="s">
        <v>1089</v>
      </c>
      <c r="F837" s="14">
        <v>100</v>
      </c>
      <c r="G837" s="25">
        <v>1870</v>
      </c>
      <c r="H837">
        <f t="shared" si="26"/>
        <v>1755.47372</v>
      </c>
      <c r="I837">
        <f t="shared" si="27"/>
        <v>17.5547372</v>
      </c>
    </row>
    <row r="838" ht="28.5" spans="1:9">
      <c r="A838" s="4" t="s">
        <v>92</v>
      </c>
      <c r="B838" s="14" t="s">
        <v>1087</v>
      </c>
      <c r="C838" s="6" t="s">
        <v>1088</v>
      </c>
      <c r="D838" s="6"/>
      <c r="E838" s="6" t="s">
        <v>1089</v>
      </c>
      <c r="F838" s="14">
        <v>10</v>
      </c>
      <c r="G838" s="25">
        <v>187</v>
      </c>
      <c r="H838">
        <f t="shared" si="26"/>
        <v>175.547372</v>
      </c>
      <c r="I838">
        <f t="shared" si="27"/>
        <v>17.5547372</v>
      </c>
    </row>
    <row r="839" ht="28.5" spans="1:9">
      <c r="A839" s="4" t="s">
        <v>1052</v>
      </c>
      <c r="B839" s="14" t="s">
        <v>1053</v>
      </c>
      <c r="C839" s="6" t="s">
        <v>1054</v>
      </c>
      <c r="D839" s="6"/>
      <c r="E839" s="6" t="s">
        <v>1055</v>
      </c>
      <c r="F839" s="14">
        <v>200</v>
      </c>
      <c r="G839" s="25">
        <v>9500</v>
      </c>
      <c r="H839">
        <f t="shared" si="26"/>
        <v>8918.182</v>
      </c>
      <c r="I839">
        <f t="shared" si="27"/>
        <v>44.59091</v>
      </c>
    </row>
    <row r="840" ht="28.5" spans="1:9">
      <c r="A840" s="4" t="s">
        <v>1044</v>
      </c>
      <c r="B840" s="14" t="s">
        <v>1045</v>
      </c>
      <c r="C840" s="6" t="s">
        <v>1046</v>
      </c>
      <c r="D840" s="6"/>
      <c r="E840" s="6" t="s">
        <v>1047</v>
      </c>
      <c r="F840" s="14">
        <v>200</v>
      </c>
      <c r="G840" s="25">
        <v>716</v>
      </c>
      <c r="H840">
        <f t="shared" si="26"/>
        <v>672.149296</v>
      </c>
      <c r="I840">
        <f t="shared" si="27"/>
        <v>3.36074648</v>
      </c>
    </row>
    <row r="841" ht="28.5" spans="1:9">
      <c r="A841" s="4" t="s">
        <v>1075</v>
      </c>
      <c r="B841" s="10" t="s">
        <v>1076</v>
      </c>
      <c r="C841" s="6" t="s">
        <v>24</v>
      </c>
      <c r="D841" s="6"/>
      <c r="E841" s="6" t="s">
        <v>1077</v>
      </c>
      <c r="F841" s="14">
        <v>100</v>
      </c>
      <c r="G841" s="25">
        <v>2750</v>
      </c>
      <c r="H841">
        <f t="shared" si="26"/>
        <v>2581.579</v>
      </c>
      <c r="I841">
        <f t="shared" si="27"/>
        <v>25.81579</v>
      </c>
    </row>
    <row r="842" ht="28.5" spans="1:9">
      <c r="A842" s="4" t="s">
        <v>343</v>
      </c>
      <c r="B842" s="14" t="s">
        <v>344</v>
      </c>
      <c r="C842" s="6" t="s">
        <v>345</v>
      </c>
      <c r="D842" s="6"/>
      <c r="E842" s="6" t="s">
        <v>346</v>
      </c>
      <c r="F842" s="14">
        <v>200</v>
      </c>
      <c r="G842" s="25">
        <v>4404</v>
      </c>
      <c r="H842">
        <f t="shared" si="26"/>
        <v>4134.281424</v>
      </c>
      <c r="I842">
        <f t="shared" si="27"/>
        <v>20.67140712</v>
      </c>
    </row>
    <row r="843" ht="28.5" spans="1:9">
      <c r="A843" s="4" t="s">
        <v>78</v>
      </c>
      <c r="B843" s="10" t="s">
        <v>1082</v>
      </c>
      <c r="C843" s="6" t="s">
        <v>1083</v>
      </c>
      <c r="D843" s="6"/>
      <c r="E843" s="6" t="s">
        <v>1084</v>
      </c>
      <c r="F843" s="14">
        <v>120</v>
      </c>
      <c r="G843" s="25">
        <v>1940</v>
      </c>
      <c r="H843">
        <f t="shared" si="26"/>
        <v>1821.18664</v>
      </c>
      <c r="I843">
        <f t="shared" si="27"/>
        <v>15.1765553333333</v>
      </c>
    </row>
    <row r="844" ht="28.5" spans="1:9">
      <c r="A844" s="4" t="s">
        <v>1048</v>
      </c>
      <c r="B844" s="14" t="s">
        <v>1049</v>
      </c>
      <c r="C844" s="6" t="s">
        <v>1050</v>
      </c>
      <c r="D844" s="6"/>
      <c r="E844" s="6" t="s">
        <v>1051</v>
      </c>
      <c r="F844" s="14">
        <v>120</v>
      </c>
      <c r="G844" s="25">
        <v>3736.8</v>
      </c>
      <c r="H844">
        <f t="shared" si="26"/>
        <v>3507.9434208</v>
      </c>
      <c r="I844">
        <f t="shared" si="27"/>
        <v>29.23286184</v>
      </c>
    </row>
    <row r="845" ht="28.5" spans="1:9">
      <c r="A845" s="4" t="s">
        <v>917</v>
      </c>
      <c r="B845" s="11" t="s">
        <v>918</v>
      </c>
      <c r="C845" s="6" t="s">
        <v>919</v>
      </c>
      <c r="D845" s="6"/>
      <c r="E845" s="6" t="s">
        <v>408</v>
      </c>
      <c r="F845" s="14">
        <v>160</v>
      </c>
      <c r="G845" s="25">
        <v>2988.8</v>
      </c>
      <c r="H845">
        <f t="shared" si="26"/>
        <v>2805.7539328</v>
      </c>
      <c r="I845">
        <f t="shared" si="27"/>
        <v>17.53596208</v>
      </c>
    </row>
    <row r="846" ht="28.5" spans="1:9">
      <c r="A846" s="4" t="s">
        <v>917</v>
      </c>
      <c r="B846" s="11" t="s">
        <v>918</v>
      </c>
      <c r="C846" s="6" t="s">
        <v>919</v>
      </c>
      <c r="D846" s="6"/>
      <c r="E846" s="6" t="s">
        <v>408</v>
      </c>
      <c r="F846" s="14">
        <v>20</v>
      </c>
      <c r="G846" s="25">
        <v>373.6</v>
      </c>
      <c r="H846">
        <f t="shared" si="26"/>
        <v>350.7192416</v>
      </c>
      <c r="I846">
        <f t="shared" si="27"/>
        <v>17.53596208</v>
      </c>
    </row>
    <row r="847" ht="28.5" spans="1:9">
      <c r="A847" s="4" t="s">
        <v>917</v>
      </c>
      <c r="B847" s="11" t="s">
        <v>918</v>
      </c>
      <c r="C847" s="6" t="s">
        <v>919</v>
      </c>
      <c r="D847" s="6"/>
      <c r="E847" s="6" t="s">
        <v>408</v>
      </c>
      <c r="F847" s="14">
        <v>20</v>
      </c>
      <c r="G847" s="25">
        <v>373.6</v>
      </c>
      <c r="H847">
        <f t="shared" si="26"/>
        <v>350.7192416</v>
      </c>
      <c r="I847">
        <f t="shared" si="27"/>
        <v>17.53596208</v>
      </c>
    </row>
    <row r="848" ht="28.5" spans="1:9">
      <c r="A848" s="4" t="s">
        <v>667</v>
      </c>
      <c r="B848" s="14" t="s">
        <v>1078</v>
      </c>
      <c r="C848" s="6" t="s">
        <v>238</v>
      </c>
      <c r="D848" s="6"/>
      <c r="E848" s="6" t="s">
        <v>1079</v>
      </c>
      <c r="F848" s="14">
        <v>300</v>
      </c>
      <c r="G848" s="25">
        <v>2967</v>
      </c>
      <c r="H848">
        <f t="shared" si="26"/>
        <v>2785.289052</v>
      </c>
      <c r="I848">
        <f t="shared" si="27"/>
        <v>9.28429684</v>
      </c>
    </row>
    <row r="849" ht="28.5" spans="1:9">
      <c r="A849" s="4" t="s">
        <v>439</v>
      </c>
      <c r="B849" s="14" t="s">
        <v>440</v>
      </c>
      <c r="C849" s="6" t="s">
        <v>441</v>
      </c>
      <c r="D849" s="6"/>
      <c r="E849" s="6" t="s">
        <v>408</v>
      </c>
      <c r="F849" s="14">
        <v>150</v>
      </c>
      <c r="G849" s="25">
        <v>4095</v>
      </c>
      <c r="H849">
        <f t="shared" si="26"/>
        <v>3844.20582</v>
      </c>
      <c r="I849">
        <f t="shared" si="27"/>
        <v>25.6280388</v>
      </c>
    </row>
    <row r="850" ht="28.5" spans="1:9">
      <c r="A850" s="4" t="s">
        <v>19</v>
      </c>
      <c r="B850" s="14" t="s">
        <v>556</v>
      </c>
      <c r="C850" s="6" t="s">
        <v>557</v>
      </c>
      <c r="D850" s="6"/>
      <c r="E850" s="6" t="s">
        <v>558</v>
      </c>
      <c r="F850" s="14">
        <v>20</v>
      </c>
      <c r="G850" s="25">
        <v>1332</v>
      </c>
      <c r="H850">
        <f t="shared" si="26"/>
        <v>1250.422992</v>
      </c>
      <c r="I850">
        <f t="shared" si="27"/>
        <v>62.5211496</v>
      </c>
    </row>
    <row r="851" ht="28.5" spans="1:9">
      <c r="A851" s="4" t="s">
        <v>1071</v>
      </c>
      <c r="B851" s="14" t="s">
        <v>1072</v>
      </c>
      <c r="C851" s="6" t="s">
        <v>1073</v>
      </c>
      <c r="D851" s="6"/>
      <c r="E851" s="6" t="s">
        <v>1074</v>
      </c>
      <c r="F851" s="14">
        <v>240</v>
      </c>
      <c r="G851" s="25">
        <v>8606.4</v>
      </c>
      <c r="H851">
        <f t="shared" si="26"/>
        <v>8079.3096384</v>
      </c>
      <c r="I851">
        <f t="shared" si="27"/>
        <v>33.66379016</v>
      </c>
    </row>
    <row r="852" ht="28.5" spans="1:9">
      <c r="A852" s="4" t="s">
        <v>333</v>
      </c>
      <c r="B852" s="14" t="s">
        <v>940</v>
      </c>
      <c r="C852" s="6" t="s">
        <v>941</v>
      </c>
      <c r="D852" s="6"/>
      <c r="E852" s="6" t="s">
        <v>942</v>
      </c>
      <c r="F852" s="14">
        <v>900</v>
      </c>
      <c r="G852" s="25">
        <v>3897</v>
      </c>
      <c r="H852">
        <f t="shared" si="26"/>
        <v>3658.332132</v>
      </c>
      <c r="I852">
        <f t="shared" si="27"/>
        <v>4.06481348</v>
      </c>
    </row>
    <row r="853" ht="28.5" spans="1:9">
      <c r="A853" s="4" t="s">
        <v>511</v>
      </c>
      <c r="B853" s="14" t="s">
        <v>1066</v>
      </c>
      <c r="C853" s="6" t="s">
        <v>569</v>
      </c>
      <c r="D853" s="6"/>
      <c r="E853" s="6" t="s">
        <v>336</v>
      </c>
      <c r="F853" s="14">
        <v>160</v>
      </c>
      <c r="G853" s="25">
        <v>3684.8</v>
      </c>
      <c r="H853">
        <f t="shared" si="26"/>
        <v>3459.1281088</v>
      </c>
      <c r="I853">
        <f t="shared" si="27"/>
        <v>21.61955068</v>
      </c>
    </row>
    <row r="854" ht="28.5" spans="1:9">
      <c r="A854" s="4" t="s">
        <v>1048</v>
      </c>
      <c r="B854" s="14" t="s">
        <v>1049</v>
      </c>
      <c r="C854" s="6" t="s">
        <v>1050</v>
      </c>
      <c r="D854" s="6"/>
      <c r="E854" s="6" t="s">
        <v>1051</v>
      </c>
      <c r="F854" s="14">
        <v>180</v>
      </c>
      <c r="G854" s="25">
        <v>5605.2</v>
      </c>
      <c r="H854">
        <f t="shared" si="26"/>
        <v>5261.9151312</v>
      </c>
      <c r="I854">
        <f t="shared" si="27"/>
        <v>29.23286184</v>
      </c>
    </row>
    <row r="855" ht="28.5" spans="1:9">
      <c r="A855" s="4" t="s">
        <v>1059</v>
      </c>
      <c r="B855" s="14" t="s">
        <v>1060</v>
      </c>
      <c r="C855" s="6" t="s">
        <v>24</v>
      </c>
      <c r="D855" s="6"/>
      <c r="E855" s="6" t="s">
        <v>1061</v>
      </c>
      <c r="F855" s="14">
        <v>100</v>
      </c>
      <c r="G855" s="25">
        <v>1700</v>
      </c>
      <c r="H855">
        <f t="shared" si="26"/>
        <v>1595.8852</v>
      </c>
      <c r="I855">
        <f t="shared" si="27"/>
        <v>15.958852</v>
      </c>
    </row>
    <row r="856" ht="28.5" spans="1:9">
      <c r="A856" s="4" t="s">
        <v>343</v>
      </c>
      <c r="B856" s="14" t="s">
        <v>1080</v>
      </c>
      <c r="C856" s="6" t="s">
        <v>470</v>
      </c>
      <c r="D856" s="6"/>
      <c r="E856" s="6" t="s">
        <v>1081</v>
      </c>
      <c r="F856" s="14">
        <v>30</v>
      </c>
      <c r="G856" s="25">
        <v>404.1</v>
      </c>
      <c r="H856">
        <f t="shared" si="26"/>
        <v>379.3512996</v>
      </c>
      <c r="I856">
        <f t="shared" si="27"/>
        <v>12.64504332</v>
      </c>
    </row>
    <row r="857" ht="28.5" spans="1:9">
      <c r="A857" s="4" t="s">
        <v>1044</v>
      </c>
      <c r="B857" s="14" t="s">
        <v>1045</v>
      </c>
      <c r="C857" s="6" t="s">
        <v>1046</v>
      </c>
      <c r="D857" s="6"/>
      <c r="E857" s="6" t="s">
        <v>1047</v>
      </c>
      <c r="F857" s="14">
        <v>300</v>
      </c>
      <c r="G857" s="25">
        <v>1074</v>
      </c>
      <c r="H857">
        <f t="shared" si="26"/>
        <v>1008.223944</v>
      </c>
      <c r="I857">
        <f t="shared" si="27"/>
        <v>3.36074648</v>
      </c>
    </row>
    <row r="858" ht="28.5" spans="1:9">
      <c r="A858" s="4" t="s">
        <v>1071</v>
      </c>
      <c r="B858" s="14" t="s">
        <v>1072</v>
      </c>
      <c r="C858" s="6" t="s">
        <v>1073</v>
      </c>
      <c r="D858" s="6"/>
      <c r="E858" s="6" t="s">
        <v>1074</v>
      </c>
      <c r="F858" s="14">
        <v>480</v>
      </c>
      <c r="G858" s="25">
        <v>17212.8</v>
      </c>
      <c r="H858">
        <f t="shared" si="26"/>
        <v>16158.6192768</v>
      </c>
      <c r="I858">
        <f t="shared" si="27"/>
        <v>33.66379016</v>
      </c>
    </row>
    <row r="859" ht="28.5" spans="1:9">
      <c r="A859" s="4" t="s">
        <v>333</v>
      </c>
      <c r="B859" s="14" t="s">
        <v>940</v>
      </c>
      <c r="C859" s="6" t="s">
        <v>941</v>
      </c>
      <c r="D859" s="6"/>
      <c r="E859" s="6" t="s">
        <v>942</v>
      </c>
      <c r="F859" s="14">
        <v>900</v>
      </c>
      <c r="G859" s="25">
        <v>3897</v>
      </c>
      <c r="H859">
        <f t="shared" si="26"/>
        <v>3658.332132</v>
      </c>
      <c r="I859">
        <f t="shared" si="27"/>
        <v>4.06481348</v>
      </c>
    </row>
    <row r="860" ht="28.5" spans="1:9">
      <c r="A860" s="4" t="s">
        <v>1052</v>
      </c>
      <c r="B860" s="14" t="s">
        <v>1053</v>
      </c>
      <c r="C860" s="6" t="s">
        <v>1054</v>
      </c>
      <c r="D860" s="6"/>
      <c r="E860" s="6" t="s">
        <v>1055</v>
      </c>
      <c r="F860" s="14">
        <v>200</v>
      </c>
      <c r="G860" s="25">
        <v>9500</v>
      </c>
      <c r="H860">
        <f t="shared" si="26"/>
        <v>8918.182</v>
      </c>
      <c r="I860">
        <f t="shared" si="27"/>
        <v>44.59091</v>
      </c>
    </row>
    <row r="861" ht="28.5" spans="1:9">
      <c r="A861" s="4" t="s">
        <v>1067</v>
      </c>
      <c r="B861" s="14" t="s">
        <v>1068</v>
      </c>
      <c r="C861" s="6" t="s">
        <v>1069</v>
      </c>
      <c r="D861" s="6"/>
      <c r="E861" s="6" t="s">
        <v>1070</v>
      </c>
      <c r="F861" s="14">
        <v>250</v>
      </c>
      <c r="G861" s="25">
        <v>1835</v>
      </c>
      <c r="H861">
        <f t="shared" si="26"/>
        <v>1722.61726</v>
      </c>
      <c r="I861">
        <f t="shared" si="27"/>
        <v>6.89046904</v>
      </c>
    </row>
    <row r="862" ht="28.5" spans="1:9">
      <c r="A862" s="4" t="s">
        <v>343</v>
      </c>
      <c r="B862" s="24" t="s">
        <v>897</v>
      </c>
      <c r="C862" s="6" t="s">
        <v>898</v>
      </c>
      <c r="D862" s="6"/>
      <c r="E862" s="6" t="s">
        <v>899</v>
      </c>
      <c r="F862" s="14">
        <v>150</v>
      </c>
      <c r="G862" s="25">
        <v>1285.5</v>
      </c>
      <c r="H862">
        <f t="shared" si="26"/>
        <v>1206.770838</v>
      </c>
      <c r="I862">
        <f t="shared" si="27"/>
        <v>8.04513892</v>
      </c>
    </row>
    <row r="863" ht="28.5" spans="1:9">
      <c r="A863" s="4" t="s">
        <v>1056</v>
      </c>
      <c r="B863" s="14" t="s">
        <v>1057</v>
      </c>
      <c r="C863" s="6" t="s">
        <v>1058</v>
      </c>
      <c r="D863" s="6"/>
      <c r="E863" s="6" t="s">
        <v>404</v>
      </c>
      <c r="F863" s="14">
        <v>120</v>
      </c>
      <c r="G863" s="25">
        <v>2295.6</v>
      </c>
      <c r="H863">
        <f t="shared" si="26"/>
        <v>2155.0082736</v>
      </c>
      <c r="I863">
        <f t="shared" si="27"/>
        <v>17.95840228</v>
      </c>
    </row>
    <row r="864" ht="28.5" spans="1:9">
      <c r="A864" s="4" t="s">
        <v>368</v>
      </c>
      <c r="B864" s="14" t="s">
        <v>369</v>
      </c>
      <c r="C864" s="6" t="s">
        <v>370</v>
      </c>
      <c r="D864" s="6"/>
      <c r="E864" s="6" t="s">
        <v>371</v>
      </c>
      <c r="F864" s="14">
        <v>400</v>
      </c>
      <c r="G864" s="25">
        <v>13236</v>
      </c>
      <c r="H864">
        <f t="shared" si="26"/>
        <v>12425.374416</v>
      </c>
      <c r="I864">
        <f t="shared" si="27"/>
        <v>31.06343604</v>
      </c>
    </row>
    <row r="865" ht="28.5" spans="1:9">
      <c r="A865" s="4" t="s">
        <v>1048</v>
      </c>
      <c r="B865" s="14" t="s">
        <v>1049</v>
      </c>
      <c r="C865" s="6" t="s">
        <v>1050</v>
      </c>
      <c r="D865" s="6"/>
      <c r="E865" s="6" t="s">
        <v>1051</v>
      </c>
      <c r="F865" s="14">
        <v>300</v>
      </c>
      <c r="G865" s="25">
        <v>9342</v>
      </c>
      <c r="H865">
        <f t="shared" si="26"/>
        <v>8769.858552</v>
      </c>
      <c r="I865">
        <f t="shared" si="27"/>
        <v>29.23286184</v>
      </c>
    </row>
    <row r="866" ht="28.5" spans="1:9">
      <c r="A866" s="4" t="s">
        <v>917</v>
      </c>
      <c r="B866" s="11" t="s">
        <v>918</v>
      </c>
      <c r="C866" s="6" t="s">
        <v>919</v>
      </c>
      <c r="D866" s="6"/>
      <c r="E866" s="6" t="s">
        <v>408</v>
      </c>
      <c r="F866" s="14">
        <v>200</v>
      </c>
      <c r="G866" s="25">
        <v>3736</v>
      </c>
      <c r="H866">
        <f t="shared" si="26"/>
        <v>3507.192416</v>
      </c>
      <c r="I866">
        <f t="shared" si="27"/>
        <v>17.53596208</v>
      </c>
    </row>
    <row r="867" ht="28.5" spans="1:9">
      <c r="A867" s="4" t="s">
        <v>450</v>
      </c>
      <c r="B867" s="14" t="s">
        <v>451</v>
      </c>
      <c r="C867" s="6" t="s">
        <v>452</v>
      </c>
      <c r="D867" s="6"/>
      <c r="E867" s="6" t="s">
        <v>453</v>
      </c>
      <c r="F867" s="14">
        <v>30</v>
      </c>
      <c r="G867" s="25">
        <v>2082.3</v>
      </c>
      <c r="H867">
        <f t="shared" si="26"/>
        <v>1954.7716188</v>
      </c>
      <c r="I867">
        <f t="shared" si="27"/>
        <v>65.15905396</v>
      </c>
    </row>
    <row r="868" ht="28.5" spans="1:9">
      <c r="A868" s="4" t="s">
        <v>511</v>
      </c>
      <c r="B868" s="14" t="s">
        <v>1066</v>
      </c>
      <c r="C868" s="6" t="s">
        <v>569</v>
      </c>
      <c r="D868" s="6"/>
      <c r="E868" s="6" t="s">
        <v>336</v>
      </c>
      <c r="F868" s="14">
        <v>240</v>
      </c>
      <c r="G868" s="25">
        <v>5527</v>
      </c>
      <c r="H868">
        <f t="shared" si="26"/>
        <v>5188.504412</v>
      </c>
      <c r="I868">
        <f t="shared" si="27"/>
        <v>21.6187683833333</v>
      </c>
    </row>
    <row r="869" ht="28.5" spans="1:9">
      <c r="A869" s="4" t="s">
        <v>78</v>
      </c>
      <c r="B869" s="10" t="s">
        <v>1082</v>
      </c>
      <c r="C869" s="6" t="s">
        <v>1083</v>
      </c>
      <c r="D869" s="6"/>
      <c r="E869" s="6" t="s">
        <v>1084</v>
      </c>
      <c r="F869" s="14">
        <v>120</v>
      </c>
      <c r="G869" s="25">
        <v>1940.4</v>
      </c>
      <c r="H869">
        <f t="shared" si="26"/>
        <v>1821.5621424</v>
      </c>
      <c r="I869">
        <f t="shared" si="27"/>
        <v>15.17968452</v>
      </c>
    </row>
    <row r="870" ht="28.5" spans="1:9">
      <c r="A870" s="4" t="s">
        <v>333</v>
      </c>
      <c r="B870" s="14" t="s">
        <v>940</v>
      </c>
      <c r="C870" s="6" t="s">
        <v>941</v>
      </c>
      <c r="D870" s="6"/>
      <c r="E870" s="6" t="s">
        <v>942</v>
      </c>
      <c r="F870" s="14">
        <v>1800</v>
      </c>
      <c r="G870" s="25">
        <v>7794</v>
      </c>
      <c r="H870">
        <f t="shared" si="26"/>
        <v>7316.664264</v>
      </c>
      <c r="I870">
        <f t="shared" si="27"/>
        <v>4.06481348</v>
      </c>
    </row>
    <row r="871" ht="28.5" spans="1:9">
      <c r="A871" s="4" t="s">
        <v>19</v>
      </c>
      <c r="B871" s="14" t="s">
        <v>556</v>
      </c>
      <c r="C871" s="6" t="s">
        <v>557</v>
      </c>
      <c r="D871" s="6"/>
      <c r="E871" s="6" t="s">
        <v>558</v>
      </c>
      <c r="F871" s="14">
        <v>20</v>
      </c>
      <c r="G871" s="25">
        <v>1332</v>
      </c>
      <c r="H871">
        <f t="shared" si="26"/>
        <v>1250.422992</v>
      </c>
      <c r="I871">
        <f t="shared" si="27"/>
        <v>62.5211496</v>
      </c>
    </row>
    <row r="872" ht="28.5" spans="1:9">
      <c r="A872" s="4" t="s">
        <v>78</v>
      </c>
      <c r="B872" s="10" t="s">
        <v>1082</v>
      </c>
      <c r="C872" s="6" t="s">
        <v>1083</v>
      </c>
      <c r="D872" s="6"/>
      <c r="E872" s="6" t="s">
        <v>1084</v>
      </c>
      <c r="F872" s="14">
        <v>60</v>
      </c>
      <c r="G872" s="25">
        <v>970.2</v>
      </c>
      <c r="H872">
        <f t="shared" si="26"/>
        <v>910.7810712</v>
      </c>
      <c r="I872">
        <f t="shared" si="27"/>
        <v>15.17968452</v>
      </c>
    </row>
    <row r="873" ht="28.5" spans="1:9">
      <c r="A873" s="4" t="s">
        <v>450</v>
      </c>
      <c r="B873" s="14" t="s">
        <v>451</v>
      </c>
      <c r="C873" s="6" t="s">
        <v>452</v>
      </c>
      <c r="D873" s="6"/>
      <c r="E873" s="6" t="s">
        <v>453</v>
      </c>
      <c r="F873" s="14">
        <v>30</v>
      </c>
      <c r="G873" s="25">
        <v>2082.3</v>
      </c>
      <c r="H873">
        <f t="shared" si="26"/>
        <v>1954.7716188</v>
      </c>
      <c r="I873">
        <f t="shared" si="27"/>
        <v>65.15905396</v>
      </c>
    </row>
    <row r="874" ht="28.5" spans="1:9">
      <c r="A874" s="4" t="s">
        <v>1059</v>
      </c>
      <c r="B874" s="14" t="s">
        <v>1060</v>
      </c>
      <c r="C874" s="6" t="s">
        <v>24</v>
      </c>
      <c r="D874" s="6"/>
      <c r="E874" s="6" t="s">
        <v>1061</v>
      </c>
      <c r="F874" s="14">
        <v>30</v>
      </c>
      <c r="G874" s="25">
        <v>510</v>
      </c>
      <c r="H874">
        <f t="shared" si="26"/>
        <v>478.76556</v>
      </c>
      <c r="I874">
        <f t="shared" si="27"/>
        <v>15.958852</v>
      </c>
    </row>
    <row r="875" ht="28.5" spans="1:9">
      <c r="A875" s="4" t="s">
        <v>1059</v>
      </c>
      <c r="B875" s="14" t="s">
        <v>1060</v>
      </c>
      <c r="C875" s="6" t="s">
        <v>24</v>
      </c>
      <c r="D875" s="6"/>
      <c r="E875" s="6" t="s">
        <v>1061</v>
      </c>
      <c r="F875" s="14">
        <v>20</v>
      </c>
      <c r="G875" s="25">
        <v>340</v>
      </c>
      <c r="H875">
        <f t="shared" si="26"/>
        <v>319.17704</v>
      </c>
      <c r="I875">
        <f t="shared" si="27"/>
        <v>15.958852</v>
      </c>
    </row>
    <row r="876" ht="28.5" spans="1:9">
      <c r="A876" s="4" t="s">
        <v>1044</v>
      </c>
      <c r="B876" s="14" t="s">
        <v>1045</v>
      </c>
      <c r="C876" s="6" t="s">
        <v>1046</v>
      </c>
      <c r="D876" s="6"/>
      <c r="E876" s="6" t="s">
        <v>1047</v>
      </c>
      <c r="F876" s="14">
        <v>300</v>
      </c>
      <c r="G876" s="25">
        <v>1074</v>
      </c>
      <c r="H876">
        <f t="shared" si="26"/>
        <v>1008.223944</v>
      </c>
      <c r="I876">
        <f t="shared" si="27"/>
        <v>3.36074648</v>
      </c>
    </row>
    <row r="877" ht="28.5" spans="1:9">
      <c r="A877" s="4" t="s">
        <v>1071</v>
      </c>
      <c r="B877" s="14" t="s">
        <v>1072</v>
      </c>
      <c r="C877" s="6" t="s">
        <v>1073</v>
      </c>
      <c r="D877" s="6"/>
      <c r="E877" s="6" t="s">
        <v>1074</v>
      </c>
      <c r="F877" s="14">
        <v>480</v>
      </c>
      <c r="G877" s="25">
        <v>17212.8</v>
      </c>
      <c r="H877">
        <f t="shared" si="26"/>
        <v>16158.6192768</v>
      </c>
      <c r="I877">
        <f t="shared" si="27"/>
        <v>33.66379016</v>
      </c>
    </row>
    <row r="878" ht="28.5" spans="1:9">
      <c r="A878" s="4" t="s">
        <v>1052</v>
      </c>
      <c r="B878" s="14" t="s">
        <v>1053</v>
      </c>
      <c r="C878" s="6" t="s">
        <v>1054</v>
      </c>
      <c r="D878" s="6"/>
      <c r="E878" s="6" t="s">
        <v>1055</v>
      </c>
      <c r="F878" s="14">
        <v>200</v>
      </c>
      <c r="G878" s="25">
        <v>9500</v>
      </c>
      <c r="H878">
        <f t="shared" si="26"/>
        <v>8918.182</v>
      </c>
      <c r="I878">
        <f t="shared" si="27"/>
        <v>44.59091</v>
      </c>
    </row>
    <row r="879" ht="28.5" spans="1:9">
      <c r="A879" s="4" t="s">
        <v>1067</v>
      </c>
      <c r="B879" s="14" t="s">
        <v>1068</v>
      </c>
      <c r="C879" s="6" t="s">
        <v>1069</v>
      </c>
      <c r="D879" s="6"/>
      <c r="E879" s="6" t="s">
        <v>1070</v>
      </c>
      <c r="F879" s="14">
        <v>300</v>
      </c>
      <c r="G879" s="25">
        <v>2202</v>
      </c>
      <c r="H879">
        <f t="shared" si="26"/>
        <v>2067.140712</v>
      </c>
      <c r="I879">
        <f t="shared" si="27"/>
        <v>6.89046904</v>
      </c>
    </row>
    <row r="880" ht="28.5" spans="1:9">
      <c r="A880" s="4" t="s">
        <v>1075</v>
      </c>
      <c r="B880" s="10" t="s">
        <v>1076</v>
      </c>
      <c r="C880" s="6" t="s">
        <v>24</v>
      </c>
      <c r="D880" s="6"/>
      <c r="E880" s="6" t="s">
        <v>1077</v>
      </c>
      <c r="F880" s="14">
        <v>100</v>
      </c>
      <c r="G880" s="25">
        <v>2750</v>
      </c>
      <c r="H880">
        <f t="shared" si="26"/>
        <v>2581.579</v>
      </c>
      <c r="I880">
        <f t="shared" si="27"/>
        <v>25.81579</v>
      </c>
    </row>
    <row r="881" ht="28.5" spans="1:9">
      <c r="A881" s="4" t="s">
        <v>368</v>
      </c>
      <c r="B881" s="14" t="s">
        <v>369</v>
      </c>
      <c r="C881" s="6" t="s">
        <v>370</v>
      </c>
      <c r="D881" s="6"/>
      <c r="E881" s="6" t="s">
        <v>371</v>
      </c>
      <c r="F881" s="14">
        <v>50</v>
      </c>
      <c r="G881" s="25">
        <v>1654.5</v>
      </c>
      <c r="H881">
        <f t="shared" si="26"/>
        <v>1553.171802</v>
      </c>
      <c r="I881">
        <f t="shared" si="27"/>
        <v>31.06343604</v>
      </c>
    </row>
    <row r="882" ht="28.5" spans="1:9">
      <c r="A882" s="4" t="s">
        <v>368</v>
      </c>
      <c r="B882" s="14" t="s">
        <v>369</v>
      </c>
      <c r="C882" s="6" t="s">
        <v>370</v>
      </c>
      <c r="D882" s="6"/>
      <c r="E882" s="6" t="s">
        <v>371</v>
      </c>
      <c r="F882" s="14">
        <v>250</v>
      </c>
      <c r="G882" s="25">
        <v>8272.5</v>
      </c>
      <c r="H882">
        <f t="shared" si="26"/>
        <v>7765.85901</v>
      </c>
      <c r="I882">
        <f t="shared" si="27"/>
        <v>31.06343604</v>
      </c>
    </row>
    <row r="883" ht="28.5" spans="1:9">
      <c r="A883" s="4" t="s">
        <v>1048</v>
      </c>
      <c r="B883" s="14" t="s">
        <v>1049</v>
      </c>
      <c r="C883" s="6" t="s">
        <v>1050</v>
      </c>
      <c r="D883" s="6"/>
      <c r="E883" s="6" t="s">
        <v>1051</v>
      </c>
      <c r="F883" s="14">
        <v>120</v>
      </c>
      <c r="G883" s="25">
        <v>3736.8</v>
      </c>
      <c r="H883">
        <f t="shared" si="26"/>
        <v>3507.9434208</v>
      </c>
      <c r="I883">
        <f t="shared" si="27"/>
        <v>29.23286184</v>
      </c>
    </row>
    <row r="884" ht="28.5" spans="1:9">
      <c r="A884" s="4" t="s">
        <v>1048</v>
      </c>
      <c r="B884" s="14" t="s">
        <v>1049</v>
      </c>
      <c r="C884" s="6" t="s">
        <v>1050</v>
      </c>
      <c r="D884" s="6"/>
      <c r="E884" s="6" t="s">
        <v>1051</v>
      </c>
      <c r="F884" s="14">
        <v>300</v>
      </c>
      <c r="G884" s="25">
        <v>9342</v>
      </c>
      <c r="H884">
        <f t="shared" si="26"/>
        <v>8769.858552</v>
      </c>
      <c r="I884">
        <f t="shared" si="27"/>
        <v>29.23286184</v>
      </c>
    </row>
    <row r="885" ht="28.5" spans="1:9">
      <c r="A885" s="4" t="s">
        <v>450</v>
      </c>
      <c r="B885" s="14" t="s">
        <v>451</v>
      </c>
      <c r="C885" s="6" t="s">
        <v>452</v>
      </c>
      <c r="D885" s="6"/>
      <c r="E885" s="6" t="s">
        <v>453</v>
      </c>
      <c r="F885" s="14">
        <v>60</v>
      </c>
      <c r="G885" s="25">
        <v>4164.6</v>
      </c>
      <c r="H885">
        <f t="shared" si="26"/>
        <v>3909.5432376</v>
      </c>
      <c r="I885">
        <f t="shared" si="27"/>
        <v>65.15905396</v>
      </c>
    </row>
    <row r="886" ht="28.5" spans="1:9">
      <c r="A886" s="4" t="s">
        <v>78</v>
      </c>
      <c r="B886" s="10" t="s">
        <v>1082</v>
      </c>
      <c r="C886" s="6" t="s">
        <v>1083</v>
      </c>
      <c r="D886" s="6"/>
      <c r="E886" s="6" t="s">
        <v>1084</v>
      </c>
      <c r="F886" s="14">
        <v>240</v>
      </c>
      <c r="G886" s="25">
        <v>3880.8</v>
      </c>
      <c r="H886">
        <f t="shared" si="26"/>
        <v>3643.1242848</v>
      </c>
      <c r="I886">
        <f t="shared" si="27"/>
        <v>15.17968452</v>
      </c>
    </row>
    <row r="887" ht="28.5" spans="1:9">
      <c r="A887" s="4" t="s">
        <v>343</v>
      </c>
      <c r="B887" s="24" t="s">
        <v>897</v>
      </c>
      <c r="C887" s="6" t="s">
        <v>898</v>
      </c>
      <c r="D887" s="6"/>
      <c r="E887" s="6" t="s">
        <v>899</v>
      </c>
      <c r="F887" s="14">
        <v>50</v>
      </c>
      <c r="G887" s="25">
        <v>428.5</v>
      </c>
      <c r="H887">
        <f t="shared" si="26"/>
        <v>402.256946</v>
      </c>
      <c r="I887">
        <f t="shared" si="27"/>
        <v>8.04513892</v>
      </c>
    </row>
    <row r="888" ht="28.5" spans="1:9">
      <c r="A888" s="4" t="s">
        <v>1056</v>
      </c>
      <c r="B888" s="14" t="s">
        <v>1057</v>
      </c>
      <c r="C888" s="6" t="s">
        <v>1058</v>
      </c>
      <c r="D888" s="6"/>
      <c r="E888" s="6" t="s">
        <v>404</v>
      </c>
      <c r="F888" s="14">
        <v>50</v>
      </c>
      <c r="G888" s="25">
        <v>956.5</v>
      </c>
      <c r="H888">
        <f t="shared" si="26"/>
        <v>897.920114</v>
      </c>
      <c r="I888">
        <f t="shared" si="27"/>
        <v>17.95840228</v>
      </c>
    </row>
    <row r="889" ht="28.5" spans="1:9">
      <c r="A889" s="4" t="s">
        <v>19</v>
      </c>
      <c r="B889" s="14" t="s">
        <v>556</v>
      </c>
      <c r="C889" s="6" t="s">
        <v>557</v>
      </c>
      <c r="D889" s="6"/>
      <c r="E889" s="6" t="s">
        <v>558</v>
      </c>
      <c r="F889" s="14">
        <v>10</v>
      </c>
      <c r="G889" s="25">
        <v>666</v>
      </c>
      <c r="H889">
        <f t="shared" si="26"/>
        <v>625.211496</v>
      </c>
      <c r="I889">
        <f t="shared" si="27"/>
        <v>62.5211496</v>
      </c>
    </row>
    <row r="890" ht="28.5" spans="1:9">
      <c r="A890" s="4" t="s">
        <v>19</v>
      </c>
      <c r="B890" s="14" t="s">
        <v>556</v>
      </c>
      <c r="C890" s="6" t="s">
        <v>557</v>
      </c>
      <c r="D890" s="6"/>
      <c r="E890" s="6" t="s">
        <v>558</v>
      </c>
      <c r="F890" s="14">
        <v>10</v>
      </c>
      <c r="G890" s="25">
        <v>666</v>
      </c>
      <c r="H890">
        <f t="shared" si="26"/>
        <v>625.211496</v>
      </c>
      <c r="I890">
        <f t="shared" si="27"/>
        <v>62.5211496</v>
      </c>
    </row>
    <row r="891" ht="28.5" spans="1:9">
      <c r="A891" s="4" t="s">
        <v>917</v>
      </c>
      <c r="B891" s="11" t="s">
        <v>918</v>
      </c>
      <c r="C891" s="6" t="s">
        <v>919</v>
      </c>
      <c r="D891" s="6"/>
      <c r="E891" s="6" t="s">
        <v>408</v>
      </c>
      <c r="F891" s="14">
        <v>300</v>
      </c>
      <c r="G891" s="25">
        <v>5604</v>
      </c>
      <c r="H891">
        <f t="shared" si="26"/>
        <v>5260.788624</v>
      </c>
      <c r="I891">
        <f t="shared" si="27"/>
        <v>17.53596208</v>
      </c>
    </row>
    <row r="892" ht="28.5" spans="1:9">
      <c r="A892" s="4" t="s">
        <v>343</v>
      </c>
      <c r="B892" s="14" t="s">
        <v>344</v>
      </c>
      <c r="C892" s="6" t="s">
        <v>345</v>
      </c>
      <c r="D892" s="6"/>
      <c r="E892" s="6" t="s">
        <v>346</v>
      </c>
      <c r="F892" s="14">
        <v>200</v>
      </c>
      <c r="G892" s="25">
        <v>4404</v>
      </c>
      <c r="H892">
        <f t="shared" si="26"/>
        <v>4134.281424</v>
      </c>
      <c r="I892">
        <f t="shared" si="27"/>
        <v>20.67140712</v>
      </c>
    </row>
    <row r="893" ht="28.5" spans="1:9">
      <c r="A893" s="4" t="s">
        <v>1062</v>
      </c>
      <c r="B893" s="14" t="s">
        <v>1063</v>
      </c>
      <c r="C893" s="6" t="s">
        <v>1064</v>
      </c>
      <c r="D893" s="6"/>
      <c r="E893" s="6" t="s">
        <v>1065</v>
      </c>
      <c r="F893" s="14">
        <v>150</v>
      </c>
      <c r="G893" s="25">
        <v>3600</v>
      </c>
      <c r="H893">
        <f t="shared" si="26"/>
        <v>3379.5216</v>
      </c>
      <c r="I893">
        <f t="shared" si="27"/>
        <v>22.530144</v>
      </c>
    </row>
    <row r="894" ht="28.5" spans="1:9">
      <c r="A894" s="4" t="s">
        <v>667</v>
      </c>
      <c r="B894" s="14" t="s">
        <v>1078</v>
      </c>
      <c r="C894" s="6" t="s">
        <v>238</v>
      </c>
      <c r="D894" s="6"/>
      <c r="E894" s="6" t="s">
        <v>1079</v>
      </c>
      <c r="F894" s="14">
        <v>100</v>
      </c>
      <c r="G894" s="25">
        <v>989</v>
      </c>
      <c r="H894">
        <f t="shared" si="26"/>
        <v>928.429684</v>
      </c>
      <c r="I894">
        <f t="shared" si="27"/>
        <v>9.28429684</v>
      </c>
    </row>
    <row r="895" ht="28.5" spans="1:9">
      <c r="A895" s="4" t="s">
        <v>439</v>
      </c>
      <c r="B895" s="14" t="s">
        <v>440</v>
      </c>
      <c r="C895" s="6" t="s">
        <v>441</v>
      </c>
      <c r="D895" s="6"/>
      <c r="E895" s="6" t="s">
        <v>408</v>
      </c>
      <c r="F895" s="14">
        <v>90</v>
      </c>
      <c r="G895" s="25">
        <v>2457</v>
      </c>
      <c r="H895">
        <f t="shared" si="26"/>
        <v>2306.523492</v>
      </c>
      <c r="I895">
        <f t="shared" si="27"/>
        <v>25.6280388</v>
      </c>
    </row>
    <row r="896" ht="28.5" spans="1:9">
      <c r="A896" s="4" t="s">
        <v>439</v>
      </c>
      <c r="B896" s="14" t="s">
        <v>440</v>
      </c>
      <c r="C896" s="6" t="s">
        <v>441</v>
      </c>
      <c r="D896" s="6"/>
      <c r="E896" s="6" t="s">
        <v>408</v>
      </c>
      <c r="F896" s="14">
        <v>60</v>
      </c>
      <c r="G896" s="25">
        <v>1638</v>
      </c>
      <c r="H896">
        <f t="shared" si="26"/>
        <v>1537.682328</v>
      </c>
      <c r="I896">
        <f t="shared" si="27"/>
        <v>25.6280388</v>
      </c>
    </row>
    <row r="897" ht="28.5" spans="1:9">
      <c r="A897" s="4" t="s">
        <v>343</v>
      </c>
      <c r="B897" s="24" t="s">
        <v>897</v>
      </c>
      <c r="C897" s="6" t="s">
        <v>898</v>
      </c>
      <c r="D897" s="6"/>
      <c r="E897" s="6" t="s">
        <v>899</v>
      </c>
      <c r="F897" s="14">
        <v>30</v>
      </c>
      <c r="G897" s="25">
        <v>257.1</v>
      </c>
      <c r="H897">
        <f t="shared" si="26"/>
        <v>241.3541676</v>
      </c>
      <c r="I897">
        <f t="shared" si="27"/>
        <v>8.04513892</v>
      </c>
    </row>
    <row r="898" ht="28.5" spans="1:9">
      <c r="A898" s="4" t="s">
        <v>1056</v>
      </c>
      <c r="B898" s="14" t="s">
        <v>1057</v>
      </c>
      <c r="C898" s="6" t="s">
        <v>1058</v>
      </c>
      <c r="D898" s="6"/>
      <c r="E898" s="6" t="s">
        <v>404</v>
      </c>
      <c r="F898" s="14">
        <v>50</v>
      </c>
      <c r="G898" s="25">
        <v>956.5</v>
      </c>
      <c r="H898">
        <f t="shared" si="26"/>
        <v>897.920114</v>
      </c>
      <c r="I898">
        <f t="shared" si="27"/>
        <v>17.95840228</v>
      </c>
    </row>
    <row r="899" ht="28.5" spans="1:9">
      <c r="A899" s="4" t="s">
        <v>1071</v>
      </c>
      <c r="B899" s="14" t="s">
        <v>1072</v>
      </c>
      <c r="C899" s="6" t="s">
        <v>1073</v>
      </c>
      <c r="D899" s="6"/>
      <c r="E899" s="6" t="s">
        <v>1074</v>
      </c>
      <c r="F899" s="14">
        <v>240</v>
      </c>
      <c r="G899" s="25">
        <v>8606.4</v>
      </c>
      <c r="H899">
        <f t="shared" ref="H899:H962" si="28">G899*0.938756</f>
        <v>8079.3096384</v>
      </c>
      <c r="I899">
        <f t="shared" ref="I899:I962" si="29">H899/F899</f>
        <v>33.66379016</v>
      </c>
    </row>
    <row r="900" ht="28.5" spans="1:9">
      <c r="A900" s="4" t="s">
        <v>343</v>
      </c>
      <c r="B900" s="14" t="s">
        <v>1080</v>
      </c>
      <c r="C900" s="6" t="s">
        <v>470</v>
      </c>
      <c r="D900" s="6"/>
      <c r="E900" s="6" t="s">
        <v>1081</v>
      </c>
      <c r="F900" s="14">
        <v>30</v>
      </c>
      <c r="G900" s="25">
        <v>404.1</v>
      </c>
      <c r="H900">
        <f t="shared" si="28"/>
        <v>379.3512996</v>
      </c>
      <c r="I900">
        <f t="shared" si="29"/>
        <v>12.64504332</v>
      </c>
    </row>
    <row r="901" ht="28.5" spans="1:9">
      <c r="A901" s="4" t="s">
        <v>333</v>
      </c>
      <c r="B901" s="14" t="s">
        <v>940</v>
      </c>
      <c r="C901" s="6" t="s">
        <v>941</v>
      </c>
      <c r="D901" s="6"/>
      <c r="E901" s="6" t="s">
        <v>942</v>
      </c>
      <c r="F901" s="14">
        <v>900</v>
      </c>
      <c r="G901" s="25">
        <v>3897</v>
      </c>
      <c r="H901">
        <f t="shared" si="28"/>
        <v>3658.332132</v>
      </c>
      <c r="I901">
        <f t="shared" si="29"/>
        <v>4.06481348</v>
      </c>
    </row>
    <row r="902" ht="28.5" spans="1:9">
      <c r="A902" s="4" t="s">
        <v>667</v>
      </c>
      <c r="B902" s="14" t="s">
        <v>1078</v>
      </c>
      <c r="C902" s="6" t="s">
        <v>238</v>
      </c>
      <c r="D902" s="6"/>
      <c r="E902" s="6" t="s">
        <v>1079</v>
      </c>
      <c r="F902" s="14">
        <v>150</v>
      </c>
      <c r="G902" s="25">
        <v>1483.5</v>
      </c>
      <c r="H902">
        <f t="shared" si="28"/>
        <v>1392.644526</v>
      </c>
      <c r="I902">
        <f t="shared" si="29"/>
        <v>9.28429684</v>
      </c>
    </row>
    <row r="903" ht="28.5" spans="1:9">
      <c r="A903" s="4" t="s">
        <v>511</v>
      </c>
      <c r="B903" s="14" t="s">
        <v>1066</v>
      </c>
      <c r="C903" s="6" t="s">
        <v>569</v>
      </c>
      <c r="D903" s="6"/>
      <c r="E903" s="6" t="s">
        <v>336</v>
      </c>
      <c r="F903" s="14">
        <v>240</v>
      </c>
      <c r="G903" s="25">
        <v>5527.2</v>
      </c>
      <c r="H903">
        <f t="shared" si="28"/>
        <v>5188.6921632</v>
      </c>
      <c r="I903">
        <f t="shared" si="29"/>
        <v>21.61955068</v>
      </c>
    </row>
    <row r="904" ht="28.5" spans="1:9">
      <c r="A904" s="4" t="s">
        <v>343</v>
      </c>
      <c r="B904" s="24" t="s">
        <v>897</v>
      </c>
      <c r="C904" s="6" t="s">
        <v>898</v>
      </c>
      <c r="D904" s="6"/>
      <c r="E904" s="6" t="s">
        <v>899</v>
      </c>
      <c r="F904" s="14">
        <v>120</v>
      </c>
      <c r="G904" s="25">
        <v>1028.4</v>
      </c>
      <c r="H904">
        <f t="shared" si="28"/>
        <v>965.4166704</v>
      </c>
      <c r="I904">
        <f t="shared" si="29"/>
        <v>8.04513892</v>
      </c>
    </row>
    <row r="905" ht="28.5" spans="1:9">
      <c r="A905" s="4" t="s">
        <v>667</v>
      </c>
      <c r="B905" s="14" t="s">
        <v>1078</v>
      </c>
      <c r="C905" s="6" t="s">
        <v>238</v>
      </c>
      <c r="D905" s="6"/>
      <c r="E905" s="6" t="s">
        <v>1079</v>
      </c>
      <c r="F905" s="14">
        <v>30</v>
      </c>
      <c r="G905" s="25">
        <v>296.7</v>
      </c>
      <c r="H905">
        <f t="shared" si="28"/>
        <v>278.5289052</v>
      </c>
      <c r="I905">
        <f t="shared" si="29"/>
        <v>9.28429684</v>
      </c>
    </row>
    <row r="906" ht="28.5" spans="1:9">
      <c r="A906" s="4" t="s">
        <v>667</v>
      </c>
      <c r="B906" s="14" t="s">
        <v>1078</v>
      </c>
      <c r="C906" s="6" t="s">
        <v>238</v>
      </c>
      <c r="D906" s="6"/>
      <c r="E906" s="6" t="s">
        <v>1079</v>
      </c>
      <c r="F906" s="14">
        <v>20</v>
      </c>
      <c r="G906" s="25">
        <v>197.8</v>
      </c>
      <c r="H906">
        <f t="shared" si="28"/>
        <v>185.6859368</v>
      </c>
      <c r="I906">
        <f t="shared" si="29"/>
        <v>9.28429684</v>
      </c>
    </row>
    <row r="907" ht="28.5" spans="1:9">
      <c r="A907" s="4" t="s">
        <v>917</v>
      </c>
      <c r="B907" s="11" t="s">
        <v>918</v>
      </c>
      <c r="C907" s="6" t="s">
        <v>919</v>
      </c>
      <c r="D907" s="6"/>
      <c r="E907" s="6" t="s">
        <v>408</v>
      </c>
      <c r="F907" s="14">
        <v>30</v>
      </c>
      <c r="G907" s="25">
        <v>560.4</v>
      </c>
      <c r="H907">
        <f t="shared" si="28"/>
        <v>526.0788624</v>
      </c>
      <c r="I907">
        <f t="shared" si="29"/>
        <v>17.53596208</v>
      </c>
    </row>
    <row r="908" ht="28.5" spans="1:9">
      <c r="A908" s="4" t="s">
        <v>19</v>
      </c>
      <c r="B908" s="14" t="s">
        <v>556</v>
      </c>
      <c r="C908" s="6" t="s">
        <v>557</v>
      </c>
      <c r="D908" s="6"/>
      <c r="E908" s="6" t="s">
        <v>558</v>
      </c>
      <c r="F908" s="14">
        <v>5</v>
      </c>
      <c r="G908" s="25">
        <v>333</v>
      </c>
      <c r="H908">
        <f t="shared" si="28"/>
        <v>312.605748</v>
      </c>
      <c r="I908">
        <f t="shared" si="29"/>
        <v>62.5211496</v>
      </c>
    </row>
    <row r="909" ht="28.5" spans="1:9">
      <c r="A909" s="4" t="s">
        <v>19</v>
      </c>
      <c r="B909" s="14" t="s">
        <v>556</v>
      </c>
      <c r="C909" s="6" t="s">
        <v>557</v>
      </c>
      <c r="D909" s="6"/>
      <c r="E909" s="6" t="s">
        <v>558</v>
      </c>
      <c r="F909" s="14">
        <v>5</v>
      </c>
      <c r="G909" s="25">
        <v>333</v>
      </c>
      <c r="H909">
        <f t="shared" si="28"/>
        <v>312.605748</v>
      </c>
      <c r="I909">
        <f t="shared" si="29"/>
        <v>62.5211496</v>
      </c>
    </row>
    <row r="910" ht="28.5" spans="1:9">
      <c r="A910" s="4" t="s">
        <v>1090</v>
      </c>
      <c r="B910" s="14" t="s">
        <v>1091</v>
      </c>
      <c r="C910" s="6" t="s">
        <v>1092</v>
      </c>
      <c r="D910" s="6"/>
      <c r="E910" s="6" t="s">
        <v>1093</v>
      </c>
      <c r="F910" s="14">
        <v>300</v>
      </c>
      <c r="G910" s="25">
        <v>7500</v>
      </c>
      <c r="H910">
        <f t="shared" si="28"/>
        <v>7040.67</v>
      </c>
      <c r="I910">
        <f t="shared" si="29"/>
        <v>23.4689</v>
      </c>
    </row>
    <row r="911" ht="28.5" spans="1:9">
      <c r="A911" s="4" t="s">
        <v>1094</v>
      </c>
      <c r="B911" s="14" t="s">
        <v>1095</v>
      </c>
      <c r="C911" s="6" t="s">
        <v>1096</v>
      </c>
      <c r="D911" s="6"/>
      <c r="E911" s="6" t="s">
        <v>1097</v>
      </c>
      <c r="F911" s="14">
        <v>200</v>
      </c>
      <c r="G911" s="25">
        <v>3700</v>
      </c>
      <c r="H911">
        <f t="shared" si="28"/>
        <v>3473.3972</v>
      </c>
      <c r="I911">
        <f t="shared" si="29"/>
        <v>17.366986</v>
      </c>
    </row>
    <row r="912" ht="28.5" spans="1:9">
      <c r="A912" s="4" t="s">
        <v>1094</v>
      </c>
      <c r="B912" s="14" t="s">
        <v>1095</v>
      </c>
      <c r="C912" s="6" t="s">
        <v>1096</v>
      </c>
      <c r="D912" s="6"/>
      <c r="E912" s="6" t="s">
        <v>1097</v>
      </c>
      <c r="F912" s="14">
        <v>70</v>
      </c>
      <c r="G912" s="25">
        <v>1371.3</v>
      </c>
      <c r="H912">
        <f t="shared" si="28"/>
        <v>1287.3161028</v>
      </c>
      <c r="I912">
        <f t="shared" si="29"/>
        <v>18.39023004</v>
      </c>
    </row>
    <row r="913" ht="28.5" spans="1:9">
      <c r="A913" s="4" t="s">
        <v>1094</v>
      </c>
      <c r="B913" s="14" t="s">
        <v>1098</v>
      </c>
      <c r="C913" s="6" t="s">
        <v>1096</v>
      </c>
      <c r="D913" s="6"/>
      <c r="E913" s="6" t="s">
        <v>1094</v>
      </c>
      <c r="F913" s="14">
        <v>30</v>
      </c>
      <c r="G913" s="25">
        <v>710.7</v>
      </c>
      <c r="H913">
        <f t="shared" si="28"/>
        <v>667.1738892</v>
      </c>
      <c r="I913">
        <f t="shared" si="29"/>
        <v>22.23912964</v>
      </c>
    </row>
    <row r="914" ht="28.5" spans="1:9">
      <c r="A914" s="4" t="s">
        <v>19</v>
      </c>
      <c r="B914" s="14" t="s">
        <v>1099</v>
      </c>
      <c r="C914" s="6" t="s">
        <v>1100</v>
      </c>
      <c r="D914" s="6"/>
      <c r="E914" s="6" t="s">
        <v>85</v>
      </c>
      <c r="F914" s="14">
        <v>50</v>
      </c>
      <c r="G914" s="25">
        <v>925</v>
      </c>
      <c r="H914">
        <f t="shared" si="28"/>
        <v>868.3493</v>
      </c>
      <c r="I914">
        <f t="shared" si="29"/>
        <v>17.366986</v>
      </c>
    </row>
    <row r="915" ht="28.5" spans="1:9">
      <c r="A915" s="4" t="s">
        <v>19</v>
      </c>
      <c r="B915" s="14" t="s">
        <v>1099</v>
      </c>
      <c r="C915" s="6" t="s">
        <v>1100</v>
      </c>
      <c r="D915" s="6"/>
      <c r="E915" s="6" t="s">
        <v>85</v>
      </c>
      <c r="F915" s="14">
        <v>52</v>
      </c>
      <c r="G915" s="25">
        <v>925</v>
      </c>
      <c r="H915">
        <f t="shared" si="28"/>
        <v>868.3493</v>
      </c>
      <c r="I915">
        <f t="shared" si="29"/>
        <v>16.699025</v>
      </c>
    </row>
    <row r="916" ht="28.5" spans="1:9">
      <c r="A916" s="4" t="s">
        <v>343</v>
      </c>
      <c r="B916" s="14" t="s">
        <v>1101</v>
      </c>
      <c r="C916" s="6" t="s">
        <v>1102</v>
      </c>
      <c r="D916" s="6"/>
      <c r="E916" s="6" t="s">
        <v>1103</v>
      </c>
      <c r="F916" s="14">
        <v>100</v>
      </c>
      <c r="G916" s="25">
        <v>750</v>
      </c>
      <c r="H916">
        <f t="shared" si="28"/>
        <v>704.067</v>
      </c>
      <c r="I916">
        <f t="shared" si="29"/>
        <v>7.04067</v>
      </c>
    </row>
    <row r="917" ht="28.5" spans="1:9">
      <c r="A917" s="4" t="s">
        <v>1042</v>
      </c>
      <c r="B917" s="14" t="s">
        <v>1043</v>
      </c>
      <c r="C917" s="6" t="e">
        <v>#N/A</v>
      </c>
      <c r="D917" s="6"/>
      <c r="E917" s="6" t="e">
        <v>#N/A</v>
      </c>
      <c r="F917" s="14">
        <v>200</v>
      </c>
      <c r="G917" s="25">
        <v>4320</v>
      </c>
      <c r="H917">
        <f t="shared" si="28"/>
        <v>4055.42592</v>
      </c>
      <c r="I917">
        <f t="shared" si="29"/>
        <v>20.2771296</v>
      </c>
    </row>
    <row r="918" ht="28.5" spans="1:9">
      <c r="A918" s="4" t="s">
        <v>1104</v>
      </c>
      <c r="B918" s="14" t="s">
        <v>1105</v>
      </c>
      <c r="C918" s="6" t="e">
        <v>#N/A</v>
      </c>
      <c r="D918" s="6"/>
      <c r="E918" s="6" t="e">
        <v>#N/A</v>
      </c>
      <c r="F918" s="14">
        <v>20</v>
      </c>
      <c r="G918" s="25">
        <v>7400</v>
      </c>
      <c r="H918">
        <f t="shared" si="28"/>
        <v>6946.7944</v>
      </c>
      <c r="I918">
        <f t="shared" si="29"/>
        <v>347.33972</v>
      </c>
    </row>
    <row r="919" ht="28.5" spans="1:9">
      <c r="A919" s="4" t="s">
        <v>92</v>
      </c>
      <c r="B919" s="14" t="s">
        <v>1106</v>
      </c>
      <c r="C919" s="6" t="s">
        <v>1107</v>
      </c>
      <c r="D919" s="6"/>
      <c r="E919" s="6" t="s">
        <v>1108</v>
      </c>
      <c r="F919" s="14">
        <v>128</v>
      </c>
      <c r="G919" s="25">
        <v>588.8</v>
      </c>
      <c r="H919">
        <f t="shared" si="28"/>
        <v>552.7395328</v>
      </c>
      <c r="I919">
        <f t="shared" si="29"/>
        <v>4.3182776</v>
      </c>
    </row>
    <row r="920" ht="28.5" spans="1:9">
      <c r="A920" s="4" t="s">
        <v>19</v>
      </c>
      <c r="B920" s="14" t="s">
        <v>1109</v>
      </c>
      <c r="C920" s="6" t="s">
        <v>1110</v>
      </c>
      <c r="D920" s="6"/>
      <c r="E920" s="6" t="s">
        <v>1111</v>
      </c>
      <c r="F920" s="14">
        <v>100</v>
      </c>
      <c r="G920" s="25">
        <v>650</v>
      </c>
      <c r="H920">
        <f t="shared" si="28"/>
        <v>610.1914</v>
      </c>
      <c r="I920">
        <f t="shared" si="29"/>
        <v>6.101914</v>
      </c>
    </row>
    <row r="921" ht="28.5" spans="1:9">
      <c r="A921" s="4" t="s">
        <v>1090</v>
      </c>
      <c r="B921" s="14" t="s">
        <v>1091</v>
      </c>
      <c r="C921" s="6" t="s">
        <v>1092</v>
      </c>
      <c r="D921" s="6"/>
      <c r="E921" s="6" t="s">
        <v>1093</v>
      </c>
      <c r="F921" s="14">
        <v>300</v>
      </c>
      <c r="G921" s="25">
        <v>7500</v>
      </c>
      <c r="H921">
        <f t="shared" si="28"/>
        <v>7040.67</v>
      </c>
      <c r="I921">
        <f t="shared" si="29"/>
        <v>23.4689</v>
      </c>
    </row>
    <row r="922" ht="28.5" spans="1:9">
      <c r="A922" s="4" t="s">
        <v>999</v>
      </c>
      <c r="B922" s="10" t="s">
        <v>1000</v>
      </c>
      <c r="C922" s="6" t="s">
        <v>401</v>
      </c>
      <c r="D922" s="6"/>
      <c r="E922" s="6" t="s">
        <v>999</v>
      </c>
      <c r="F922" s="14">
        <v>200</v>
      </c>
      <c r="G922" s="25">
        <v>7110</v>
      </c>
      <c r="H922">
        <f t="shared" si="28"/>
        <v>6674.55516</v>
      </c>
      <c r="I922">
        <f t="shared" si="29"/>
        <v>33.3727758</v>
      </c>
    </row>
    <row r="923" ht="28.5" spans="1:9">
      <c r="A923" s="4" t="s">
        <v>1112</v>
      </c>
      <c r="B923" s="14" t="s">
        <v>1113</v>
      </c>
      <c r="C923" s="6" t="s">
        <v>1114</v>
      </c>
      <c r="D923" s="6"/>
      <c r="E923" s="6" t="s">
        <v>1115</v>
      </c>
      <c r="F923" s="14">
        <v>200</v>
      </c>
      <c r="G923" s="25">
        <v>6100</v>
      </c>
      <c r="H923">
        <f t="shared" si="28"/>
        <v>5726.4116</v>
      </c>
      <c r="I923">
        <f t="shared" si="29"/>
        <v>28.632058</v>
      </c>
    </row>
    <row r="924" ht="28.5" spans="1:9">
      <c r="A924" s="4" t="s">
        <v>78</v>
      </c>
      <c r="B924" s="10" t="s">
        <v>1116</v>
      </c>
      <c r="C924" s="6" t="s">
        <v>1117</v>
      </c>
      <c r="D924" s="6"/>
      <c r="E924" s="6" t="s">
        <v>1118</v>
      </c>
      <c r="F924" s="14">
        <v>70</v>
      </c>
      <c r="G924" s="25">
        <v>658</v>
      </c>
      <c r="H924">
        <f t="shared" si="28"/>
        <v>617.701448</v>
      </c>
      <c r="I924">
        <f t="shared" si="29"/>
        <v>8.8243064</v>
      </c>
    </row>
    <row r="925" ht="28.5" spans="1:9">
      <c r="A925" s="4" t="s">
        <v>798</v>
      </c>
      <c r="B925" s="14" t="s">
        <v>799</v>
      </c>
      <c r="C925" s="6" t="s">
        <v>503</v>
      </c>
      <c r="D925" s="6"/>
      <c r="E925" s="6" t="s">
        <v>800</v>
      </c>
      <c r="F925" s="14">
        <v>20</v>
      </c>
      <c r="G925" s="25">
        <v>50</v>
      </c>
      <c r="H925">
        <f t="shared" si="28"/>
        <v>46.9378</v>
      </c>
      <c r="I925">
        <f t="shared" si="29"/>
        <v>2.34689</v>
      </c>
    </row>
    <row r="926" ht="28.5" spans="1:9">
      <c r="A926" s="4" t="s">
        <v>1044</v>
      </c>
      <c r="B926" s="14" t="s">
        <v>1045</v>
      </c>
      <c r="C926" s="6" t="s">
        <v>1046</v>
      </c>
      <c r="D926" s="6"/>
      <c r="E926" s="6" t="s">
        <v>1047</v>
      </c>
      <c r="F926" s="14">
        <v>50</v>
      </c>
      <c r="G926" s="25">
        <v>275</v>
      </c>
      <c r="H926">
        <f t="shared" si="28"/>
        <v>258.1579</v>
      </c>
      <c r="I926">
        <f t="shared" si="29"/>
        <v>5.163158</v>
      </c>
    </row>
    <row r="927" ht="28.5" spans="1:9">
      <c r="A927" s="4" t="s">
        <v>19</v>
      </c>
      <c r="B927" s="14" t="s">
        <v>1119</v>
      </c>
      <c r="C927" s="6" t="s">
        <v>1120</v>
      </c>
      <c r="D927" s="6"/>
      <c r="E927" s="6" t="s">
        <v>1121</v>
      </c>
      <c r="F927" s="14">
        <v>30</v>
      </c>
      <c r="G927" s="25">
        <v>75</v>
      </c>
      <c r="H927">
        <f t="shared" si="28"/>
        <v>70.4067</v>
      </c>
      <c r="I927">
        <f t="shared" si="29"/>
        <v>2.34689</v>
      </c>
    </row>
    <row r="928" ht="28.5" spans="1:9">
      <c r="A928" s="4" t="s">
        <v>171</v>
      </c>
      <c r="B928" s="14" t="s">
        <v>1122</v>
      </c>
      <c r="C928" s="6" t="s">
        <v>1123</v>
      </c>
      <c r="D928" s="6"/>
      <c r="E928" s="6" t="s">
        <v>1124</v>
      </c>
      <c r="F928" s="14">
        <v>10</v>
      </c>
      <c r="G928" s="25">
        <v>380</v>
      </c>
      <c r="H928">
        <f t="shared" si="28"/>
        <v>356.72728</v>
      </c>
      <c r="I928">
        <f t="shared" si="29"/>
        <v>35.672728</v>
      </c>
    </row>
    <row r="929" ht="28.5" spans="1:9">
      <c r="A929" s="4" t="s">
        <v>171</v>
      </c>
      <c r="B929" s="14" t="s">
        <v>1125</v>
      </c>
      <c r="C929" s="6" t="s">
        <v>24</v>
      </c>
      <c r="D929" s="6"/>
      <c r="E929" s="6" t="s">
        <v>946</v>
      </c>
      <c r="F929" s="14">
        <v>60</v>
      </c>
      <c r="G929" s="25">
        <v>540</v>
      </c>
      <c r="H929">
        <f t="shared" si="28"/>
        <v>506.92824</v>
      </c>
      <c r="I929">
        <f t="shared" si="29"/>
        <v>8.448804</v>
      </c>
    </row>
    <row r="930" ht="28.5" spans="1:9">
      <c r="A930" s="4" t="s">
        <v>55</v>
      </c>
      <c r="B930" s="14" t="s">
        <v>1126</v>
      </c>
      <c r="C930" s="6" t="s">
        <v>1127</v>
      </c>
      <c r="D930" s="6"/>
      <c r="E930" s="6" t="s">
        <v>1128</v>
      </c>
      <c r="F930" s="14">
        <v>50</v>
      </c>
      <c r="G930" s="25">
        <v>725</v>
      </c>
      <c r="H930">
        <f t="shared" si="28"/>
        <v>680.5981</v>
      </c>
      <c r="I930">
        <f t="shared" si="29"/>
        <v>13.611962</v>
      </c>
    </row>
    <row r="931" ht="28.5" spans="1:9">
      <c r="A931" s="4" t="s">
        <v>171</v>
      </c>
      <c r="B931" s="14" t="s">
        <v>1129</v>
      </c>
      <c r="C931" s="6" t="s">
        <v>1130</v>
      </c>
      <c r="D931" s="6"/>
      <c r="E931" s="6" t="s">
        <v>58</v>
      </c>
      <c r="F931" s="14">
        <v>15</v>
      </c>
      <c r="G931" s="25">
        <v>732</v>
      </c>
      <c r="H931">
        <f t="shared" si="28"/>
        <v>687.169392</v>
      </c>
      <c r="I931">
        <f t="shared" si="29"/>
        <v>45.8112928</v>
      </c>
    </row>
    <row r="932" ht="28.5" spans="1:9">
      <c r="A932" s="4" t="s">
        <v>171</v>
      </c>
      <c r="B932" s="14" t="s">
        <v>1125</v>
      </c>
      <c r="C932" s="6" t="s">
        <v>24</v>
      </c>
      <c r="D932" s="6"/>
      <c r="E932" s="6" t="s">
        <v>946</v>
      </c>
      <c r="F932" s="14">
        <v>60</v>
      </c>
      <c r="G932" s="25">
        <v>540</v>
      </c>
      <c r="H932">
        <f t="shared" si="28"/>
        <v>506.92824</v>
      </c>
      <c r="I932">
        <f t="shared" si="29"/>
        <v>8.448804</v>
      </c>
    </row>
    <row r="933" ht="28.5" spans="1:9">
      <c r="A933" s="4" t="s">
        <v>19</v>
      </c>
      <c r="B933" s="14" t="s">
        <v>678</v>
      </c>
      <c r="C933" s="6" t="s">
        <v>679</v>
      </c>
      <c r="D933" s="6"/>
      <c r="E933" s="6" t="s">
        <v>680</v>
      </c>
      <c r="F933" s="14">
        <v>60</v>
      </c>
      <c r="G933" s="25">
        <v>36</v>
      </c>
      <c r="H933">
        <f t="shared" si="28"/>
        <v>33.795216</v>
      </c>
      <c r="I933">
        <f t="shared" si="29"/>
        <v>0.5632536</v>
      </c>
    </row>
    <row r="934" ht="28.5" spans="1:9">
      <c r="A934" s="4" t="s">
        <v>171</v>
      </c>
      <c r="B934" s="14" t="s">
        <v>1125</v>
      </c>
      <c r="C934" s="6" t="s">
        <v>24</v>
      </c>
      <c r="D934" s="6"/>
      <c r="E934" s="6" t="s">
        <v>946</v>
      </c>
      <c r="F934" s="14">
        <v>60</v>
      </c>
      <c r="G934" s="25">
        <v>540</v>
      </c>
      <c r="H934">
        <f t="shared" si="28"/>
        <v>506.92824</v>
      </c>
      <c r="I934">
        <f t="shared" si="29"/>
        <v>8.448804</v>
      </c>
    </row>
    <row r="935" ht="28.5" spans="1:9">
      <c r="A935" s="4" t="s">
        <v>19</v>
      </c>
      <c r="B935" s="10" t="s">
        <v>1131</v>
      </c>
      <c r="C935" s="6" t="s">
        <v>1132</v>
      </c>
      <c r="D935" s="6"/>
      <c r="E935" s="6" t="s">
        <v>1133</v>
      </c>
      <c r="F935" s="14">
        <v>1</v>
      </c>
      <c r="G935" s="25">
        <v>25.5</v>
      </c>
      <c r="H935">
        <f t="shared" si="28"/>
        <v>23.938278</v>
      </c>
      <c r="I935">
        <f t="shared" si="29"/>
        <v>23.938278</v>
      </c>
    </row>
    <row r="936" ht="28.5" spans="1:9">
      <c r="A936" s="4" t="s">
        <v>55</v>
      </c>
      <c r="B936" s="14" t="s">
        <v>1134</v>
      </c>
      <c r="C936" s="6" t="s">
        <v>1135</v>
      </c>
      <c r="D936" s="6"/>
      <c r="E936" s="6" t="s">
        <v>1136</v>
      </c>
      <c r="F936" s="14">
        <v>20</v>
      </c>
      <c r="G936" s="25">
        <v>1000</v>
      </c>
      <c r="H936">
        <f t="shared" si="28"/>
        <v>938.756</v>
      </c>
      <c r="I936">
        <f t="shared" si="29"/>
        <v>46.9378</v>
      </c>
    </row>
    <row r="937" ht="28.5" spans="1:9">
      <c r="A937" s="4" t="s">
        <v>171</v>
      </c>
      <c r="B937" s="14" t="s">
        <v>1122</v>
      </c>
      <c r="C937" s="6" t="s">
        <v>1123</v>
      </c>
      <c r="D937" s="6"/>
      <c r="E937" s="6" t="s">
        <v>1124</v>
      </c>
      <c r="F937" s="14">
        <v>10</v>
      </c>
      <c r="G937" s="25">
        <v>380</v>
      </c>
      <c r="H937">
        <f t="shared" si="28"/>
        <v>356.72728</v>
      </c>
      <c r="I937">
        <f t="shared" si="29"/>
        <v>35.672728</v>
      </c>
    </row>
    <row r="938" ht="28.5" spans="1:9">
      <c r="A938" s="4" t="s">
        <v>171</v>
      </c>
      <c r="B938" s="14" t="s">
        <v>1137</v>
      </c>
      <c r="C938" s="6" t="s">
        <v>1138</v>
      </c>
      <c r="D938" s="6"/>
      <c r="E938" s="6" t="s">
        <v>174</v>
      </c>
      <c r="F938" s="14">
        <v>20</v>
      </c>
      <c r="G938" s="25">
        <v>840</v>
      </c>
      <c r="H938">
        <f t="shared" si="28"/>
        <v>788.55504</v>
      </c>
      <c r="I938">
        <f t="shared" si="29"/>
        <v>39.427752</v>
      </c>
    </row>
    <row r="939" ht="28.5" spans="1:9">
      <c r="A939" s="4" t="s">
        <v>131</v>
      </c>
      <c r="B939" s="14" t="s">
        <v>1139</v>
      </c>
      <c r="C939" s="6" t="s">
        <v>1140</v>
      </c>
      <c r="D939" s="6"/>
      <c r="E939" s="6" t="s">
        <v>139</v>
      </c>
      <c r="F939" s="14">
        <v>3</v>
      </c>
      <c r="G939" s="25">
        <v>360</v>
      </c>
      <c r="H939">
        <f t="shared" si="28"/>
        <v>337.95216</v>
      </c>
      <c r="I939">
        <f t="shared" si="29"/>
        <v>112.65072</v>
      </c>
    </row>
    <row r="940" ht="28.5" spans="1:9">
      <c r="A940" s="4" t="s">
        <v>171</v>
      </c>
      <c r="B940" s="14" t="s">
        <v>1129</v>
      </c>
      <c r="C940" s="6" t="s">
        <v>1130</v>
      </c>
      <c r="D940" s="6"/>
      <c r="E940" s="6" t="s">
        <v>58</v>
      </c>
      <c r="F940" s="14">
        <v>30</v>
      </c>
      <c r="G940" s="25">
        <v>1464</v>
      </c>
      <c r="H940">
        <f t="shared" si="28"/>
        <v>1374.338784</v>
      </c>
      <c r="I940">
        <f t="shared" si="29"/>
        <v>45.8112928</v>
      </c>
    </row>
    <row r="941" ht="28.5" spans="1:9">
      <c r="A941" s="4" t="s">
        <v>92</v>
      </c>
      <c r="B941" s="14" t="s">
        <v>937</v>
      </c>
      <c r="C941" s="6" t="s">
        <v>938</v>
      </c>
      <c r="D941" s="6"/>
      <c r="E941" s="6" t="s">
        <v>939</v>
      </c>
      <c r="F941" s="14">
        <v>10</v>
      </c>
      <c r="G941" s="25">
        <v>140</v>
      </c>
      <c r="H941">
        <f t="shared" si="28"/>
        <v>131.42584</v>
      </c>
      <c r="I941">
        <f t="shared" si="29"/>
        <v>13.142584</v>
      </c>
    </row>
    <row r="942" ht="28.5" spans="1:9">
      <c r="A942" s="4" t="s">
        <v>19</v>
      </c>
      <c r="B942" s="14" t="s">
        <v>1141</v>
      </c>
      <c r="C942" s="6" t="s">
        <v>1142</v>
      </c>
      <c r="D942" s="6"/>
      <c r="E942" s="6" t="s">
        <v>71</v>
      </c>
      <c r="F942" s="14">
        <v>20</v>
      </c>
      <c r="G942" s="25">
        <v>620</v>
      </c>
      <c r="H942">
        <f t="shared" si="28"/>
        <v>582.02872</v>
      </c>
      <c r="I942">
        <f t="shared" si="29"/>
        <v>29.101436</v>
      </c>
    </row>
    <row r="943" ht="28.5" spans="1:9">
      <c r="A943" s="4" t="s">
        <v>55</v>
      </c>
      <c r="B943" s="14" t="s">
        <v>1134</v>
      </c>
      <c r="C943" s="6" t="s">
        <v>1135</v>
      </c>
      <c r="D943" s="6"/>
      <c r="E943" s="6" t="s">
        <v>1136</v>
      </c>
      <c r="F943" s="14">
        <v>30</v>
      </c>
      <c r="G943" s="25">
        <v>1500</v>
      </c>
      <c r="H943">
        <f t="shared" si="28"/>
        <v>1408.134</v>
      </c>
      <c r="I943">
        <f t="shared" si="29"/>
        <v>46.9378</v>
      </c>
    </row>
    <row r="944" ht="28.5" spans="1:9">
      <c r="A944" s="4" t="s">
        <v>171</v>
      </c>
      <c r="B944" s="14" t="s">
        <v>1143</v>
      </c>
      <c r="C944" s="6" t="s">
        <v>1144</v>
      </c>
      <c r="D944" s="6"/>
      <c r="E944" s="6" t="s">
        <v>188</v>
      </c>
      <c r="F944" s="14">
        <v>10</v>
      </c>
      <c r="G944" s="25">
        <v>45</v>
      </c>
      <c r="H944">
        <f t="shared" si="28"/>
        <v>42.24402</v>
      </c>
      <c r="I944">
        <f t="shared" si="29"/>
        <v>4.224402</v>
      </c>
    </row>
    <row r="945" ht="28.5" spans="1:9">
      <c r="A945" s="4" t="s">
        <v>750</v>
      </c>
      <c r="B945" s="14" t="s">
        <v>751</v>
      </c>
      <c r="C945" s="6" t="s">
        <v>752</v>
      </c>
      <c r="D945" s="6"/>
      <c r="E945" s="6" t="s">
        <v>750</v>
      </c>
      <c r="F945" s="14">
        <v>10</v>
      </c>
      <c r="G945" s="25">
        <v>280</v>
      </c>
      <c r="H945">
        <f t="shared" si="28"/>
        <v>262.85168</v>
      </c>
      <c r="I945">
        <f t="shared" si="29"/>
        <v>26.285168</v>
      </c>
    </row>
    <row r="946" ht="28.5" spans="1:9">
      <c r="A946" s="4" t="s">
        <v>19</v>
      </c>
      <c r="B946" s="10" t="s">
        <v>436</v>
      </c>
      <c r="C946" s="6" t="s">
        <v>437</v>
      </c>
      <c r="D946" s="6"/>
      <c r="E946" s="6" t="s">
        <v>438</v>
      </c>
      <c r="F946" s="14">
        <v>7</v>
      </c>
      <c r="G946" s="25">
        <v>28</v>
      </c>
      <c r="H946">
        <f t="shared" si="28"/>
        <v>26.285168</v>
      </c>
      <c r="I946">
        <f t="shared" si="29"/>
        <v>3.755024</v>
      </c>
    </row>
    <row r="947" ht="28.5" spans="1:9">
      <c r="A947" s="4" t="s">
        <v>92</v>
      </c>
      <c r="B947" s="14" t="s">
        <v>193</v>
      </c>
      <c r="C947" s="6" t="s">
        <v>10</v>
      </c>
      <c r="D947" s="6"/>
      <c r="E947" s="6" t="s">
        <v>194</v>
      </c>
      <c r="F947" s="14">
        <v>20</v>
      </c>
      <c r="G947" s="25">
        <v>70</v>
      </c>
      <c r="H947">
        <f t="shared" si="28"/>
        <v>65.71292</v>
      </c>
      <c r="I947">
        <f t="shared" si="29"/>
        <v>3.285646</v>
      </c>
    </row>
    <row r="948" ht="28.5" spans="1:9">
      <c r="A948" s="4" t="s">
        <v>82</v>
      </c>
      <c r="B948" s="14" t="s">
        <v>1145</v>
      </c>
      <c r="C948" s="6" t="s">
        <v>1146</v>
      </c>
      <c r="D948" s="6"/>
      <c r="E948" s="6" t="s">
        <v>1147</v>
      </c>
      <c r="F948" s="14">
        <v>5</v>
      </c>
      <c r="G948" s="25">
        <v>210</v>
      </c>
      <c r="H948">
        <f t="shared" si="28"/>
        <v>197.13876</v>
      </c>
      <c r="I948">
        <f t="shared" si="29"/>
        <v>39.427752</v>
      </c>
    </row>
    <row r="949" ht="28.5" spans="1:9">
      <c r="A949" s="4" t="s">
        <v>19</v>
      </c>
      <c r="B949" s="24" t="s">
        <v>876</v>
      </c>
      <c r="C949" s="6" t="s">
        <v>674</v>
      </c>
      <c r="D949" s="6"/>
      <c r="E949" s="6" t="s">
        <v>877</v>
      </c>
      <c r="F949" s="14">
        <v>20</v>
      </c>
      <c r="G949" s="25">
        <v>480</v>
      </c>
      <c r="H949">
        <f t="shared" si="28"/>
        <v>450.60288</v>
      </c>
      <c r="I949">
        <f t="shared" si="29"/>
        <v>22.530144</v>
      </c>
    </row>
    <row r="950" ht="28.5" spans="1:9">
      <c r="A950" s="4" t="s">
        <v>65</v>
      </c>
      <c r="B950" s="24" t="s">
        <v>211</v>
      </c>
      <c r="C950" s="6" t="s">
        <v>212</v>
      </c>
      <c r="D950" s="6"/>
      <c r="E950" s="6" t="s">
        <v>170</v>
      </c>
      <c r="F950" s="14">
        <v>10</v>
      </c>
      <c r="G950" s="25">
        <v>65</v>
      </c>
      <c r="H950">
        <f t="shared" si="28"/>
        <v>61.01914</v>
      </c>
      <c r="I950">
        <f t="shared" si="29"/>
        <v>6.101914</v>
      </c>
    </row>
    <row r="951" ht="28.5" spans="1:9">
      <c r="A951" s="4" t="s">
        <v>19</v>
      </c>
      <c r="B951" s="10" t="s">
        <v>1148</v>
      </c>
      <c r="C951" s="6" t="s">
        <v>1149</v>
      </c>
      <c r="D951" s="6"/>
      <c r="E951" s="6" t="s">
        <v>1150</v>
      </c>
      <c r="F951" s="14">
        <v>20</v>
      </c>
      <c r="G951" s="25">
        <v>330</v>
      </c>
      <c r="H951">
        <f t="shared" si="28"/>
        <v>309.78948</v>
      </c>
      <c r="I951">
        <f t="shared" si="29"/>
        <v>15.489474</v>
      </c>
    </row>
    <row r="952" ht="28.5" spans="1:9">
      <c r="A952" s="4" t="s">
        <v>65</v>
      </c>
      <c r="B952" s="14" t="s">
        <v>958</v>
      </c>
      <c r="C952" s="6" t="s">
        <v>156</v>
      </c>
      <c r="D952" s="6"/>
      <c r="E952" s="6" t="s">
        <v>959</v>
      </c>
      <c r="F952" s="14">
        <v>20</v>
      </c>
      <c r="G952" s="25">
        <v>30</v>
      </c>
      <c r="H952">
        <f t="shared" si="28"/>
        <v>28.16268</v>
      </c>
      <c r="I952">
        <f t="shared" si="29"/>
        <v>1.408134</v>
      </c>
    </row>
    <row r="953" ht="28.5" spans="1:9">
      <c r="A953" s="4" t="s">
        <v>343</v>
      </c>
      <c r="B953" s="14" t="s">
        <v>505</v>
      </c>
      <c r="C953" s="6" t="s">
        <v>506</v>
      </c>
      <c r="D953" s="6"/>
      <c r="E953" s="6" t="s">
        <v>507</v>
      </c>
      <c r="F953" s="14">
        <v>30</v>
      </c>
      <c r="G953" s="25">
        <v>204</v>
      </c>
      <c r="H953">
        <f t="shared" si="28"/>
        <v>191.506224</v>
      </c>
      <c r="I953">
        <f t="shared" si="29"/>
        <v>6.3835408</v>
      </c>
    </row>
    <row r="954" ht="28.5" spans="1:9">
      <c r="A954" s="4" t="s">
        <v>1151</v>
      </c>
      <c r="B954" s="14" t="s">
        <v>1152</v>
      </c>
      <c r="C954" s="6" t="s">
        <v>1153</v>
      </c>
      <c r="D954" s="6"/>
      <c r="E954" s="6" t="s">
        <v>336</v>
      </c>
      <c r="F954" s="14">
        <v>40</v>
      </c>
      <c r="G954" s="25">
        <v>60</v>
      </c>
      <c r="H954">
        <f t="shared" si="28"/>
        <v>56.32536</v>
      </c>
      <c r="I954">
        <f t="shared" si="29"/>
        <v>1.408134</v>
      </c>
    </row>
    <row r="955" ht="28.5" spans="1:9">
      <c r="A955" s="4" t="s">
        <v>494</v>
      </c>
      <c r="B955" s="10" t="s">
        <v>1154</v>
      </c>
      <c r="C955" s="6" t="s">
        <v>1155</v>
      </c>
      <c r="D955" s="6"/>
      <c r="E955" s="6" t="s">
        <v>1156</v>
      </c>
      <c r="F955" s="14">
        <v>1000</v>
      </c>
      <c r="G955" s="25">
        <v>1700</v>
      </c>
      <c r="H955">
        <f t="shared" si="28"/>
        <v>1595.8852</v>
      </c>
      <c r="I955">
        <f t="shared" si="29"/>
        <v>1.5958852</v>
      </c>
    </row>
    <row r="956" ht="28.5" spans="1:9">
      <c r="A956" s="4" t="s">
        <v>421</v>
      </c>
      <c r="B956" s="10" t="s">
        <v>1157</v>
      </c>
      <c r="C956" s="6" t="e">
        <v>#N/A</v>
      </c>
      <c r="D956" s="6"/>
      <c r="E956" s="6" t="e">
        <v>#N/A</v>
      </c>
      <c r="F956" s="14">
        <v>10</v>
      </c>
      <c r="G956" s="25">
        <v>140</v>
      </c>
      <c r="H956">
        <f t="shared" si="28"/>
        <v>131.42584</v>
      </c>
      <c r="I956">
        <f t="shared" si="29"/>
        <v>13.142584</v>
      </c>
    </row>
    <row r="957" ht="28.5" spans="1:9">
      <c r="A957" s="4" t="s">
        <v>19</v>
      </c>
      <c r="B957" s="14" t="s">
        <v>125</v>
      </c>
      <c r="C957" s="6" t="s">
        <v>126</v>
      </c>
      <c r="D957" s="6"/>
      <c r="E957" s="6" t="s">
        <v>127</v>
      </c>
      <c r="F957" s="14">
        <v>20</v>
      </c>
      <c r="G957" s="25">
        <v>340</v>
      </c>
      <c r="H957">
        <f t="shared" si="28"/>
        <v>319.17704</v>
      </c>
      <c r="I957">
        <f t="shared" si="29"/>
        <v>15.958852</v>
      </c>
    </row>
    <row r="958" ht="28.5" spans="1:9">
      <c r="A958" s="4" t="s">
        <v>19</v>
      </c>
      <c r="B958" s="10" t="s">
        <v>436</v>
      </c>
      <c r="C958" s="6" t="s">
        <v>437</v>
      </c>
      <c r="D958" s="6"/>
      <c r="E958" s="6" t="s">
        <v>438</v>
      </c>
      <c r="F958" s="14">
        <v>20</v>
      </c>
      <c r="G958" s="25">
        <v>80</v>
      </c>
      <c r="H958">
        <f t="shared" si="28"/>
        <v>75.10048</v>
      </c>
      <c r="I958">
        <f t="shared" si="29"/>
        <v>3.755024</v>
      </c>
    </row>
    <row r="959" ht="28.5" spans="1:9">
      <c r="A959" s="4" t="s">
        <v>171</v>
      </c>
      <c r="B959" s="14" t="s">
        <v>1158</v>
      </c>
      <c r="C959" s="6" t="s">
        <v>1159</v>
      </c>
      <c r="D959" s="6"/>
      <c r="E959" s="6" t="s">
        <v>1160</v>
      </c>
      <c r="F959" s="14">
        <v>20</v>
      </c>
      <c r="G959" s="25">
        <v>570</v>
      </c>
      <c r="H959">
        <f t="shared" si="28"/>
        <v>535.09092</v>
      </c>
      <c r="I959">
        <f t="shared" si="29"/>
        <v>26.754546</v>
      </c>
    </row>
    <row r="960" ht="28.5" spans="1:9">
      <c r="A960" s="4" t="s">
        <v>514</v>
      </c>
      <c r="B960" s="10" t="s">
        <v>515</v>
      </c>
      <c r="C960" s="6" t="s">
        <v>516</v>
      </c>
      <c r="D960" s="6"/>
      <c r="E960" s="6" t="s">
        <v>517</v>
      </c>
      <c r="F960" s="14">
        <v>20</v>
      </c>
      <c r="G960" s="25">
        <v>300</v>
      </c>
      <c r="H960">
        <f t="shared" si="28"/>
        <v>281.6268</v>
      </c>
      <c r="I960">
        <f t="shared" si="29"/>
        <v>14.08134</v>
      </c>
    </row>
    <row r="961" ht="28.5" spans="1:9">
      <c r="A961" s="4" t="s">
        <v>439</v>
      </c>
      <c r="B961" s="14" t="s">
        <v>440</v>
      </c>
      <c r="C961" s="6" t="s">
        <v>441</v>
      </c>
      <c r="D961" s="6"/>
      <c r="E961" s="6" t="s">
        <v>408</v>
      </c>
      <c r="F961" s="14">
        <v>30</v>
      </c>
      <c r="G961" s="25">
        <v>255</v>
      </c>
      <c r="H961">
        <f t="shared" si="28"/>
        <v>239.38278</v>
      </c>
      <c r="I961">
        <f t="shared" si="29"/>
        <v>7.979426</v>
      </c>
    </row>
    <row r="962" ht="28.5" spans="1:9">
      <c r="A962" s="4" t="s">
        <v>343</v>
      </c>
      <c r="B962" s="14" t="s">
        <v>1161</v>
      </c>
      <c r="C962" s="6" t="s">
        <v>1162</v>
      </c>
      <c r="D962" s="6"/>
      <c r="E962" s="6" t="s">
        <v>270</v>
      </c>
      <c r="F962" s="14">
        <v>20</v>
      </c>
      <c r="G962" s="25">
        <v>320</v>
      </c>
      <c r="H962">
        <f t="shared" si="28"/>
        <v>300.40192</v>
      </c>
      <c r="I962">
        <f t="shared" si="29"/>
        <v>15.020096</v>
      </c>
    </row>
    <row r="963" ht="28.5" spans="1:9">
      <c r="A963" s="4" t="s">
        <v>19</v>
      </c>
      <c r="B963" s="14" t="s">
        <v>1163</v>
      </c>
      <c r="C963" s="6" t="s">
        <v>739</v>
      </c>
      <c r="D963" s="6"/>
      <c r="E963" s="6" t="s">
        <v>797</v>
      </c>
      <c r="F963" s="14">
        <v>100</v>
      </c>
      <c r="G963" s="25">
        <v>3491</v>
      </c>
      <c r="H963">
        <f t="shared" ref="H963:H1026" si="30">G963*0.938756</f>
        <v>3277.197196</v>
      </c>
      <c r="I963">
        <f t="shared" ref="I963:I1026" si="31">H963/F963</f>
        <v>32.77197196</v>
      </c>
    </row>
    <row r="964" ht="28.5" spans="1:9">
      <c r="A964" s="4" t="s">
        <v>171</v>
      </c>
      <c r="B964" s="14" t="s">
        <v>1158</v>
      </c>
      <c r="C964" s="6" t="s">
        <v>1159</v>
      </c>
      <c r="D964" s="6"/>
      <c r="E964" s="6" t="s">
        <v>1160</v>
      </c>
      <c r="F964" s="14">
        <v>20</v>
      </c>
      <c r="G964" s="25">
        <v>570</v>
      </c>
      <c r="H964">
        <f t="shared" si="30"/>
        <v>535.09092</v>
      </c>
      <c r="I964">
        <f t="shared" si="31"/>
        <v>26.754546</v>
      </c>
    </row>
    <row r="965" ht="28.5" spans="1:9">
      <c r="A965" s="4" t="s">
        <v>19</v>
      </c>
      <c r="B965" s="14" t="s">
        <v>1164</v>
      </c>
      <c r="C965" s="6" t="s">
        <v>1165</v>
      </c>
      <c r="D965" s="6"/>
      <c r="E965" s="6" t="s">
        <v>663</v>
      </c>
      <c r="F965" s="14">
        <v>10</v>
      </c>
      <c r="G965" s="25">
        <v>78</v>
      </c>
      <c r="H965">
        <f t="shared" si="30"/>
        <v>73.222968</v>
      </c>
      <c r="I965">
        <f t="shared" si="31"/>
        <v>7.3222968</v>
      </c>
    </row>
    <row r="966" ht="28.5" spans="1:9">
      <c r="A966" s="4" t="s">
        <v>171</v>
      </c>
      <c r="B966" s="14" t="s">
        <v>1166</v>
      </c>
      <c r="C966" s="6" t="s">
        <v>10</v>
      </c>
      <c r="D966" s="6"/>
      <c r="E966" s="6" t="s">
        <v>1167</v>
      </c>
      <c r="F966" s="14">
        <v>20</v>
      </c>
      <c r="G966" s="25">
        <v>160</v>
      </c>
      <c r="H966">
        <f t="shared" si="30"/>
        <v>150.20096</v>
      </c>
      <c r="I966">
        <f t="shared" si="31"/>
        <v>7.510048</v>
      </c>
    </row>
    <row r="967" ht="28.5" spans="1:9">
      <c r="A967" s="4" t="s">
        <v>19</v>
      </c>
      <c r="B967" s="14" t="s">
        <v>1168</v>
      </c>
      <c r="C967" s="6" t="s">
        <v>1169</v>
      </c>
      <c r="D967" s="6"/>
      <c r="E967" s="6" t="s">
        <v>1170</v>
      </c>
      <c r="F967" s="14">
        <v>10</v>
      </c>
      <c r="G967" s="25">
        <v>25</v>
      </c>
      <c r="H967">
        <f t="shared" si="30"/>
        <v>23.4689</v>
      </c>
      <c r="I967">
        <f t="shared" si="31"/>
        <v>2.34689</v>
      </c>
    </row>
    <row r="968" ht="28.5" spans="1:9">
      <c r="A968" s="4" t="s">
        <v>1171</v>
      </c>
      <c r="B968" s="14" t="s">
        <v>1172</v>
      </c>
      <c r="C968" s="6" t="s">
        <v>1173</v>
      </c>
      <c r="D968" s="6"/>
      <c r="E968" s="6" t="s">
        <v>1174</v>
      </c>
      <c r="F968" s="14">
        <v>50</v>
      </c>
      <c r="G968" s="25">
        <v>1555</v>
      </c>
      <c r="H968">
        <f t="shared" si="30"/>
        <v>1459.76558</v>
      </c>
      <c r="I968">
        <f t="shared" si="31"/>
        <v>29.1953116</v>
      </c>
    </row>
    <row r="969" ht="28.5" spans="1:9">
      <c r="A969" s="4" t="s">
        <v>433</v>
      </c>
      <c r="B969" s="10" t="s">
        <v>434</v>
      </c>
      <c r="C969" s="6" t="s">
        <v>435</v>
      </c>
      <c r="D969" s="6"/>
      <c r="E969" s="6" t="s">
        <v>108</v>
      </c>
      <c r="F969" s="14">
        <v>200</v>
      </c>
      <c r="G969" s="25">
        <v>4306</v>
      </c>
      <c r="H969">
        <f t="shared" si="30"/>
        <v>4042.283336</v>
      </c>
      <c r="I969">
        <f t="shared" si="31"/>
        <v>20.21141668</v>
      </c>
    </row>
    <row r="970" ht="28.5" spans="1:9">
      <c r="A970" s="4" t="s">
        <v>664</v>
      </c>
      <c r="B970" s="14" t="s">
        <v>1175</v>
      </c>
      <c r="C970" s="6" t="s">
        <v>1176</v>
      </c>
      <c r="D970" s="6"/>
      <c r="E970" s="6" t="s">
        <v>1177</v>
      </c>
      <c r="F970" s="14">
        <v>50</v>
      </c>
      <c r="G970" s="25">
        <v>755</v>
      </c>
      <c r="H970">
        <f t="shared" si="30"/>
        <v>708.76078</v>
      </c>
      <c r="I970">
        <f t="shared" si="31"/>
        <v>14.1752156</v>
      </c>
    </row>
    <row r="971" ht="28.5" spans="1:9">
      <c r="A971" s="4" t="s">
        <v>664</v>
      </c>
      <c r="B971" s="14" t="s">
        <v>1178</v>
      </c>
      <c r="C971" s="6" t="s">
        <v>473</v>
      </c>
      <c r="D971" s="6"/>
      <c r="E971" s="6" t="s">
        <v>1179</v>
      </c>
      <c r="F971" s="14">
        <v>600</v>
      </c>
      <c r="G971" s="25">
        <v>3300</v>
      </c>
      <c r="H971">
        <f t="shared" si="30"/>
        <v>3097.8948</v>
      </c>
      <c r="I971">
        <f t="shared" si="31"/>
        <v>5.163158</v>
      </c>
    </row>
    <row r="972" ht="28.5" spans="1:9">
      <c r="A972" s="4" t="s">
        <v>19</v>
      </c>
      <c r="B972" s="14" t="s">
        <v>1180</v>
      </c>
      <c r="C972" s="6" t="s">
        <v>126</v>
      </c>
      <c r="D972" s="6"/>
      <c r="E972" s="6" t="s">
        <v>1181</v>
      </c>
      <c r="F972" s="14">
        <v>360</v>
      </c>
      <c r="G972" s="25">
        <v>6660</v>
      </c>
      <c r="H972">
        <f t="shared" si="30"/>
        <v>6252.11496</v>
      </c>
      <c r="I972">
        <f t="shared" si="31"/>
        <v>17.366986</v>
      </c>
    </row>
    <row r="973" ht="28.5" spans="1:9">
      <c r="A973" s="4" t="s">
        <v>664</v>
      </c>
      <c r="B973" s="14" t="s">
        <v>1182</v>
      </c>
      <c r="C973" s="6" t="s">
        <v>1096</v>
      </c>
      <c r="D973" s="6"/>
      <c r="E973" s="6" t="s">
        <v>361</v>
      </c>
      <c r="F973" s="14">
        <v>100</v>
      </c>
      <c r="G973" s="25">
        <v>860</v>
      </c>
      <c r="H973">
        <f t="shared" si="30"/>
        <v>807.33016</v>
      </c>
      <c r="I973">
        <f t="shared" si="31"/>
        <v>8.0733016</v>
      </c>
    </row>
    <row r="974" ht="28.5" spans="1:9">
      <c r="A974" s="4" t="s">
        <v>664</v>
      </c>
      <c r="B974" s="14" t="s">
        <v>1175</v>
      </c>
      <c r="C974" s="6" t="s">
        <v>1176</v>
      </c>
      <c r="D974" s="6"/>
      <c r="E974" s="6" t="s">
        <v>1177</v>
      </c>
      <c r="F974" s="14">
        <v>50</v>
      </c>
      <c r="G974" s="25">
        <v>755</v>
      </c>
      <c r="H974">
        <f t="shared" si="30"/>
        <v>708.76078</v>
      </c>
      <c r="I974">
        <f t="shared" si="31"/>
        <v>14.1752156</v>
      </c>
    </row>
    <row r="975" ht="28.5" spans="1:9">
      <c r="A975" s="4" t="s">
        <v>372</v>
      </c>
      <c r="B975" s="10" t="s">
        <v>1183</v>
      </c>
      <c r="C975" s="6" t="s">
        <v>1184</v>
      </c>
      <c r="D975" s="6"/>
      <c r="E975" s="6" t="s">
        <v>663</v>
      </c>
      <c r="F975" s="14">
        <v>20</v>
      </c>
      <c r="G975" s="25">
        <v>310</v>
      </c>
      <c r="H975">
        <f t="shared" si="30"/>
        <v>291.01436</v>
      </c>
      <c r="I975">
        <f t="shared" si="31"/>
        <v>14.550718</v>
      </c>
    </row>
    <row r="976" ht="28.5" spans="1:9">
      <c r="A976" s="4" t="s">
        <v>1185</v>
      </c>
      <c r="B976" s="10" t="s">
        <v>1186</v>
      </c>
      <c r="C976" s="6" t="s">
        <v>1187</v>
      </c>
      <c r="D976" s="6"/>
      <c r="E976" s="6" t="s">
        <v>1188</v>
      </c>
      <c r="F976" s="14">
        <v>240</v>
      </c>
      <c r="G976" s="25">
        <v>8208</v>
      </c>
      <c r="H976">
        <f t="shared" si="30"/>
        <v>7705.309248</v>
      </c>
      <c r="I976">
        <f t="shared" si="31"/>
        <v>32.1054552</v>
      </c>
    </row>
    <row r="977" ht="28.5" spans="1:9">
      <c r="A977" s="4" t="s">
        <v>664</v>
      </c>
      <c r="B977" s="14" t="s">
        <v>1175</v>
      </c>
      <c r="C977" s="6" t="s">
        <v>1176</v>
      </c>
      <c r="D977" s="6"/>
      <c r="E977" s="6" t="s">
        <v>1177</v>
      </c>
      <c r="F977" s="14">
        <v>100</v>
      </c>
      <c r="G977" s="25">
        <v>1510</v>
      </c>
      <c r="H977">
        <f t="shared" si="30"/>
        <v>1417.52156</v>
      </c>
      <c r="I977">
        <f t="shared" si="31"/>
        <v>14.1752156</v>
      </c>
    </row>
    <row r="978" ht="28.5" spans="1:9">
      <c r="A978" s="4" t="s">
        <v>996</v>
      </c>
      <c r="B978" s="14" t="s">
        <v>997</v>
      </c>
      <c r="C978" s="6" t="s">
        <v>998</v>
      </c>
      <c r="D978" s="6"/>
      <c r="E978" s="6" t="s">
        <v>942</v>
      </c>
      <c r="F978" s="14">
        <v>360</v>
      </c>
      <c r="G978" s="25">
        <v>6552</v>
      </c>
      <c r="H978">
        <f t="shared" si="30"/>
        <v>6150.729312</v>
      </c>
      <c r="I978">
        <f t="shared" si="31"/>
        <v>17.0853592</v>
      </c>
    </row>
    <row r="979" ht="28.5" spans="1:9">
      <c r="A979" s="4" t="s">
        <v>1035</v>
      </c>
      <c r="B979" s="14" t="s">
        <v>1036</v>
      </c>
      <c r="C979" s="6" t="s">
        <v>1037</v>
      </c>
      <c r="D979" s="6"/>
      <c r="E979" s="6" t="s">
        <v>1038</v>
      </c>
      <c r="F979" s="14">
        <v>200</v>
      </c>
      <c r="G979" s="25">
        <v>4900</v>
      </c>
      <c r="H979">
        <f t="shared" si="30"/>
        <v>4599.9044</v>
      </c>
      <c r="I979">
        <f t="shared" si="31"/>
        <v>22.999522</v>
      </c>
    </row>
    <row r="980" ht="28.5" spans="1:9">
      <c r="A980" s="4" t="s">
        <v>1189</v>
      </c>
      <c r="B980" s="10" t="s">
        <v>1190</v>
      </c>
      <c r="C980" s="6" t="s">
        <v>1191</v>
      </c>
      <c r="D980" s="6"/>
      <c r="E980" s="6" t="s">
        <v>1192</v>
      </c>
      <c r="F980" s="14">
        <v>200</v>
      </c>
      <c r="G980" s="25">
        <v>5800</v>
      </c>
      <c r="H980">
        <f t="shared" si="30"/>
        <v>5444.7848</v>
      </c>
      <c r="I980">
        <f t="shared" si="31"/>
        <v>27.223924</v>
      </c>
    </row>
    <row r="981" ht="28.5" spans="1:9">
      <c r="A981" s="4" t="s">
        <v>1104</v>
      </c>
      <c r="B981" s="14" t="s">
        <v>1105</v>
      </c>
      <c r="C981" s="6" t="e">
        <v>#N/A</v>
      </c>
      <c r="D981" s="6"/>
      <c r="E981" s="6" t="e">
        <v>#N/A</v>
      </c>
      <c r="F981" s="14">
        <v>100</v>
      </c>
      <c r="G981" s="25">
        <v>37000</v>
      </c>
      <c r="H981">
        <f t="shared" si="30"/>
        <v>34733.972</v>
      </c>
      <c r="I981">
        <f t="shared" si="31"/>
        <v>347.33972</v>
      </c>
    </row>
    <row r="982" ht="28.5" spans="1:9">
      <c r="A982" s="4" t="s">
        <v>78</v>
      </c>
      <c r="B982" s="14" t="s">
        <v>1082</v>
      </c>
      <c r="C982" s="6" t="s">
        <v>1083</v>
      </c>
      <c r="D982" s="6"/>
      <c r="E982" s="6" t="s">
        <v>1084</v>
      </c>
      <c r="F982" s="14">
        <v>240</v>
      </c>
      <c r="G982" s="25">
        <v>3864</v>
      </c>
      <c r="H982">
        <f t="shared" si="30"/>
        <v>3627.353184</v>
      </c>
      <c r="I982">
        <f t="shared" si="31"/>
        <v>15.1139716</v>
      </c>
    </row>
    <row r="983" ht="28.5" spans="1:9">
      <c r="A983" s="4" t="s">
        <v>999</v>
      </c>
      <c r="B983" s="10" t="s">
        <v>1000</v>
      </c>
      <c r="C983" s="6" t="s">
        <v>401</v>
      </c>
      <c r="D983" s="6"/>
      <c r="E983" s="6" t="s">
        <v>999</v>
      </c>
      <c r="F983" s="14">
        <v>100</v>
      </c>
      <c r="G983" s="25">
        <v>35500</v>
      </c>
      <c r="H983">
        <f t="shared" si="30"/>
        <v>33325.838</v>
      </c>
      <c r="I983">
        <f t="shared" si="31"/>
        <v>333.25838</v>
      </c>
    </row>
    <row r="984" ht="28.5" spans="1:9">
      <c r="A984" s="4" t="s">
        <v>1193</v>
      </c>
      <c r="B984" s="10" t="s">
        <v>1194</v>
      </c>
      <c r="C984" s="6" t="s">
        <v>1195</v>
      </c>
      <c r="D984" s="6"/>
      <c r="E984" s="6" t="s">
        <v>438</v>
      </c>
      <c r="F984" s="14">
        <v>400</v>
      </c>
      <c r="G984" s="25">
        <v>14360</v>
      </c>
      <c r="H984">
        <f t="shared" si="30"/>
        <v>13480.53616</v>
      </c>
      <c r="I984">
        <f t="shared" si="31"/>
        <v>33.7013404</v>
      </c>
    </row>
    <row r="985" ht="28.5" spans="1:9">
      <c r="A985" s="4" t="s">
        <v>1005</v>
      </c>
      <c r="B985" s="14" t="s">
        <v>1006</v>
      </c>
      <c r="C985" s="6" t="s">
        <v>1007</v>
      </c>
      <c r="D985" s="6"/>
      <c r="E985" s="6" t="s">
        <v>1005</v>
      </c>
      <c r="F985" s="14">
        <v>200</v>
      </c>
      <c r="G985" s="25">
        <v>4800</v>
      </c>
      <c r="H985">
        <f t="shared" si="30"/>
        <v>4506.0288</v>
      </c>
      <c r="I985">
        <f t="shared" si="31"/>
        <v>22.530144</v>
      </c>
    </row>
    <row r="986" ht="28.5" spans="1:9">
      <c r="A986" s="4" t="s">
        <v>1193</v>
      </c>
      <c r="B986" s="10" t="s">
        <v>1194</v>
      </c>
      <c r="C986" s="6" t="s">
        <v>1195</v>
      </c>
      <c r="D986" s="6"/>
      <c r="E986" s="6" t="s">
        <v>438</v>
      </c>
      <c r="F986" s="14">
        <v>45</v>
      </c>
      <c r="G986" s="25">
        <v>808.2</v>
      </c>
      <c r="H986">
        <f t="shared" si="30"/>
        <v>758.7025992</v>
      </c>
      <c r="I986">
        <f t="shared" si="31"/>
        <v>16.86005776</v>
      </c>
    </row>
    <row r="987" ht="28.5" spans="1:9">
      <c r="A987" s="4" t="s">
        <v>19</v>
      </c>
      <c r="B987" s="10" t="s">
        <v>1039</v>
      </c>
      <c r="C987" s="6" t="s">
        <v>1033</v>
      </c>
      <c r="D987" s="6"/>
      <c r="E987" s="6" t="s">
        <v>1034</v>
      </c>
      <c r="F987" s="14">
        <v>60</v>
      </c>
      <c r="G987" s="25">
        <v>1110</v>
      </c>
      <c r="H987">
        <f t="shared" si="30"/>
        <v>1042.01916</v>
      </c>
      <c r="I987">
        <f t="shared" si="31"/>
        <v>17.366986</v>
      </c>
    </row>
    <row r="988" ht="28.5" spans="1:9">
      <c r="A988" s="4" t="s">
        <v>19</v>
      </c>
      <c r="B988" s="10" t="s">
        <v>1039</v>
      </c>
      <c r="C988" s="6" t="s">
        <v>1033</v>
      </c>
      <c r="D988" s="6"/>
      <c r="E988" s="6" t="s">
        <v>1034</v>
      </c>
      <c r="F988" s="14">
        <v>40</v>
      </c>
      <c r="G988" s="25">
        <v>740</v>
      </c>
      <c r="H988">
        <f t="shared" si="30"/>
        <v>694.67944</v>
      </c>
      <c r="I988">
        <f t="shared" si="31"/>
        <v>17.366986</v>
      </c>
    </row>
    <row r="989" ht="28.5" spans="1:9">
      <c r="A989" s="4" t="s">
        <v>1035</v>
      </c>
      <c r="B989" s="14" t="s">
        <v>1036</v>
      </c>
      <c r="C989" s="6" t="s">
        <v>1037</v>
      </c>
      <c r="D989" s="6"/>
      <c r="E989" s="6" t="s">
        <v>1038</v>
      </c>
      <c r="F989" s="14">
        <v>400</v>
      </c>
      <c r="G989" s="25">
        <v>9400</v>
      </c>
      <c r="H989">
        <f t="shared" si="30"/>
        <v>8824.3064</v>
      </c>
      <c r="I989">
        <f t="shared" si="31"/>
        <v>22.060766</v>
      </c>
    </row>
    <row r="990" ht="28.5" spans="1:9">
      <c r="A990" s="4" t="s">
        <v>999</v>
      </c>
      <c r="B990" s="10" t="s">
        <v>1000</v>
      </c>
      <c r="C990" s="6" t="s">
        <v>401</v>
      </c>
      <c r="D990" s="6"/>
      <c r="E990" s="6" t="s">
        <v>999</v>
      </c>
      <c r="F990" s="14">
        <v>-100</v>
      </c>
      <c r="G990" s="25">
        <v>-3555</v>
      </c>
      <c r="H990">
        <f t="shared" si="30"/>
        <v>-3337.27758</v>
      </c>
      <c r="I990">
        <f t="shared" si="31"/>
        <v>33.3727758</v>
      </c>
    </row>
    <row r="991" ht="28.5" spans="1:9">
      <c r="A991" s="4" t="s">
        <v>999</v>
      </c>
      <c r="B991" s="10" t="s">
        <v>1000</v>
      </c>
      <c r="C991" s="6" t="s">
        <v>401</v>
      </c>
      <c r="D991" s="6"/>
      <c r="E991" s="6" t="s">
        <v>999</v>
      </c>
      <c r="F991" s="14">
        <v>100</v>
      </c>
      <c r="G991" s="25">
        <v>3555</v>
      </c>
      <c r="H991">
        <f t="shared" si="30"/>
        <v>3337.27758</v>
      </c>
      <c r="I991">
        <f t="shared" si="31"/>
        <v>33.3727758</v>
      </c>
    </row>
    <row r="992" ht="28.5" spans="1:9">
      <c r="A992" s="4" t="s">
        <v>1062</v>
      </c>
      <c r="B992" s="14" t="s">
        <v>1196</v>
      </c>
      <c r="C992" s="6" t="s">
        <v>895</v>
      </c>
      <c r="D992" s="6"/>
      <c r="E992" s="6" t="s">
        <v>1197</v>
      </c>
      <c r="F992" s="14">
        <v>1200</v>
      </c>
      <c r="G992" s="25">
        <v>60828</v>
      </c>
      <c r="H992">
        <f t="shared" si="30"/>
        <v>57102.649968</v>
      </c>
      <c r="I992">
        <f t="shared" si="31"/>
        <v>47.58554164</v>
      </c>
    </row>
    <row r="993" ht="28.5" spans="1:9">
      <c r="A993" s="4" t="s">
        <v>1062</v>
      </c>
      <c r="B993" s="14" t="s">
        <v>1196</v>
      </c>
      <c r="C993" s="6" t="s">
        <v>895</v>
      </c>
      <c r="D993" s="6"/>
      <c r="E993" s="6" t="s">
        <v>1197</v>
      </c>
      <c r="F993" s="14">
        <v>1200</v>
      </c>
      <c r="G993" s="25">
        <v>60828</v>
      </c>
      <c r="H993">
        <f t="shared" si="30"/>
        <v>57102.649968</v>
      </c>
      <c r="I993">
        <f t="shared" si="31"/>
        <v>47.58554164</v>
      </c>
    </row>
    <row r="994" ht="28.5" spans="1:9">
      <c r="A994" s="4" t="s">
        <v>1062</v>
      </c>
      <c r="B994" s="14" t="s">
        <v>1196</v>
      </c>
      <c r="C994" s="6" t="s">
        <v>895</v>
      </c>
      <c r="D994" s="6"/>
      <c r="E994" s="6" t="s">
        <v>1197</v>
      </c>
      <c r="F994" s="14">
        <v>1200</v>
      </c>
      <c r="G994" s="25">
        <v>60828</v>
      </c>
      <c r="H994">
        <f t="shared" si="30"/>
        <v>57102.649968</v>
      </c>
      <c r="I994">
        <f t="shared" si="31"/>
        <v>47.58554164</v>
      </c>
    </row>
    <row r="995" ht="28.5" spans="1:9">
      <c r="A995" s="4" t="s">
        <v>329</v>
      </c>
      <c r="B995" s="14" t="s">
        <v>428</v>
      </c>
      <c r="C995" s="6" t="s">
        <v>429</v>
      </c>
      <c r="D995" s="6"/>
      <c r="E995" s="6" t="s">
        <v>418</v>
      </c>
      <c r="F995" s="14">
        <v>3200</v>
      </c>
      <c r="G995" s="25">
        <v>92800</v>
      </c>
      <c r="H995">
        <f t="shared" si="30"/>
        <v>87116.5568</v>
      </c>
      <c r="I995">
        <f t="shared" si="31"/>
        <v>27.223924</v>
      </c>
    </row>
    <row r="996" ht="42.75" spans="1:9">
      <c r="A996" s="4" t="s">
        <v>1198</v>
      </c>
      <c r="B996" s="14" t="s">
        <v>1199</v>
      </c>
      <c r="C996" s="6" t="s">
        <v>1200</v>
      </c>
      <c r="D996" s="6"/>
      <c r="E996" s="6" t="s">
        <v>1198</v>
      </c>
      <c r="F996" s="14">
        <v>1000</v>
      </c>
      <c r="G996" s="25">
        <v>44730</v>
      </c>
      <c r="H996">
        <f t="shared" si="30"/>
        <v>41990.55588</v>
      </c>
      <c r="I996">
        <f t="shared" si="31"/>
        <v>41.99055588</v>
      </c>
    </row>
    <row r="997" ht="28.5" spans="1:9">
      <c r="A997" s="4" t="s">
        <v>245</v>
      </c>
      <c r="B997" s="14" t="s">
        <v>246</v>
      </c>
      <c r="C997" s="6" t="s">
        <v>247</v>
      </c>
      <c r="D997" s="6"/>
      <c r="E997" s="6" t="s">
        <v>248</v>
      </c>
      <c r="F997" s="14">
        <v>200</v>
      </c>
      <c r="G997" s="25">
        <v>8934</v>
      </c>
      <c r="H997">
        <f t="shared" si="30"/>
        <v>8386.846104</v>
      </c>
      <c r="I997">
        <f t="shared" si="31"/>
        <v>41.93423052</v>
      </c>
    </row>
    <row r="998" ht="28.5" spans="1:9">
      <c r="A998" s="4" t="s">
        <v>514</v>
      </c>
      <c r="B998" s="14" t="s">
        <v>1201</v>
      </c>
      <c r="C998" s="6" t="s">
        <v>1202</v>
      </c>
      <c r="D998" s="6"/>
      <c r="E998" s="6" t="s">
        <v>332</v>
      </c>
      <c r="F998" s="14">
        <v>300</v>
      </c>
      <c r="G998" s="25">
        <v>6168</v>
      </c>
      <c r="H998">
        <f t="shared" si="30"/>
        <v>5790.247008</v>
      </c>
      <c r="I998">
        <f t="shared" si="31"/>
        <v>19.30082336</v>
      </c>
    </row>
    <row r="999" ht="28.5" spans="1:9">
      <c r="A999" s="4" t="s">
        <v>92</v>
      </c>
      <c r="B999" s="14" t="s">
        <v>1203</v>
      </c>
      <c r="C999" s="6" t="s">
        <v>272</v>
      </c>
      <c r="D999" s="6"/>
      <c r="E999" s="6" t="s">
        <v>1181</v>
      </c>
      <c r="F999" s="14">
        <v>480</v>
      </c>
      <c r="G999" s="25">
        <v>3600</v>
      </c>
      <c r="H999">
        <f t="shared" si="30"/>
        <v>3379.5216</v>
      </c>
      <c r="I999">
        <f t="shared" si="31"/>
        <v>7.04067</v>
      </c>
    </row>
    <row r="1000" ht="28.5" spans="1:9">
      <c r="A1000" s="4" t="s">
        <v>92</v>
      </c>
      <c r="B1000" s="14" t="s">
        <v>1203</v>
      </c>
      <c r="C1000" s="6" t="s">
        <v>272</v>
      </c>
      <c r="D1000" s="6"/>
      <c r="E1000" s="6" t="s">
        <v>1181</v>
      </c>
      <c r="F1000" s="14">
        <v>240</v>
      </c>
      <c r="G1000" s="25">
        <v>1800</v>
      </c>
      <c r="H1000">
        <f t="shared" si="30"/>
        <v>1689.7608</v>
      </c>
      <c r="I1000">
        <f t="shared" si="31"/>
        <v>7.04067</v>
      </c>
    </row>
    <row r="1001" ht="28.5" spans="1:9">
      <c r="A1001" s="4" t="s">
        <v>534</v>
      </c>
      <c r="B1001" s="14" t="s">
        <v>1204</v>
      </c>
      <c r="C1001" s="6" t="s">
        <v>272</v>
      </c>
      <c r="D1001" s="6"/>
      <c r="E1001" s="6" t="s">
        <v>1205</v>
      </c>
      <c r="F1001" s="14">
        <v>1200</v>
      </c>
      <c r="G1001" s="25">
        <v>9360</v>
      </c>
      <c r="H1001">
        <f t="shared" si="30"/>
        <v>8786.75616</v>
      </c>
      <c r="I1001">
        <f t="shared" si="31"/>
        <v>7.3222968</v>
      </c>
    </row>
    <row r="1002" ht="28.5" spans="1:9">
      <c r="A1002" s="4" t="s">
        <v>1206</v>
      </c>
      <c r="B1002" s="14" t="s">
        <v>1207</v>
      </c>
      <c r="C1002" s="6" t="s">
        <v>1208</v>
      </c>
      <c r="D1002" s="6"/>
      <c r="E1002" s="6" t="s">
        <v>663</v>
      </c>
      <c r="F1002" s="14">
        <v>40</v>
      </c>
      <c r="G1002" s="25">
        <v>900</v>
      </c>
      <c r="H1002">
        <f t="shared" si="30"/>
        <v>844.8804</v>
      </c>
      <c r="I1002">
        <f t="shared" si="31"/>
        <v>21.12201</v>
      </c>
    </row>
    <row r="1003" ht="28.5" spans="1:9">
      <c r="A1003" s="4" t="s">
        <v>55</v>
      </c>
      <c r="B1003" s="14" t="s">
        <v>1209</v>
      </c>
      <c r="C1003" s="6" t="s">
        <v>1096</v>
      </c>
      <c r="D1003" s="6"/>
      <c r="E1003" s="6" t="s">
        <v>1034</v>
      </c>
      <c r="F1003" s="14">
        <v>100</v>
      </c>
      <c r="G1003" s="25">
        <v>2100</v>
      </c>
      <c r="H1003">
        <f t="shared" si="30"/>
        <v>1971.3876</v>
      </c>
      <c r="I1003">
        <f t="shared" si="31"/>
        <v>19.713876</v>
      </c>
    </row>
    <row r="1004" ht="28.5" spans="1:9">
      <c r="A1004" s="4" t="s">
        <v>19</v>
      </c>
      <c r="B1004" s="14" t="s">
        <v>1039</v>
      </c>
      <c r="C1004" s="6" t="s">
        <v>1033</v>
      </c>
      <c r="D1004" s="6"/>
      <c r="E1004" s="6" t="s">
        <v>1034</v>
      </c>
      <c r="F1004" s="14">
        <v>100</v>
      </c>
      <c r="G1004" s="25">
        <v>1850</v>
      </c>
      <c r="H1004">
        <f t="shared" si="30"/>
        <v>1736.6986</v>
      </c>
      <c r="I1004">
        <f t="shared" si="31"/>
        <v>17.366986</v>
      </c>
    </row>
    <row r="1005" ht="28.5" spans="1:9">
      <c r="A1005" s="4" t="s">
        <v>55</v>
      </c>
      <c r="B1005" s="14" t="s">
        <v>1209</v>
      </c>
      <c r="C1005" s="6" t="s">
        <v>1096</v>
      </c>
      <c r="D1005" s="6"/>
      <c r="E1005" s="6" t="s">
        <v>1034</v>
      </c>
      <c r="F1005" s="14">
        <v>50</v>
      </c>
      <c r="G1005" s="25">
        <v>1050</v>
      </c>
      <c r="H1005">
        <f t="shared" si="30"/>
        <v>985.6938</v>
      </c>
      <c r="I1005">
        <f t="shared" si="31"/>
        <v>19.713876</v>
      </c>
    </row>
    <row r="1006" ht="28.5" spans="1:9">
      <c r="A1006" s="4" t="s">
        <v>1005</v>
      </c>
      <c r="B1006" s="14" t="s">
        <v>1006</v>
      </c>
      <c r="C1006" s="6" t="s">
        <v>1007</v>
      </c>
      <c r="D1006" s="6"/>
      <c r="E1006" s="6" t="s">
        <v>1005</v>
      </c>
      <c r="F1006" s="14">
        <v>300</v>
      </c>
      <c r="G1006" s="25">
        <v>6450</v>
      </c>
      <c r="H1006">
        <f t="shared" si="30"/>
        <v>6054.9762</v>
      </c>
      <c r="I1006">
        <f t="shared" si="31"/>
        <v>20.183254</v>
      </c>
    </row>
    <row r="1007" ht="28.5" spans="1:9">
      <c r="A1007" s="4" t="s">
        <v>1005</v>
      </c>
      <c r="B1007" s="14" t="s">
        <v>1006</v>
      </c>
      <c r="C1007" s="6" t="s">
        <v>1007</v>
      </c>
      <c r="D1007" s="6"/>
      <c r="E1007" s="6" t="s">
        <v>1005</v>
      </c>
      <c r="F1007" s="14">
        <v>1700</v>
      </c>
      <c r="G1007" s="25">
        <v>36550</v>
      </c>
      <c r="H1007">
        <f t="shared" si="30"/>
        <v>34311.5318</v>
      </c>
      <c r="I1007">
        <f t="shared" si="31"/>
        <v>20.183254</v>
      </c>
    </row>
    <row r="1008" ht="28.5" spans="1:9">
      <c r="A1008" s="4" t="s">
        <v>55</v>
      </c>
      <c r="B1008" s="14" t="s">
        <v>502</v>
      </c>
      <c r="C1008" s="6" t="s">
        <v>503</v>
      </c>
      <c r="D1008" s="6"/>
      <c r="E1008" s="6" t="s">
        <v>504</v>
      </c>
      <c r="F1008" s="14">
        <v>40</v>
      </c>
      <c r="G1008" s="25">
        <v>420</v>
      </c>
      <c r="H1008">
        <f t="shared" si="30"/>
        <v>394.27752</v>
      </c>
      <c r="I1008">
        <f t="shared" si="31"/>
        <v>9.856938</v>
      </c>
    </row>
    <row r="1009" ht="28.5" spans="1:9">
      <c r="A1009" s="4" t="s">
        <v>19</v>
      </c>
      <c r="B1009" s="14" t="s">
        <v>1210</v>
      </c>
      <c r="C1009" s="6" t="s">
        <v>1211</v>
      </c>
      <c r="D1009" s="6"/>
      <c r="E1009" s="6" t="s">
        <v>1212</v>
      </c>
      <c r="F1009" s="14">
        <v>100</v>
      </c>
      <c r="G1009" s="25">
        <v>850</v>
      </c>
      <c r="H1009">
        <f t="shared" si="30"/>
        <v>797.9426</v>
      </c>
      <c r="I1009">
        <f t="shared" si="31"/>
        <v>7.979426</v>
      </c>
    </row>
    <row r="1010" ht="28.5" spans="1:9">
      <c r="A1010" s="4" t="s">
        <v>55</v>
      </c>
      <c r="B1010" s="14" t="s">
        <v>502</v>
      </c>
      <c r="C1010" s="6" t="s">
        <v>503</v>
      </c>
      <c r="D1010" s="6"/>
      <c r="E1010" s="6" t="s">
        <v>504</v>
      </c>
      <c r="F1010" s="14">
        <v>50</v>
      </c>
      <c r="G1010" s="25">
        <v>525</v>
      </c>
      <c r="H1010">
        <f t="shared" si="30"/>
        <v>492.8469</v>
      </c>
      <c r="I1010">
        <f t="shared" si="31"/>
        <v>9.856938</v>
      </c>
    </row>
    <row r="1011" ht="28.5" spans="1:9">
      <c r="A1011" s="4" t="s">
        <v>92</v>
      </c>
      <c r="B1011" s="14" t="s">
        <v>1213</v>
      </c>
      <c r="C1011" s="6" t="s">
        <v>1214</v>
      </c>
      <c r="D1011" s="6"/>
      <c r="E1011" s="6" t="s">
        <v>174</v>
      </c>
      <c r="F1011" s="14">
        <v>10</v>
      </c>
      <c r="G1011" s="25">
        <v>285</v>
      </c>
      <c r="H1011">
        <f t="shared" si="30"/>
        <v>267.54546</v>
      </c>
      <c r="I1011">
        <f t="shared" si="31"/>
        <v>26.754546</v>
      </c>
    </row>
    <row r="1012" ht="28.5" spans="1:9">
      <c r="A1012" s="4" t="s">
        <v>343</v>
      </c>
      <c r="B1012" s="14" t="s">
        <v>1215</v>
      </c>
      <c r="C1012" s="6" t="s">
        <v>1216</v>
      </c>
      <c r="D1012" s="6"/>
      <c r="E1012" s="6" t="s">
        <v>1217</v>
      </c>
      <c r="F1012" s="14">
        <v>30</v>
      </c>
      <c r="G1012" s="25">
        <v>840</v>
      </c>
      <c r="H1012">
        <f t="shared" si="30"/>
        <v>788.55504</v>
      </c>
      <c r="I1012">
        <f t="shared" si="31"/>
        <v>26.285168</v>
      </c>
    </row>
    <row r="1013" ht="28.5" spans="1:9">
      <c r="A1013" s="4" t="s">
        <v>65</v>
      </c>
      <c r="B1013" s="10" t="s">
        <v>1218</v>
      </c>
      <c r="C1013" s="6" t="s">
        <v>1219</v>
      </c>
      <c r="D1013" s="6"/>
      <c r="E1013" s="6" t="s">
        <v>1220</v>
      </c>
      <c r="F1013" s="14">
        <v>10</v>
      </c>
      <c r="G1013" s="25">
        <v>300</v>
      </c>
      <c r="H1013">
        <f t="shared" si="30"/>
        <v>281.6268</v>
      </c>
      <c r="I1013">
        <f t="shared" si="31"/>
        <v>28.16268</v>
      </c>
    </row>
    <row r="1014" ht="28.5" spans="1:9">
      <c r="A1014" s="4" t="s">
        <v>343</v>
      </c>
      <c r="B1014" s="10" t="s">
        <v>1221</v>
      </c>
      <c r="C1014" s="6" t="s">
        <v>1222</v>
      </c>
      <c r="D1014" s="6"/>
      <c r="E1014" s="6" t="s">
        <v>1223</v>
      </c>
      <c r="F1014" s="14">
        <v>80</v>
      </c>
      <c r="G1014" s="25">
        <v>760</v>
      </c>
      <c r="H1014">
        <f t="shared" si="30"/>
        <v>713.45456</v>
      </c>
      <c r="I1014">
        <f t="shared" si="31"/>
        <v>8.918182</v>
      </c>
    </row>
    <row r="1015" ht="28.5" spans="1:9">
      <c r="A1015" s="4" t="s">
        <v>343</v>
      </c>
      <c r="B1015" s="10" t="s">
        <v>1221</v>
      </c>
      <c r="C1015" s="6" t="s">
        <v>1222</v>
      </c>
      <c r="D1015" s="6"/>
      <c r="E1015" s="6" t="s">
        <v>1223</v>
      </c>
      <c r="F1015" s="14">
        <v>20</v>
      </c>
      <c r="G1015" s="25">
        <v>190</v>
      </c>
      <c r="H1015">
        <f t="shared" si="30"/>
        <v>178.36364</v>
      </c>
      <c r="I1015">
        <f t="shared" si="31"/>
        <v>8.918182</v>
      </c>
    </row>
    <row r="1016" ht="28.5" spans="1:9">
      <c r="A1016" s="4" t="s">
        <v>19</v>
      </c>
      <c r="B1016" s="14" t="s">
        <v>1141</v>
      </c>
      <c r="C1016" s="6" t="s">
        <v>1142</v>
      </c>
      <c r="D1016" s="6"/>
      <c r="E1016" s="6" t="s">
        <v>71</v>
      </c>
      <c r="F1016" s="14">
        <v>60</v>
      </c>
      <c r="G1016" s="25">
        <v>1860</v>
      </c>
      <c r="H1016">
        <f t="shared" si="30"/>
        <v>1746.08616</v>
      </c>
      <c r="I1016">
        <f t="shared" si="31"/>
        <v>29.101436</v>
      </c>
    </row>
    <row r="1017" ht="28.5" spans="1:9">
      <c r="A1017" s="4" t="s">
        <v>171</v>
      </c>
      <c r="B1017" s="14" t="s">
        <v>1224</v>
      </c>
      <c r="C1017" s="6" t="s">
        <v>1225</v>
      </c>
      <c r="D1017" s="6"/>
      <c r="E1017" s="6" t="s">
        <v>1223</v>
      </c>
      <c r="F1017" s="14">
        <v>5</v>
      </c>
      <c r="G1017" s="25">
        <v>150</v>
      </c>
      <c r="H1017">
        <f t="shared" si="30"/>
        <v>140.8134</v>
      </c>
      <c r="I1017">
        <f t="shared" si="31"/>
        <v>28.16268</v>
      </c>
    </row>
    <row r="1018" ht="28.5" spans="1:9">
      <c r="A1018" s="4" t="s">
        <v>171</v>
      </c>
      <c r="B1018" s="10" t="s">
        <v>1226</v>
      </c>
      <c r="C1018" s="6" t="s">
        <v>156</v>
      </c>
      <c r="D1018" s="6"/>
      <c r="E1018" s="6" t="s">
        <v>1227</v>
      </c>
      <c r="F1018" s="14">
        <v>5</v>
      </c>
      <c r="G1018" s="25">
        <v>17.5</v>
      </c>
      <c r="H1018">
        <f t="shared" si="30"/>
        <v>16.42823</v>
      </c>
      <c r="I1018">
        <f t="shared" si="31"/>
        <v>3.285646</v>
      </c>
    </row>
    <row r="1019" ht="28.5" spans="1:9">
      <c r="A1019" s="4" t="s">
        <v>82</v>
      </c>
      <c r="B1019" s="14" t="s">
        <v>1228</v>
      </c>
      <c r="C1019" s="6" t="s">
        <v>1229</v>
      </c>
      <c r="D1019" s="6"/>
      <c r="E1019" s="6" t="s">
        <v>1230</v>
      </c>
      <c r="F1019" s="14">
        <v>20</v>
      </c>
      <c r="G1019" s="25">
        <v>830</v>
      </c>
      <c r="H1019">
        <f t="shared" si="30"/>
        <v>779.16748</v>
      </c>
      <c r="I1019">
        <f t="shared" si="31"/>
        <v>38.958374</v>
      </c>
    </row>
    <row r="1020" ht="28.5" spans="1:9">
      <c r="A1020" s="4" t="s">
        <v>78</v>
      </c>
      <c r="B1020" s="14" t="s">
        <v>1082</v>
      </c>
      <c r="C1020" s="6" t="s">
        <v>1083</v>
      </c>
      <c r="D1020" s="6"/>
      <c r="E1020" s="6" t="s">
        <v>1084</v>
      </c>
      <c r="F1020" s="14">
        <v>30</v>
      </c>
      <c r="G1020" s="25">
        <v>240</v>
      </c>
      <c r="H1020">
        <f t="shared" si="30"/>
        <v>225.30144</v>
      </c>
      <c r="I1020">
        <f t="shared" si="31"/>
        <v>7.510048</v>
      </c>
    </row>
    <row r="1021" ht="28.5" spans="1:9">
      <c r="A1021" s="4" t="s">
        <v>78</v>
      </c>
      <c r="B1021" s="14" t="s">
        <v>1116</v>
      </c>
      <c r="C1021" s="6" t="s">
        <v>1117</v>
      </c>
      <c r="D1021" s="6"/>
      <c r="E1021" s="6" t="s">
        <v>1118</v>
      </c>
      <c r="F1021" s="14">
        <v>50</v>
      </c>
      <c r="G1021" s="25">
        <v>340</v>
      </c>
      <c r="H1021">
        <f t="shared" si="30"/>
        <v>319.17704</v>
      </c>
      <c r="I1021">
        <f t="shared" si="31"/>
        <v>6.3835408</v>
      </c>
    </row>
    <row r="1022" ht="28.5" spans="1:9">
      <c r="A1022" s="4" t="s">
        <v>329</v>
      </c>
      <c r="B1022" s="10" t="s">
        <v>469</v>
      </c>
      <c r="C1022" s="6" t="s">
        <v>470</v>
      </c>
      <c r="D1022" s="6"/>
      <c r="E1022" s="6" t="s">
        <v>471</v>
      </c>
      <c r="F1022" s="14">
        <v>200</v>
      </c>
      <c r="G1022" s="25">
        <v>700</v>
      </c>
      <c r="H1022">
        <f t="shared" si="30"/>
        <v>657.1292</v>
      </c>
      <c r="I1022">
        <f t="shared" si="31"/>
        <v>3.285646</v>
      </c>
    </row>
    <row r="1023" ht="28.5" spans="1:9">
      <c r="A1023" s="4" t="s">
        <v>343</v>
      </c>
      <c r="B1023" s="14" t="s">
        <v>1221</v>
      </c>
      <c r="C1023" s="6" t="s">
        <v>1222</v>
      </c>
      <c r="D1023" s="6"/>
      <c r="E1023" s="6" t="s">
        <v>1223</v>
      </c>
      <c r="F1023" s="14">
        <v>300</v>
      </c>
      <c r="G1023" s="25">
        <v>2850</v>
      </c>
      <c r="H1023">
        <f t="shared" si="30"/>
        <v>2675.4546</v>
      </c>
      <c r="I1023">
        <f t="shared" si="31"/>
        <v>8.918182</v>
      </c>
    </row>
    <row r="1024" ht="28.5" spans="1:9">
      <c r="A1024" s="4" t="s">
        <v>966</v>
      </c>
      <c r="B1024" s="14" t="s">
        <v>967</v>
      </c>
      <c r="C1024" s="6" t="s">
        <v>968</v>
      </c>
      <c r="D1024" s="6"/>
      <c r="E1024" s="6" t="s">
        <v>969</v>
      </c>
      <c r="F1024" s="14">
        <v>5</v>
      </c>
      <c r="G1024" s="25">
        <v>90</v>
      </c>
      <c r="H1024">
        <f t="shared" si="30"/>
        <v>84.48804</v>
      </c>
      <c r="I1024">
        <f t="shared" si="31"/>
        <v>16.897608</v>
      </c>
    </row>
    <row r="1025" ht="28.5" spans="1:9">
      <c r="A1025" s="4" t="s">
        <v>19</v>
      </c>
      <c r="B1025" s="10" t="s">
        <v>152</v>
      </c>
      <c r="C1025" s="6" t="s">
        <v>153</v>
      </c>
      <c r="D1025" s="6"/>
      <c r="E1025" s="6" t="s">
        <v>154</v>
      </c>
      <c r="F1025" s="14">
        <v>10</v>
      </c>
      <c r="G1025" s="25">
        <v>260</v>
      </c>
      <c r="H1025">
        <f t="shared" si="30"/>
        <v>244.07656</v>
      </c>
      <c r="I1025">
        <f t="shared" si="31"/>
        <v>24.407656</v>
      </c>
    </row>
    <row r="1026" ht="28.5" spans="1:9">
      <c r="A1026" s="4" t="s">
        <v>19</v>
      </c>
      <c r="B1026" s="14" t="s">
        <v>1231</v>
      </c>
      <c r="C1026" s="6" t="s">
        <v>1232</v>
      </c>
      <c r="D1026" s="6"/>
      <c r="E1026" s="6" t="s">
        <v>1233</v>
      </c>
      <c r="F1026" s="14">
        <v>10</v>
      </c>
      <c r="G1026" s="25">
        <v>240</v>
      </c>
      <c r="H1026">
        <f t="shared" si="30"/>
        <v>225.30144</v>
      </c>
      <c r="I1026">
        <f t="shared" si="31"/>
        <v>22.530144</v>
      </c>
    </row>
    <row r="1027" ht="28.5" spans="1:9">
      <c r="A1027" s="4" t="s">
        <v>82</v>
      </c>
      <c r="B1027" s="14" t="s">
        <v>1234</v>
      </c>
      <c r="C1027" s="6" t="s">
        <v>1235</v>
      </c>
      <c r="D1027" s="6"/>
      <c r="E1027" s="6" t="s">
        <v>1236</v>
      </c>
      <c r="F1027" s="14">
        <v>30</v>
      </c>
      <c r="G1027" s="25">
        <v>600</v>
      </c>
      <c r="H1027">
        <f t="shared" ref="H1027:H1090" si="32">G1027*0.938756</f>
        <v>563.2536</v>
      </c>
      <c r="I1027">
        <f t="shared" ref="I1027:I1090" si="33">H1027/F1027</f>
        <v>18.77512</v>
      </c>
    </row>
    <row r="1028" ht="28.5" spans="1:9">
      <c r="A1028" s="4" t="s">
        <v>108</v>
      </c>
      <c r="B1028" s="14" t="s">
        <v>109</v>
      </c>
      <c r="C1028" s="6" t="s">
        <v>110</v>
      </c>
      <c r="D1028" s="6"/>
      <c r="E1028" s="6" t="s">
        <v>111</v>
      </c>
      <c r="F1028" s="14">
        <v>40</v>
      </c>
      <c r="G1028" s="25">
        <v>580</v>
      </c>
      <c r="H1028">
        <f t="shared" si="32"/>
        <v>544.47848</v>
      </c>
      <c r="I1028">
        <f t="shared" si="33"/>
        <v>13.611962</v>
      </c>
    </row>
    <row r="1029" ht="28.5" spans="1:9">
      <c r="A1029" s="4" t="s">
        <v>343</v>
      </c>
      <c r="B1029" s="14" t="s">
        <v>1237</v>
      </c>
      <c r="C1029" s="6" t="s">
        <v>904</v>
      </c>
      <c r="D1029" s="6"/>
      <c r="E1029" s="6" t="s">
        <v>896</v>
      </c>
      <c r="F1029" s="14">
        <v>300</v>
      </c>
      <c r="G1029" s="25">
        <v>840</v>
      </c>
      <c r="H1029">
        <f t="shared" si="32"/>
        <v>788.55504</v>
      </c>
      <c r="I1029">
        <f t="shared" si="33"/>
        <v>2.6285168</v>
      </c>
    </row>
    <row r="1030" ht="28.5" spans="1:9">
      <c r="A1030" s="4" t="s">
        <v>343</v>
      </c>
      <c r="B1030" s="14" t="s">
        <v>1238</v>
      </c>
      <c r="C1030" s="6" t="s">
        <v>1239</v>
      </c>
      <c r="D1030" s="6"/>
      <c r="E1030" s="6" t="s">
        <v>1240</v>
      </c>
      <c r="F1030" s="14">
        <v>30</v>
      </c>
      <c r="G1030" s="25">
        <v>120</v>
      </c>
      <c r="H1030">
        <f t="shared" si="32"/>
        <v>112.65072</v>
      </c>
      <c r="I1030">
        <f t="shared" si="33"/>
        <v>3.755024</v>
      </c>
    </row>
    <row r="1031" ht="28.5" spans="1:9">
      <c r="A1031" s="4" t="s">
        <v>343</v>
      </c>
      <c r="B1031" s="14" t="s">
        <v>811</v>
      </c>
      <c r="C1031" s="6" t="s">
        <v>503</v>
      </c>
      <c r="D1031" s="6"/>
      <c r="E1031" s="6" t="s">
        <v>812</v>
      </c>
      <c r="F1031" s="14">
        <v>50</v>
      </c>
      <c r="G1031" s="25">
        <v>350</v>
      </c>
      <c r="H1031">
        <f t="shared" si="32"/>
        <v>328.5646</v>
      </c>
      <c r="I1031">
        <f t="shared" si="33"/>
        <v>6.571292</v>
      </c>
    </row>
    <row r="1032" ht="28.5" spans="1:9">
      <c r="A1032" s="4" t="s">
        <v>55</v>
      </c>
      <c r="B1032" s="14" t="s">
        <v>502</v>
      </c>
      <c r="C1032" s="6" t="s">
        <v>503</v>
      </c>
      <c r="D1032" s="6"/>
      <c r="E1032" s="6" t="s">
        <v>504</v>
      </c>
      <c r="F1032" s="14">
        <v>60</v>
      </c>
      <c r="G1032" s="25">
        <v>630</v>
      </c>
      <c r="H1032">
        <f t="shared" si="32"/>
        <v>591.41628</v>
      </c>
      <c r="I1032">
        <f t="shared" si="33"/>
        <v>9.856938</v>
      </c>
    </row>
    <row r="1033" ht="28.5" spans="1:9">
      <c r="A1033" s="4" t="s">
        <v>82</v>
      </c>
      <c r="B1033" s="14" t="s">
        <v>1234</v>
      </c>
      <c r="C1033" s="6" t="s">
        <v>1235</v>
      </c>
      <c r="D1033" s="6"/>
      <c r="E1033" s="6" t="s">
        <v>1236</v>
      </c>
      <c r="F1033" s="14">
        <v>20</v>
      </c>
      <c r="G1033" s="25">
        <v>400</v>
      </c>
      <c r="H1033">
        <f t="shared" si="32"/>
        <v>375.5024</v>
      </c>
      <c r="I1033">
        <f t="shared" si="33"/>
        <v>18.77512</v>
      </c>
    </row>
    <row r="1034" ht="28.5" spans="1:9">
      <c r="A1034" s="4" t="s">
        <v>343</v>
      </c>
      <c r="B1034" s="14" t="s">
        <v>1215</v>
      </c>
      <c r="C1034" s="6" t="s">
        <v>1216</v>
      </c>
      <c r="D1034" s="6"/>
      <c r="E1034" s="6" t="s">
        <v>1217</v>
      </c>
      <c r="F1034" s="14">
        <v>20</v>
      </c>
      <c r="G1034" s="25">
        <v>560</v>
      </c>
      <c r="H1034">
        <f t="shared" si="32"/>
        <v>525.70336</v>
      </c>
      <c r="I1034">
        <f t="shared" si="33"/>
        <v>26.285168</v>
      </c>
    </row>
    <row r="1035" ht="28.5" spans="1:9">
      <c r="A1035" s="4" t="s">
        <v>343</v>
      </c>
      <c r="B1035" s="14" t="s">
        <v>505</v>
      </c>
      <c r="C1035" s="6" t="s">
        <v>506</v>
      </c>
      <c r="D1035" s="6"/>
      <c r="E1035" s="6" t="s">
        <v>507</v>
      </c>
      <c r="F1035" s="14">
        <v>30</v>
      </c>
      <c r="G1035" s="25">
        <v>210</v>
      </c>
      <c r="H1035">
        <f t="shared" si="32"/>
        <v>197.13876</v>
      </c>
      <c r="I1035">
        <f t="shared" si="33"/>
        <v>6.571292</v>
      </c>
    </row>
    <row r="1036" ht="28.5" spans="1:9">
      <c r="A1036" s="4" t="s">
        <v>343</v>
      </c>
      <c r="B1036" s="14" t="s">
        <v>505</v>
      </c>
      <c r="C1036" s="6" t="s">
        <v>506</v>
      </c>
      <c r="D1036" s="6"/>
      <c r="E1036" s="6" t="s">
        <v>507</v>
      </c>
      <c r="F1036" s="14">
        <v>30</v>
      </c>
      <c r="G1036" s="25">
        <v>210</v>
      </c>
      <c r="H1036">
        <f t="shared" si="32"/>
        <v>197.13876</v>
      </c>
      <c r="I1036">
        <f t="shared" si="33"/>
        <v>6.571292</v>
      </c>
    </row>
    <row r="1037" ht="28.5" spans="1:9">
      <c r="A1037" s="4" t="s">
        <v>19</v>
      </c>
      <c r="B1037" s="24" t="s">
        <v>876</v>
      </c>
      <c r="C1037" s="6" t="s">
        <v>674</v>
      </c>
      <c r="D1037" s="6"/>
      <c r="E1037" s="6" t="s">
        <v>877</v>
      </c>
      <c r="F1037" s="14">
        <v>10</v>
      </c>
      <c r="G1037" s="25">
        <v>170</v>
      </c>
      <c r="H1037">
        <f t="shared" si="32"/>
        <v>159.58852</v>
      </c>
      <c r="I1037">
        <f t="shared" si="33"/>
        <v>15.958852</v>
      </c>
    </row>
    <row r="1038" ht="28.5" spans="1:9">
      <c r="A1038" s="4" t="s">
        <v>171</v>
      </c>
      <c r="B1038" s="24" t="s">
        <v>1241</v>
      </c>
      <c r="C1038" s="6" t="s">
        <v>1242</v>
      </c>
      <c r="D1038" s="6"/>
      <c r="E1038" s="6" t="s">
        <v>1243</v>
      </c>
      <c r="F1038" s="14">
        <v>50</v>
      </c>
      <c r="G1038" s="25">
        <v>1900</v>
      </c>
      <c r="H1038">
        <f t="shared" si="32"/>
        <v>1783.6364</v>
      </c>
      <c r="I1038">
        <f t="shared" si="33"/>
        <v>35.672728</v>
      </c>
    </row>
    <row r="1039" ht="28.5" spans="1:9">
      <c r="A1039" s="4" t="s">
        <v>78</v>
      </c>
      <c r="B1039" s="24" t="s">
        <v>79</v>
      </c>
      <c r="C1039" s="6" t="s">
        <v>80</v>
      </c>
      <c r="D1039" s="6"/>
      <c r="E1039" s="6" t="s">
        <v>81</v>
      </c>
      <c r="F1039" s="14">
        <v>20</v>
      </c>
      <c r="G1039" s="25">
        <v>116</v>
      </c>
      <c r="H1039">
        <f t="shared" si="32"/>
        <v>108.895696</v>
      </c>
      <c r="I1039">
        <f t="shared" si="33"/>
        <v>5.4447848</v>
      </c>
    </row>
    <row r="1040" ht="28.5" spans="1:9">
      <c r="A1040" s="4" t="s">
        <v>664</v>
      </c>
      <c r="B1040" s="24" t="s">
        <v>665</v>
      </c>
      <c r="C1040" s="6" t="s">
        <v>666</v>
      </c>
      <c r="D1040" s="6"/>
      <c r="E1040" s="6" t="s">
        <v>663</v>
      </c>
      <c r="F1040" s="14">
        <v>60</v>
      </c>
      <c r="G1040" s="25">
        <v>126</v>
      </c>
      <c r="H1040">
        <f t="shared" si="32"/>
        <v>118.283256</v>
      </c>
      <c r="I1040">
        <f t="shared" si="33"/>
        <v>1.9713876</v>
      </c>
    </row>
    <row r="1041" ht="28.5" spans="1:9">
      <c r="A1041" s="4" t="s">
        <v>55</v>
      </c>
      <c r="B1041" s="10" t="s">
        <v>1244</v>
      </c>
      <c r="C1041" s="6" t="e">
        <v>#N/A</v>
      </c>
      <c r="D1041" s="6"/>
      <c r="E1041" s="6" t="e">
        <v>#N/A</v>
      </c>
      <c r="F1041" s="14">
        <v>10</v>
      </c>
      <c r="G1041" s="25">
        <v>375</v>
      </c>
      <c r="H1041">
        <f t="shared" si="32"/>
        <v>352.0335</v>
      </c>
      <c r="I1041">
        <f t="shared" si="33"/>
        <v>35.20335</v>
      </c>
    </row>
    <row r="1042" ht="28.5" spans="1:9">
      <c r="A1042" s="4" t="s">
        <v>365</v>
      </c>
      <c r="B1042" s="24" t="s">
        <v>986</v>
      </c>
      <c r="C1042" s="6" t="s">
        <v>987</v>
      </c>
      <c r="D1042" s="6"/>
      <c r="E1042" s="6" t="s">
        <v>408</v>
      </c>
      <c r="F1042" s="14">
        <v>30</v>
      </c>
      <c r="G1042" s="25">
        <v>420</v>
      </c>
      <c r="H1042">
        <f t="shared" si="32"/>
        <v>394.27752</v>
      </c>
      <c r="I1042">
        <f t="shared" si="33"/>
        <v>13.142584</v>
      </c>
    </row>
    <row r="1043" ht="28.5" spans="1:9">
      <c r="A1043" s="4" t="s">
        <v>343</v>
      </c>
      <c r="B1043" s="14" t="s">
        <v>505</v>
      </c>
      <c r="C1043" s="6" t="s">
        <v>506</v>
      </c>
      <c r="D1043" s="6"/>
      <c r="E1043" s="6" t="s">
        <v>507</v>
      </c>
      <c r="F1043" s="14">
        <v>10</v>
      </c>
      <c r="G1043" s="25">
        <v>70</v>
      </c>
      <c r="H1043">
        <f t="shared" si="32"/>
        <v>65.71292</v>
      </c>
      <c r="I1043">
        <f t="shared" si="33"/>
        <v>6.571292</v>
      </c>
    </row>
    <row r="1044" ht="28.5" spans="1:9">
      <c r="A1044" s="4" t="s">
        <v>343</v>
      </c>
      <c r="B1044" s="14" t="s">
        <v>505</v>
      </c>
      <c r="C1044" s="6" t="s">
        <v>506</v>
      </c>
      <c r="D1044" s="6"/>
      <c r="E1044" s="6" t="s">
        <v>507</v>
      </c>
      <c r="F1044" s="14">
        <v>20</v>
      </c>
      <c r="G1044" s="25">
        <v>140</v>
      </c>
      <c r="H1044">
        <f t="shared" si="32"/>
        <v>131.42584</v>
      </c>
      <c r="I1044">
        <f t="shared" si="33"/>
        <v>6.571292</v>
      </c>
    </row>
    <row r="1045" ht="28.5" spans="1:9">
      <c r="A1045" s="4" t="s">
        <v>171</v>
      </c>
      <c r="B1045" s="14" t="s">
        <v>1241</v>
      </c>
      <c r="C1045" s="6" t="s">
        <v>1242</v>
      </c>
      <c r="D1045" s="6"/>
      <c r="E1045" s="6" t="s">
        <v>1243</v>
      </c>
      <c r="F1045" s="14">
        <v>30</v>
      </c>
      <c r="G1045" s="25">
        <v>1140</v>
      </c>
      <c r="H1045">
        <f t="shared" si="32"/>
        <v>1070.18184</v>
      </c>
      <c r="I1045">
        <f t="shared" si="33"/>
        <v>35.672728</v>
      </c>
    </row>
    <row r="1046" ht="28.5" spans="1:9">
      <c r="A1046" s="4" t="s">
        <v>329</v>
      </c>
      <c r="B1046" s="10" t="s">
        <v>469</v>
      </c>
      <c r="C1046" s="6" t="s">
        <v>470</v>
      </c>
      <c r="D1046" s="6"/>
      <c r="E1046" s="6" t="s">
        <v>471</v>
      </c>
      <c r="F1046" s="14">
        <v>300</v>
      </c>
      <c r="G1046" s="25">
        <v>1800</v>
      </c>
      <c r="H1046">
        <f t="shared" si="32"/>
        <v>1689.7608</v>
      </c>
      <c r="I1046">
        <f t="shared" si="33"/>
        <v>5.632536</v>
      </c>
    </row>
    <row r="1047" ht="28.5" spans="1:9">
      <c r="A1047" s="4" t="s">
        <v>55</v>
      </c>
      <c r="B1047" s="10" t="s">
        <v>1244</v>
      </c>
      <c r="C1047" s="6" t="e">
        <v>#N/A</v>
      </c>
      <c r="D1047" s="6"/>
      <c r="E1047" s="6" t="e">
        <v>#N/A</v>
      </c>
      <c r="F1047" s="14">
        <v>10</v>
      </c>
      <c r="G1047" s="25">
        <v>375</v>
      </c>
      <c r="H1047">
        <f t="shared" si="32"/>
        <v>352.0335</v>
      </c>
      <c r="I1047">
        <f t="shared" si="33"/>
        <v>35.20335</v>
      </c>
    </row>
    <row r="1048" ht="28.5" spans="1:9">
      <c r="A1048" s="4" t="s">
        <v>343</v>
      </c>
      <c r="B1048" s="14" t="s">
        <v>1237</v>
      </c>
      <c r="C1048" s="6" t="s">
        <v>904</v>
      </c>
      <c r="D1048" s="6"/>
      <c r="E1048" s="6" t="s">
        <v>896</v>
      </c>
      <c r="F1048" s="14">
        <v>300</v>
      </c>
      <c r="G1048" s="25">
        <v>840</v>
      </c>
      <c r="H1048">
        <f t="shared" si="32"/>
        <v>788.55504</v>
      </c>
      <c r="I1048">
        <f t="shared" si="33"/>
        <v>2.6285168</v>
      </c>
    </row>
    <row r="1049" ht="28.5" spans="1:9">
      <c r="A1049" s="4" t="s">
        <v>55</v>
      </c>
      <c r="B1049" s="10" t="s">
        <v>149</v>
      </c>
      <c r="C1049" s="6" t="s">
        <v>150</v>
      </c>
      <c r="D1049" s="6"/>
      <c r="E1049" s="6" t="s">
        <v>151</v>
      </c>
      <c r="F1049" s="14">
        <v>20</v>
      </c>
      <c r="G1049" s="25">
        <v>180</v>
      </c>
      <c r="H1049">
        <f t="shared" si="32"/>
        <v>168.97608</v>
      </c>
      <c r="I1049">
        <f t="shared" si="33"/>
        <v>8.448804</v>
      </c>
    </row>
    <row r="1050" ht="28.5" spans="1:9">
      <c r="A1050" s="4" t="s">
        <v>19</v>
      </c>
      <c r="B1050" s="14" t="s">
        <v>815</v>
      </c>
      <c r="C1050" s="6" t="s">
        <v>605</v>
      </c>
      <c r="D1050" s="6"/>
      <c r="E1050" s="6" t="s">
        <v>816</v>
      </c>
      <c r="F1050" s="14">
        <v>10</v>
      </c>
      <c r="G1050" s="25">
        <v>200</v>
      </c>
      <c r="H1050">
        <f t="shared" si="32"/>
        <v>187.7512</v>
      </c>
      <c r="I1050">
        <f t="shared" si="33"/>
        <v>18.77512</v>
      </c>
    </row>
    <row r="1051" ht="28.5" spans="1:9">
      <c r="A1051" s="4" t="s">
        <v>19</v>
      </c>
      <c r="B1051" s="14" t="s">
        <v>1245</v>
      </c>
      <c r="C1051" s="6" t="s">
        <v>1246</v>
      </c>
      <c r="D1051" s="6"/>
      <c r="E1051" s="6" t="s">
        <v>1247</v>
      </c>
      <c r="F1051" s="14">
        <v>3</v>
      </c>
      <c r="G1051" s="25">
        <v>33</v>
      </c>
      <c r="H1051">
        <f t="shared" si="32"/>
        <v>30.978948</v>
      </c>
      <c r="I1051">
        <f t="shared" si="33"/>
        <v>10.326316</v>
      </c>
    </row>
    <row r="1052" ht="28.5" spans="1:9">
      <c r="A1052" s="4" t="s">
        <v>343</v>
      </c>
      <c r="B1052" s="14" t="s">
        <v>620</v>
      </c>
      <c r="C1052" s="6" t="s">
        <v>621</v>
      </c>
      <c r="D1052" s="6"/>
      <c r="E1052" s="6" t="s">
        <v>622</v>
      </c>
      <c r="F1052" s="14">
        <v>10</v>
      </c>
      <c r="G1052" s="25">
        <v>90</v>
      </c>
      <c r="H1052">
        <f t="shared" si="32"/>
        <v>84.48804</v>
      </c>
      <c r="I1052">
        <f t="shared" si="33"/>
        <v>8.448804</v>
      </c>
    </row>
    <row r="1053" ht="28.5" spans="1:9">
      <c r="A1053" s="4" t="s">
        <v>55</v>
      </c>
      <c r="B1053" s="14" t="s">
        <v>502</v>
      </c>
      <c r="C1053" s="6" t="s">
        <v>503</v>
      </c>
      <c r="D1053" s="6"/>
      <c r="E1053" s="6" t="s">
        <v>504</v>
      </c>
      <c r="F1053" s="14">
        <v>50</v>
      </c>
      <c r="G1053" s="25">
        <v>525</v>
      </c>
      <c r="H1053">
        <f t="shared" si="32"/>
        <v>492.8469</v>
      </c>
      <c r="I1053">
        <f t="shared" si="33"/>
        <v>9.856938</v>
      </c>
    </row>
    <row r="1054" ht="28.5" spans="1:9">
      <c r="A1054" s="4" t="s">
        <v>19</v>
      </c>
      <c r="B1054" s="14" t="s">
        <v>1248</v>
      </c>
      <c r="C1054" s="6" t="s">
        <v>1132</v>
      </c>
      <c r="D1054" s="6"/>
      <c r="E1054" s="6" t="s">
        <v>688</v>
      </c>
      <c r="F1054" s="14">
        <v>10</v>
      </c>
      <c r="G1054" s="25">
        <v>35</v>
      </c>
      <c r="H1054">
        <f t="shared" si="32"/>
        <v>32.85646</v>
      </c>
      <c r="I1054">
        <f t="shared" si="33"/>
        <v>3.285646</v>
      </c>
    </row>
    <row r="1055" ht="28.5" spans="1:9">
      <c r="A1055" s="4" t="s">
        <v>171</v>
      </c>
      <c r="B1055" s="14" t="s">
        <v>1249</v>
      </c>
      <c r="C1055" s="6" t="s">
        <v>1250</v>
      </c>
      <c r="D1055" s="6"/>
      <c r="E1055" s="6" t="s">
        <v>1251</v>
      </c>
      <c r="F1055" s="14">
        <v>20</v>
      </c>
      <c r="G1055" s="25">
        <v>960</v>
      </c>
      <c r="H1055">
        <f t="shared" si="32"/>
        <v>901.20576</v>
      </c>
      <c r="I1055">
        <f t="shared" si="33"/>
        <v>45.060288</v>
      </c>
    </row>
    <row r="1056" ht="28.5" spans="1:9">
      <c r="A1056" s="4" t="s">
        <v>171</v>
      </c>
      <c r="B1056" s="14" t="s">
        <v>1252</v>
      </c>
      <c r="C1056" s="6" t="s">
        <v>1253</v>
      </c>
      <c r="D1056" s="6"/>
      <c r="E1056" s="6" t="s">
        <v>1220</v>
      </c>
      <c r="F1056" s="14">
        <v>10</v>
      </c>
      <c r="G1056" s="25">
        <v>190</v>
      </c>
      <c r="H1056">
        <f t="shared" si="32"/>
        <v>178.36364</v>
      </c>
      <c r="I1056">
        <f t="shared" si="33"/>
        <v>17.836364</v>
      </c>
    </row>
    <row r="1057" ht="28.5" spans="1:9">
      <c r="A1057" s="4" t="s">
        <v>19</v>
      </c>
      <c r="B1057" s="14" t="s">
        <v>1254</v>
      </c>
      <c r="C1057" s="6" t="s">
        <v>1255</v>
      </c>
      <c r="D1057" s="6"/>
      <c r="E1057" s="6" t="s">
        <v>1256</v>
      </c>
      <c r="F1057" s="14">
        <v>10</v>
      </c>
      <c r="G1057" s="25">
        <v>40</v>
      </c>
      <c r="H1057">
        <f t="shared" si="32"/>
        <v>37.55024</v>
      </c>
      <c r="I1057">
        <f t="shared" si="33"/>
        <v>3.755024</v>
      </c>
    </row>
    <row r="1058" ht="28.5" spans="1:9">
      <c r="A1058" s="4" t="s">
        <v>171</v>
      </c>
      <c r="B1058" s="24" t="s">
        <v>1241</v>
      </c>
      <c r="C1058" s="6" t="s">
        <v>1242</v>
      </c>
      <c r="D1058" s="6"/>
      <c r="E1058" s="6" t="s">
        <v>1243</v>
      </c>
      <c r="F1058" s="14">
        <v>30</v>
      </c>
      <c r="G1058" s="25">
        <v>1140</v>
      </c>
      <c r="H1058">
        <f t="shared" si="32"/>
        <v>1070.18184</v>
      </c>
      <c r="I1058">
        <f t="shared" si="33"/>
        <v>35.672728</v>
      </c>
    </row>
    <row r="1059" ht="28.5" spans="1:9">
      <c r="A1059" s="4" t="s">
        <v>19</v>
      </c>
      <c r="B1059" s="14" t="s">
        <v>1141</v>
      </c>
      <c r="C1059" s="6" t="s">
        <v>1142</v>
      </c>
      <c r="D1059" s="6"/>
      <c r="E1059" s="6" t="s">
        <v>71</v>
      </c>
      <c r="F1059" s="14">
        <v>40</v>
      </c>
      <c r="G1059" s="25">
        <v>1240</v>
      </c>
      <c r="H1059">
        <f t="shared" si="32"/>
        <v>1164.05744</v>
      </c>
      <c r="I1059">
        <f t="shared" si="33"/>
        <v>29.101436</v>
      </c>
    </row>
    <row r="1060" ht="28.5" spans="1:9">
      <c r="A1060" s="4" t="s">
        <v>365</v>
      </c>
      <c r="B1060" s="14" t="s">
        <v>986</v>
      </c>
      <c r="C1060" s="6" t="s">
        <v>987</v>
      </c>
      <c r="D1060" s="6"/>
      <c r="E1060" s="6" t="s">
        <v>408</v>
      </c>
      <c r="F1060" s="14">
        <v>20</v>
      </c>
      <c r="G1060" s="25">
        <v>280</v>
      </c>
      <c r="H1060">
        <f t="shared" si="32"/>
        <v>262.85168</v>
      </c>
      <c r="I1060">
        <f t="shared" si="33"/>
        <v>13.142584</v>
      </c>
    </row>
    <row r="1061" ht="28.5" spans="1:9">
      <c r="A1061" s="4" t="s">
        <v>92</v>
      </c>
      <c r="B1061" s="14" t="s">
        <v>1213</v>
      </c>
      <c r="C1061" s="6" t="s">
        <v>1214</v>
      </c>
      <c r="D1061" s="6"/>
      <c r="E1061" s="6" t="s">
        <v>174</v>
      </c>
      <c r="F1061" s="14">
        <v>30</v>
      </c>
      <c r="G1061" s="25">
        <v>855</v>
      </c>
      <c r="H1061">
        <f t="shared" si="32"/>
        <v>802.63638</v>
      </c>
      <c r="I1061">
        <f t="shared" si="33"/>
        <v>26.754546</v>
      </c>
    </row>
    <row r="1062" ht="28.5" spans="1:9">
      <c r="A1062" s="4" t="s">
        <v>421</v>
      </c>
      <c r="B1062" s="14" t="s">
        <v>1257</v>
      </c>
      <c r="C1062" s="6" t="s">
        <v>1258</v>
      </c>
      <c r="D1062" s="6"/>
      <c r="E1062" s="6" t="s">
        <v>1259</v>
      </c>
      <c r="F1062" s="14">
        <v>20</v>
      </c>
      <c r="G1062" s="25">
        <v>1040</v>
      </c>
      <c r="H1062">
        <f t="shared" si="32"/>
        <v>976.30624</v>
      </c>
      <c r="I1062">
        <f t="shared" si="33"/>
        <v>48.815312</v>
      </c>
    </row>
    <row r="1063" ht="28.5" spans="1:9">
      <c r="A1063" s="4" t="s">
        <v>19</v>
      </c>
      <c r="B1063" s="14" t="s">
        <v>1141</v>
      </c>
      <c r="C1063" s="6" t="s">
        <v>1142</v>
      </c>
      <c r="D1063" s="6"/>
      <c r="E1063" s="6" t="s">
        <v>71</v>
      </c>
      <c r="F1063" s="14">
        <v>40</v>
      </c>
      <c r="G1063" s="25">
        <v>1240</v>
      </c>
      <c r="H1063">
        <f t="shared" si="32"/>
        <v>1164.05744</v>
      </c>
      <c r="I1063">
        <f t="shared" si="33"/>
        <v>29.101436</v>
      </c>
    </row>
    <row r="1064" ht="28.5" spans="1:9">
      <c r="A1064" s="4" t="s">
        <v>19</v>
      </c>
      <c r="B1064" s="14" t="s">
        <v>1260</v>
      </c>
      <c r="C1064" s="6" t="s">
        <v>1261</v>
      </c>
      <c r="D1064" s="6"/>
      <c r="E1064" s="6" t="s">
        <v>1262</v>
      </c>
      <c r="F1064" s="14">
        <v>30</v>
      </c>
      <c r="G1064" s="25">
        <v>270</v>
      </c>
      <c r="H1064">
        <f t="shared" si="32"/>
        <v>253.46412</v>
      </c>
      <c r="I1064">
        <f t="shared" si="33"/>
        <v>8.448804</v>
      </c>
    </row>
    <row r="1065" ht="28.5" spans="1:9">
      <c r="A1065" s="4" t="s">
        <v>316</v>
      </c>
      <c r="B1065" s="24" t="s">
        <v>1263</v>
      </c>
      <c r="C1065" s="6" t="s">
        <v>1264</v>
      </c>
      <c r="D1065" s="6"/>
      <c r="E1065" s="6" t="s">
        <v>1265</v>
      </c>
      <c r="F1065" s="14">
        <v>20</v>
      </c>
      <c r="G1065" s="25">
        <v>144</v>
      </c>
      <c r="H1065">
        <f t="shared" si="32"/>
        <v>135.180864</v>
      </c>
      <c r="I1065">
        <f t="shared" si="33"/>
        <v>6.7590432</v>
      </c>
    </row>
    <row r="1066" ht="28.5" spans="1:9">
      <c r="A1066" s="4" t="s">
        <v>108</v>
      </c>
      <c r="B1066" s="14" t="s">
        <v>109</v>
      </c>
      <c r="C1066" s="6" t="s">
        <v>110</v>
      </c>
      <c r="D1066" s="6"/>
      <c r="E1066" s="6" t="s">
        <v>111</v>
      </c>
      <c r="F1066" s="14">
        <v>30</v>
      </c>
      <c r="G1066" s="25">
        <v>435</v>
      </c>
      <c r="H1066">
        <f t="shared" si="32"/>
        <v>408.35886</v>
      </c>
      <c r="I1066">
        <f t="shared" si="33"/>
        <v>13.611962</v>
      </c>
    </row>
    <row r="1067" ht="28.5" spans="1:9">
      <c r="A1067" s="4" t="s">
        <v>343</v>
      </c>
      <c r="B1067" s="14" t="s">
        <v>1221</v>
      </c>
      <c r="C1067" s="6" t="s">
        <v>1222</v>
      </c>
      <c r="D1067" s="6"/>
      <c r="E1067" s="6" t="s">
        <v>1223</v>
      </c>
      <c r="F1067" s="14">
        <v>200</v>
      </c>
      <c r="G1067" s="25">
        <v>1900</v>
      </c>
      <c r="H1067">
        <f t="shared" si="32"/>
        <v>1783.6364</v>
      </c>
      <c r="I1067">
        <f t="shared" si="33"/>
        <v>8.918182</v>
      </c>
    </row>
    <row r="1068" ht="28.5" spans="1:9">
      <c r="A1068" s="4" t="s">
        <v>92</v>
      </c>
      <c r="B1068" s="14" t="s">
        <v>952</v>
      </c>
      <c r="C1068" s="6" t="s">
        <v>593</v>
      </c>
      <c r="D1068" s="6"/>
      <c r="E1068" s="6" t="s">
        <v>663</v>
      </c>
      <c r="F1068" s="14">
        <v>7</v>
      </c>
      <c r="G1068" s="25">
        <v>45.5</v>
      </c>
      <c r="H1068">
        <f t="shared" si="32"/>
        <v>42.713398</v>
      </c>
      <c r="I1068">
        <f t="shared" si="33"/>
        <v>6.101914</v>
      </c>
    </row>
    <row r="1069" ht="28.5" spans="1:9">
      <c r="A1069" s="4" t="s">
        <v>19</v>
      </c>
      <c r="B1069" s="10" t="s">
        <v>1266</v>
      </c>
      <c r="C1069" s="6" t="e">
        <v>#N/A</v>
      </c>
      <c r="D1069" s="6"/>
      <c r="E1069" s="6" t="e">
        <v>#N/A</v>
      </c>
      <c r="F1069" s="14">
        <v>10</v>
      </c>
      <c r="G1069" s="25">
        <v>685</v>
      </c>
      <c r="H1069">
        <f t="shared" si="32"/>
        <v>643.04786</v>
      </c>
      <c r="I1069">
        <f t="shared" si="33"/>
        <v>64.304786</v>
      </c>
    </row>
    <row r="1070" ht="28.5" spans="1:9">
      <c r="A1070" s="4" t="s">
        <v>343</v>
      </c>
      <c r="B1070" s="14" t="s">
        <v>1267</v>
      </c>
      <c r="C1070" s="6" t="s">
        <v>1268</v>
      </c>
      <c r="D1070" s="6"/>
      <c r="E1070" s="6" t="s">
        <v>875</v>
      </c>
      <c r="F1070" s="14">
        <v>5</v>
      </c>
      <c r="G1070" s="25">
        <v>70</v>
      </c>
      <c r="H1070">
        <f t="shared" si="32"/>
        <v>65.71292</v>
      </c>
      <c r="I1070">
        <f t="shared" si="33"/>
        <v>13.142584</v>
      </c>
    </row>
    <row r="1071" ht="28.5" spans="1:9">
      <c r="A1071" s="4" t="s">
        <v>19</v>
      </c>
      <c r="B1071" s="14" t="s">
        <v>1231</v>
      </c>
      <c r="C1071" s="6" t="s">
        <v>1232</v>
      </c>
      <c r="D1071" s="6"/>
      <c r="E1071" s="6" t="s">
        <v>1233</v>
      </c>
      <c r="F1071" s="14">
        <v>5</v>
      </c>
      <c r="G1071" s="25">
        <v>120</v>
      </c>
      <c r="H1071">
        <f t="shared" si="32"/>
        <v>112.65072</v>
      </c>
      <c r="I1071">
        <f t="shared" si="33"/>
        <v>22.530144</v>
      </c>
    </row>
    <row r="1072" ht="28.5" spans="1:9">
      <c r="A1072" s="4" t="s">
        <v>19</v>
      </c>
      <c r="B1072" s="14" t="s">
        <v>1231</v>
      </c>
      <c r="C1072" s="6" t="s">
        <v>1232</v>
      </c>
      <c r="D1072" s="6"/>
      <c r="E1072" s="6" t="s">
        <v>1233</v>
      </c>
      <c r="F1072" s="14">
        <v>15</v>
      </c>
      <c r="G1072" s="25">
        <v>360</v>
      </c>
      <c r="H1072">
        <f t="shared" si="32"/>
        <v>337.95216</v>
      </c>
      <c r="I1072">
        <f t="shared" si="33"/>
        <v>22.530144</v>
      </c>
    </row>
    <row r="1073" ht="28.5" spans="1:9">
      <c r="A1073" s="4" t="s">
        <v>343</v>
      </c>
      <c r="B1073" s="14" t="s">
        <v>541</v>
      </c>
      <c r="C1073" s="6" t="s">
        <v>487</v>
      </c>
      <c r="D1073" s="6"/>
      <c r="E1073" s="6" t="s">
        <v>542</v>
      </c>
      <c r="F1073" s="14">
        <v>30</v>
      </c>
      <c r="G1073" s="25">
        <v>2565</v>
      </c>
      <c r="H1073">
        <f t="shared" si="32"/>
        <v>2407.90914</v>
      </c>
      <c r="I1073">
        <f t="shared" si="33"/>
        <v>80.263638</v>
      </c>
    </row>
    <row r="1074" ht="28.5" spans="1:9">
      <c r="A1074" s="4" t="s">
        <v>19</v>
      </c>
      <c r="B1074" s="14" t="s">
        <v>1269</v>
      </c>
      <c r="C1074" s="6" t="s">
        <v>1270</v>
      </c>
      <c r="D1074" s="6"/>
      <c r="E1074" s="6" t="s">
        <v>1271</v>
      </c>
      <c r="F1074" s="14">
        <v>30</v>
      </c>
      <c r="G1074" s="25">
        <v>270</v>
      </c>
      <c r="H1074">
        <f t="shared" si="32"/>
        <v>253.46412</v>
      </c>
      <c r="I1074">
        <f t="shared" si="33"/>
        <v>8.448804</v>
      </c>
    </row>
    <row r="1075" ht="28.5" spans="1:9">
      <c r="A1075" s="4" t="s">
        <v>19</v>
      </c>
      <c r="B1075" s="14" t="s">
        <v>1210</v>
      </c>
      <c r="C1075" s="6" t="s">
        <v>1211</v>
      </c>
      <c r="D1075" s="6"/>
      <c r="E1075" s="6" t="s">
        <v>1212</v>
      </c>
      <c r="F1075" s="14">
        <v>40</v>
      </c>
      <c r="G1075" s="25">
        <v>340</v>
      </c>
      <c r="H1075">
        <f t="shared" si="32"/>
        <v>319.17704</v>
      </c>
      <c r="I1075">
        <f t="shared" si="33"/>
        <v>7.979426</v>
      </c>
    </row>
    <row r="1076" ht="28.5" spans="1:9">
      <c r="A1076" s="4" t="s">
        <v>55</v>
      </c>
      <c r="B1076" s="24" t="s">
        <v>831</v>
      </c>
      <c r="C1076" s="6" t="s">
        <v>832</v>
      </c>
      <c r="D1076" s="6"/>
      <c r="E1076" s="6" t="s">
        <v>833</v>
      </c>
      <c r="F1076" s="14">
        <v>10</v>
      </c>
      <c r="G1076" s="25">
        <v>130</v>
      </c>
      <c r="H1076">
        <f t="shared" si="32"/>
        <v>122.03828</v>
      </c>
      <c r="I1076">
        <f t="shared" si="33"/>
        <v>12.203828</v>
      </c>
    </row>
    <row r="1077" ht="28.5" spans="1:9">
      <c r="A1077" s="4" t="s">
        <v>343</v>
      </c>
      <c r="B1077" s="14" t="s">
        <v>1221</v>
      </c>
      <c r="C1077" s="6" t="s">
        <v>1222</v>
      </c>
      <c r="D1077" s="6"/>
      <c r="E1077" s="6" t="s">
        <v>1223</v>
      </c>
      <c r="F1077" s="14">
        <v>80</v>
      </c>
      <c r="G1077" s="25">
        <v>760</v>
      </c>
      <c r="H1077">
        <f t="shared" si="32"/>
        <v>713.45456</v>
      </c>
      <c r="I1077">
        <f t="shared" si="33"/>
        <v>8.918182</v>
      </c>
    </row>
    <row r="1078" ht="28.5" spans="1:9">
      <c r="A1078" s="4" t="s">
        <v>171</v>
      </c>
      <c r="B1078" s="14" t="s">
        <v>1249</v>
      </c>
      <c r="C1078" s="6" t="s">
        <v>1250</v>
      </c>
      <c r="D1078" s="6"/>
      <c r="E1078" s="6" t="s">
        <v>1251</v>
      </c>
      <c r="F1078" s="14">
        <v>20</v>
      </c>
      <c r="G1078" s="25">
        <v>960</v>
      </c>
      <c r="H1078">
        <f t="shared" si="32"/>
        <v>901.20576</v>
      </c>
      <c r="I1078">
        <f t="shared" si="33"/>
        <v>45.060288</v>
      </c>
    </row>
    <row r="1079" ht="28.5" spans="1:9">
      <c r="A1079" s="4" t="s">
        <v>1272</v>
      </c>
      <c r="B1079" s="14" t="s">
        <v>1273</v>
      </c>
      <c r="C1079" s="6" t="s">
        <v>1274</v>
      </c>
      <c r="D1079" s="6"/>
      <c r="E1079" s="6" t="s">
        <v>1275</v>
      </c>
      <c r="F1079" s="14">
        <v>10</v>
      </c>
      <c r="G1079" s="25">
        <v>1300</v>
      </c>
      <c r="H1079">
        <f t="shared" si="32"/>
        <v>1220.3828</v>
      </c>
      <c r="I1079">
        <f t="shared" si="33"/>
        <v>122.03828</v>
      </c>
    </row>
    <row r="1080" ht="28.5" spans="1:9">
      <c r="A1080" s="4" t="s">
        <v>108</v>
      </c>
      <c r="B1080" s="14" t="s">
        <v>109</v>
      </c>
      <c r="C1080" s="6" t="s">
        <v>110</v>
      </c>
      <c r="D1080" s="6"/>
      <c r="E1080" s="6" t="s">
        <v>111</v>
      </c>
      <c r="F1080" s="14">
        <v>10</v>
      </c>
      <c r="G1080" s="25">
        <v>145</v>
      </c>
      <c r="H1080">
        <f t="shared" si="32"/>
        <v>136.11962</v>
      </c>
      <c r="I1080">
        <f t="shared" si="33"/>
        <v>13.611962</v>
      </c>
    </row>
    <row r="1081" ht="28.5" spans="1:9">
      <c r="A1081" s="4" t="s">
        <v>19</v>
      </c>
      <c r="B1081" s="14" t="s">
        <v>1276</v>
      </c>
      <c r="C1081" s="6" t="s">
        <v>1277</v>
      </c>
      <c r="D1081" s="6"/>
      <c r="E1081" s="6" t="s">
        <v>1278</v>
      </c>
      <c r="F1081" s="14">
        <v>20</v>
      </c>
      <c r="G1081" s="25">
        <v>120</v>
      </c>
      <c r="H1081">
        <f t="shared" si="32"/>
        <v>112.65072</v>
      </c>
      <c r="I1081">
        <f t="shared" si="33"/>
        <v>5.632536</v>
      </c>
    </row>
    <row r="1082" ht="28.5" spans="1:9">
      <c r="A1082" s="4" t="s">
        <v>55</v>
      </c>
      <c r="B1082" s="14" t="s">
        <v>502</v>
      </c>
      <c r="C1082" s="6" t="s">
        <v>503</v>
      </c>
      <c r="D1082" s="6"/>
      <c r="E1082" s="6" t="s">
        <v>504</v>
      </c>
      <c r="F1082" s="14">
        <v>40</v>
      </c>
      <c r="G1082" s="25">
        <v>420</v>
      </c>
      <c r="H1082">
        <f t="shared" si="32"/>
        <v>394.27752</v>
      </c>
      <c r="I1082">
        <f t="shared" si="33"/>
        <v>9.856938</v>
      </c>
    </row>
    <row r="1083" ht="28.5" spans="1:9">
      <c r="A1083" s="4" t="s">
        <v>82</v>
      </c>
      <c r="B1083" s="14" t="s">
        <v>83</v>
      </c>
      <c r="C1083" s="6" t="s">
        <v>84</v>
      </c>
      <c r="D1083" s="6"/>
      <c r="E1083" s="6" t="s">
        <v>85</v>
      </c>
      <c r="F1083" s="14">
        <v>5</v>
      </c>
      <c r="G1083" s="25">
        <v>17.5</v>
      </c>
      <c r="H1083">
        <f t="shared" si="32"/>
        <v>16.42823</v>
      </c>
      <c r="I1083">
        <f t="shared" si="33"/>
        <v>3.285646</v>
      </c>
    </row>
    <row r="1084" ht="28.5" spans="1:9">
      <c r="A1084" s="4" t="s">
        <v>19</v>
      </c>
      <c r="B1084" s="14" t="s">
        <v>1254</v>
      </c>
      <c r="C1084" s="6" t="s">
        <v>1255</v>
      </c>
      <c r="D1084" s="6"/>
      <c r="E1084" s="6" t="s">
        <v>1256</v>
      </c>
      <c r="F1084" s="14">
        <v>10</v>
      </c>
      <c r="G1084" s="25">
        <v>48</v>
      </c>
      <c r="H1084">
        <f t="shared" si="32"/>
        <v>45.060288</v>
      </c>
      <c r="I1084">
        <f t="shared" si="33"/>
        <v>4.5060288</v>
      </c>
    </row>
    <row r="1085" ht="28.5" spans="1:9">
      <c r="A1085" s="4" t="s">
        <v>171</v>
      </c>
      <c r="B1085" s="14" t="s">
        <v>1279</v>
      </c>
      <c r="C1085" s="6" t="s">
        <v>76</v>
      </c>
      <c r="D1085" s="6"/>
      <c r="E1085" s="6" t="s">
        <v>1280</v>
      </c>
      <c r="F1085" s="14">
        <v>10</v>
      </c>
      <c r="G1085" s="25">
        <v>80</v>
      </c>
      <c r="H1085">
        <f t="shared" si="32"/>
        <v>75.10048</v>
      </c>
      <c r="I1085">
        <f t="shared" si="33"/>
        <v>7.510048</v>
      </c>
    </row>
    <row r="1086" ht="28.5" spans="1:9">
      <c r="A1086" s="4" t="s">
        <v>19</v>
      </c>
      <c r="B1086" s="14" t="s">
        <v>1281</v>
      </c>
      <c r="C1086" s="6" t="s">
        <v>1282</v>
      </c>
      <c r="D1086" s="6"/>
      <c r="E1086" s="6" t="s">
        <v>855</v>
      </c>
      <c r="F1086" s="14">
        <v>5</v>
      </c>
      <c r="G1086" s="25">
        <v>60</v>
      </c>
      <c r="H1086">
        <f t="shared" si="32"/>
        <v>56.32536</v>
      </c>
      <c r="I1086">
        <f t="shared" si="33"/>
        <v>11.265072</v>
      </c>
    </row>
    <row r="1087" ht="28.5" spans="1:9">
      <c r="A1087" s="4" t="s">
        <v>19</v>
      </c>
      <c r="B1087" s="14" t="s">
        <v>261</v>
      </c>
      <c r="C1087" s="6" t="s">
        <v>198</v>
      </c>
      <c r="D1087" s="6"/>
      <c r="E1087" s="6" t="s">
        <v>262</v>
      </c>
      <c r="F1087" s="14">
        <v>5</v>
      </c>
      <c r="G1087" s="25">
        <v>50</v>
      </c>
      <c r="H1087">
        <f t="shared" si="32"/>
        <v>46.9378</v>
      </c>
      <c r="I1087">
        <f t="shared" si="33"/>
        <v>9.38756</v>
      </c>
    </row>
    <row r="1088" ht="28.5" spans="1:9">
      <c r="A1088" s="4" t="s">
        <v>664</v>
      </c>
      <c r="B1088" s="14" t="s">
        <v>665</v>
      </c>
      <c r="C1088" s="6" t="s">
        <v>666</v>
      </c>
      <c r="D1088" s="6"/>
      <c r="E1088" s="6" t="s">
        <v>663</v>
      </c>
      <c r="F1088" s="14">
        <v>60</v>
      </c>
      <c r="G1088" s="25">
        <v>126</v>
      </c>
      <c r="H1088">
        <f t="shared" si="32"/>
        <v>118.283256</v>
      </c>
      <c r="I1088">
        <f t="shared" si="33"/>
        <v>1.9713876</v>
      </c>
    </row>
    <row r="1089" ht="28.5" spans="1:9">
      <c r="A1089" s="4" t="s">
        <v>19</v>
      </c>
      <c r="B1089" s="14" t="s">
        <v>1283</v>
      </c>
      <c r="C1089" s="6" t="s">
        <v>596</v>
      </c>
      <c r="D1089" s="6"/>
      <c r="E1089" s="6" t="s">
        <v>663</v>
      </c>
      <c r="F1089" s="14">
        <v>10</v>
      </c>
      <c r="G1089" s="25">
        <v>35</v>
      </c>
      <c r="H1089">
        <f t="shared" si="32"/>
        <v>32.85646</v>
      </c>
      <c r="I1089">
        <f t="shared" si="33"/>
        <v>3.285646</v>
      </c>
    </row>
    <row r="1090" ht="28.5" spans="1:9">
      <c r="A1090" s="4" t="s">
        <v>55</v>
      </c>
      <c r="B1090" s="14" t="s">
        <v>1284</v>
      </c>
      <c r="C1090" s="6" t="s">
        <v>1285</v>
      </c>
      <c r="D1090" s="6"/>
      <c r="E1090" s="6" t="s">
        <v>1286</v>
      </c>
      <c r="F1090" s="14">
        <v>5</v>
      </c>
      <c r="G1090" s="25">
        <v>12</v>
      </c>
      <c r="H1090">
        <f t="shared" si="32"/>
        <v>11.265072</v>
      </c>
      <c r="I1090">
        <f t="shared" si="33"/>
        <v>2.2530144</v>
      </c>
    </row>
    <row r="1091" ht="28.5" spans="1:9">
      <c r="A1091" s="4" t="s">
        <v>55</v>
      </c>
      <c r="B1091" s="14" t="s">
        <v>1287</v>
      </c>
      <c r="C1091" s="6" t="s">
        <v>1288</v>
      </c>
      <c r="D1091" s="6"/>
      <c r="E1091" s="6" t="s">
        <v>1289</v>
      </c>
      <c r="F1091" s="14">
        <v>40</v>
      </c>
      <c r="G1091" s="25">
        <v>180</v>
      </c>
      <c r="H1091">
        <f t="shared" ref="H1091:H1154" si="34">G1091*0.938756</f>
        <v>168.97608</v>
      </c>
      <c r="I1091">
        <f t="shared" ref="I1091:I1154" si="35">H1091/F1091</f>
        <v>4.224402</v>
      </c>
    </row>
    <row r="1092" ht="28.5" spans="1:9">
      <c r="A1092" s="4" t="s">
        <v>19</v>
      </c>
      <c r="B1092" s="14" t="s">
        <v>815</v>
      </c>
      <c r="C1092" s="6" t="s">
        <v>605</v>
      </c>
      <c r="D1092" s="6"/>
      <c r="E1092" s="6" t="s">
        <v>816</v>
      </c>
      <c r="F1092" s="14">
        <v>5</v>
      </c>
      <c r="G1092" s="25">
        <v>100</v>
      </c>
      <c r="H1092">
        <f t="shared" si="34"/>
        <v>93.8756</v>
      </c>
      <c r="I1092">
        <f t="shared" si="35"/>
        <v>18.77512</v>
      </c>
    </row>
    <row r="1093" ht="28.5" spans="1:9">
      <c r="A1093" s="4" t="s">
        <v>19</v>
      </c>
      <c r="B1093" s="14" t="s">
        <v>72</v>
      </c>
      <c r="C1093" s="6" t="s">
        <v>73</v>
      </c>
      <c r="D1093" s="6"/>
      <c r="E1093" s="6" t="s">
        <v>74</v>
      </c>
      <c r="F1093" s="14">
        <v>20</v>
      </c>
      <c r="G1093" s="25">
        <v>700</v>
      </c>
      <c r="H1093">
        <f t="shared" si="34"/>
        <v>657.1292</v>
      </c>
      <c r="I1093">
        <f t="shared" si="35"/>
        <v>32.85646</v>
      </c>
    </row>
    <row r="1094" ht="28.5" spans="1:9">
      <c r="A1094" s="4" t="s">
        <v>171</v>
      </c>
      <c r="B1094" s="24" t="s">
        <v>1241</v>
      </c>
      <c r="C1094" s="6" t="s">
        <v>1242</v>
      </c>
      <c r="D1094" s="6"/>
      <c r="E1094" s="6" t="s">
        <v>1243</v>
      </c>
      <c r="F1094" s="14">
        <v>30</v>
      </c>
      <c r="G1094" s="25">
        <v>1140</v>
      </c>
      <c r="H1094">
        <f t="shared" si="34"/>
        <v>1070.18184</v>
      </c>
      <c r="I1094">
        <f t="shared" si="35"/>
        <v>35.672728</v>
      </c>
    </row>
    <row r="1095" ht="28.5" spans="1:9">
      <c r="A1095" s="4" t="s">
        <v>171</v>
      </c>
      <c r="B1095" s="14" t="s">
        <v>1290</v>
      </c>
      <c r="C1095" s="6" t="s">
        <v>1291</v>
      </c>
      <c r="D1095" s="6"/>
      <c r="E1095" s="6" t="s">
        <v>1292</v>
      </c>
      <c r="F1095" s="14">
        <v>40</v>
      </c>
      <c r="G1095" s="25">
        <v>100</v>
      </c>
      <c r="H1095">
        <f t="shared" si="34"/>
        <v>93.8756</v>
      </c>
      <c r="I1095">
        <f t="shared" si="35"/>
        <v>2.34689</v>
      </c>
    </row>
    <row r="1096" ht="28.5" spans="1:9">
      <c r="A1096" s="4" t="s">
        <v>55</v>
      </c>
      <c r="B1096" s="14" t="s">
        <v>1293</v>
      </c>
      <c r="C1096" s="6" t="s">
        <v>1294</v>
      </c>
      <c r="D1096" s="6"/>
      <c r="E1096" s="6" t="s">
        <v>1295</v>
      </c>
      <c r="F1096" s="14">
        <v>5</v>
      </c>
      <c r="G1096" s="25">
        <v>162.5</v>
      </c>
      <c r="H1096">
        <f t="shared" si="34"/>
        <v>152.54785</v>
      </c>
      <c r="I1096">
        <f t="shared" si="35"/>
        <v>30.50957</v>
      </c>
    </row>
    <row r="1097" ht="28.5" spans="1:9">
      <c r="A1097" s="4" t="s">
        <v>19</v>
      </c>
      <c r="B1097" s="14" t="s">
        <v>1296</v>
      </c>
      <c r="C1097" s="6" t="s">
        <v>1297</v>
      </c>
      <c r="D1097" s="6"/>
      <c r="E1097" s="6" t="s">
        <v>1298</v>
      </c>
      <c r="F1097" s="14">
        <v>60</v>
      </c>
      <c r="G1097" s="25">
        <v>180</v>
      </c>
      <c r="H1097">
        <f t="shared" si="34"/>
        <v>168.97608</v>
      </c>
      <c r="I1097">
        <f t="shared" si="35"/>
        <v>2.816268</v>
      </c>
    </row>
    <row r="1098" ht="28.5" spans="1:9">
      <c r="A1098" s="4" t="s">
        <v>19</v>
      </c>
      <c r="B1098" s="14" t="s">
        <v>625</v>
      </c>
      <c r="C1098" s="6" t="s">
        <v>626</v>
      </c>
      <c r="D1098" s="6"/>
      <c r="E1098" s="6" t="s">
        <v>627</v>
      </c>
      <c r="F1098" s="14">
        <v>10</v>
      </c>
      <c r="G1098" s="25">
        <v>55</v>
      </c>
      <c r="H1098">
        <f t="shared" si="34"/>
        <v>51.63158</v>
      </c>
      <c r="I1098">
        <f t="shared" si="35"/>
        <v>5.163158</v>
      </c>
    </row>
    <row r="1099" ht="28.5" spans="1:9">
      <c r="A1099" s="4" t="s">
        <v>82</v>
      </c>
      <c r="B1099" s="14" t="s">
        <v>623</v>
      </c>
      <c r="C1099" s="6" t="s">
        <v>624</v>
      </c>
      <c r="D1099" s="6"/>
      <c r="E1099" s="6" t="s">
        <v>513</v>
      </c>
      <c r="F1099" s="14">
        <v>300</v>
      </c>
      <c r="G1099" s="25">
        <v>114</v>
      </c>
      <c r="H1099">
        <f t="shared" si="34"/>
        <v>107.018184</v>
      </c>
      <c r="I1099">
        <f t="shared" si="35"/>
        <v>0.35672728</v>
      </c>
    </row>
    <row r="1100" ht="28.5" spans="1:9">
      <c r="A1100" s="4" t="s">
        <v>19</v>
      </c>
      <c r="B1100" s="14" t="s">
        <v>554</v>
      </c>
      <c r="C1100" s="6" t="s">
        <v>555</v>
      </c>
      <c r="D1100" s="6"/>
      <c r="E1100" s="6" t="s">
        <v>545</v>
      </c>
      <c r="F1100" s="14">
        <v>5</v>
      </c>
      <c r="G1100" s="25">
        <v>97.5</v>
      </c>
      <c r="H1100">
        <f t="shared" si="34"/>
        <v>91.52871</v>
      </c>
      <c r="I1100">
        <f t="shared" si="35"/>
        <v>18.305742</v>
      </c>
    </row>
    <row r="1101" ht="28.5" spans="1:9">
      <c r="A1101" s="4" t="s">
        <v>92</v>
      </c>
      <c r="B1101" s="14" t="s">
        <v>1213</v>
      </c>
      <c r="C1101" s="6" t="s">
        <v>1214</v>
      </c>
      <c r="D1101" s="6"/>
      <c r="E1101" s="6" t="s">
        <v>174</v>
      </c>
      <c r="F1101" s="14">
        <v>30</v>
      </c>
      <c r="G1101" s="25">
        <v>855</v>
      </c>
      <c r="H1101">
        <f t="shared" si="34"/>
        <v>802.63638</v>
      </c>
      <c r="I1101">
        <f t="shared" si="35"/>
        <v>26.754546</v>
      </c>
    </row>
    <row r="1102" ht="28.5" spans="1:9">
      <c r="A1102" s="4" t="s">
        <v>171</v>
      </c>
      <c r="B1102" s="14" t="s">
        <v>1252</v>
      </c>
      <c r="C1102" s="6" t="s">
        <v>1253</v>
      </c>
      <c r="D1102" s="6"/>
      <c r="E1102" s="6" t="s">
        <v>1220</v>
      </c>
      <c r="F1102" s="14">
        <v>10</v>
      </c>
      <c r="G1102" s="25">
        <v>190</v>
      </c>
      <c r="H1102">
        <f t="shared" si="34"/>
        <v>178.36364</v>
      </c>
      <c r="I1102">
        <f t="shared" si="35"/>
        <v>17.836364</v>
      </c>
    </row>
    <row r="1103" ht="28.5" spans="1:9">
      <c r="A1103" s="4" t="s">
        <v>55</v>
      </c>
      <c r="B1103" s="14" t="s">
        <v>165</v>
      </c>
      <c r="C1103" s="6" t="s">
        <v>166</v>
      </c>
      <c r="D1103" s="6"/>
      <c r="E1103" s="6" t="s">
        <v>167</v>
      </c>
      <c r="F1103" s="14">
        <v>10</v>
      </c>
      <c r="G1103" s="25">
        <v>115</v>
      </c>
      <c r="H1103">
        <f t="shared" si="34"/>
        <v>107.95694</v>
      </c>
      <c r="I1103">
        <f t="shared" si="35"/>
        <v>10.795694</v>
      </c>
    </row>
    <row r="1104" ht="28.5" spans="1:9">
      <c r="A1104" s="4" t="s">
        <v>92</v>
      </c>
      <c r="B1104" s="14" t="s">
        <v>1106</v>
      </c>
      <c r="C1104" s="6" t="s">
        <v>1107</v>
      </c>
      <c r="D1104" s="6"/>
      <c r="E1104" s="6" t="s">
        <v>1108</v>
      </c>
      <c r="F1104" s="14">
        <v>20</v>
      </c>
      <c r="G1104" s="25">
        <v>70</v>
      </c>
      <c r="H1104">
        <f t="shared" si="34"/>
        <v>65.71292</v>
      </c>
      <c r="I1104">
        <f t="shared" si="35"/>
        <v>3.285646</v>
      </c>
    </row>
    <row r="1105" ht="28.5" spans="1:9">
      <c r="A1105" s="4" t="s">
        <v>664</v>
      </c>
      <c r="B1105" s="14" t="s">
        <v>665</v>
      </c>
      <c r="C1105" s="6" t="s">
        <v>666</v>
      </c>
      <c r="D1105" s="6"/>
      <c r="E1105" s="6" t="s">
        <v>663</v>
      </c>
      <c r="F1105" s="14">
        <v>60</v>
      </c>
      <c r="G1105" s="25">
        <v>150</v>
      </c>
      <c r="H1105">
        <f t="shared" si="34"/>
        <v>140.8134</v>
      </c>
      <c r="I1105">
        <f t="shared" si="35"/>
        <v>2.34689</v>
      </c>
    </row>
    <row r="1106" ht="28.5" spans="1:9">
      <c r="A1106" s="4" t="s">
        <v>171</v>
      </c>
      <c r="B1106" s="14" t="s">
        <v>1290</v>
      </c>
      <c r="C1106" s="6" t="s">
        <v>1291</v>
      </c>
      <c r="D1106" s="6"/>
      <c r="E1106" s="6" t="s">
        <v>1292</v>
      </c>
      <c r="F1106" s="14">
        <v>20</v>
      </c>
      <c r="G1106" s="25">
        <v>50</v>
      </c>
      <c r="H1106">
        <f t="shared" si="34"/>
        <v>46.9378</v>
      </c>
      <c r="I1106">
        <f t="shared" si="35"/>
        <v>2.34689</v>
      </c>
    </row>
    <row r="1107" ht="28.5" spans="1:9">
      <c r="A1107" s="4" t="s">
        <v>55</v>
      </c>
      <c r="B1107" s="14" t="s">
        <v>1287</v>
      </c>
      <c r="C1107" s="6" t="s">
        <v>1288</v>
      </c>
      <c r="D1107" s="6"/>
      <c r="E1107" s="6" t="s">
        <v>1289</v>
      </c>
      <c r="F1107" s="14">
        <v>30</v>
      </c>
      <c r="G1107" s="25">
        <v>135</v>
      </c>
      <c r="H1107">
        <f t="shared" si="34"/>
        <v>126.73206</v>
      </c>
      <c r="I1107">
        <f t="shared" si="35"/>
        <v>4.224402</v>
      </c>
    </row>
    <row r="1108" ht="28.5" spans="1:9">
      <c r="A1108" s="4" t="s">
        <v>19</v>
      </c>
      <c r="B1108" s="14" t="s">
        <v>1299</v>
      </c>
      <c r="C1108" s="6" t="s">
        <v>1300</v>
      </c>
      <c r="D1108" s="6"/>
      <c r="E1108" s="6" t="s">
        <v>85</v>
      </c>
      <c r="F1108" s="14">
        <v>10</v>
      </c>
      <c r="G1108" s="25">
        <v>80</v>
      </c>
      <c r="H1108">
        <f t="shared" si="34"/>
        <v>75.10048</v>
      </c>
      <c r="I1108">
        <f t="shared" si="35"/>
        <v>7.510048</v>
      </c>
    </row>
    <row r="1109" ht="28.5" spans="1:9">
      <c r="A1109" s="4" t="s">
        <v>171</v>
      </c>
      <c r="B1109" s="10" t="s">
        <v>1301</v>
      </c>
      <c r="C1109" s="6" t="s">
        <v>544</v>
      </c>
      <c r="D1109" s="6"/>
      <c r="E1109" s="6" t="s">
        <v>658</v>
      </c>
      <c r="F1109" s="14">
        <v>10</v>
      </c>
      <c r="G1109" s="25">
        <v>95</v>
      </c>
      <c r="H1109">
        <f t="shared" si="34"/>
        <v>89.18182</v>
      </c>
      <c r="I1109">
        <f t="shared" si="35"/>
        <v>8.918182</v>
      </c>
    </row>
    <row r="1110" ht="28.5" spans="1:9">
      <c r="A1110" s="4" t="s">
        <v>55</v>
      </c>
      <c r="B1110" s="10" t="s">
        <v>1244</v>
      </c>
      <c r="C1110" s="6" t="e">
        <v>#N/A</v>
      </c>
      <c r="D1110" s="6"/>
      <c r="E1110" s="6" t="e">
        <v>#N/A</v>
      </c>
      <c r="F1110" s="14">
        <v>10</v>
      </c>
      <c r="G1110" s="25">
        <v>375</v>
      </c>
      <c r="H1110">
        <f t="shared" si="34"/>
        <v>352.0335</v>
      </c>
      <c r="I1110">
        <f t="shared" si="35"/>
        <v>35.20335</v>
      </c>
    </row>
    <row r="1111" ht="28.5" spans="1:9">
      <c r="A1111" s="4" t="s">
        <v>65</v>
      </c>
      <c r="B1111" s="14" t="s">
        <v>135</v>
      </c>
      <c r="C1111" s="6" t="s">
        <v>133</v>
      </c>
      <c r="D1111" s="6"/>
      <c r="E1111" s="6" t="s">
        <v>136</v>
      </c>
      <c r="F1111" s="14">
        <v>10</v>
      </c>
      <c r="G1111" s="25">
        <v>175</v>
      </c>
      <c r="H1111">
        <f t="shared" si="34"/>
        <v>164.2823</v>
      </c>
      <c r="I1111">
        <f t="shared" si="35"/>
        <v>16.42823</v>
      </c>
    </row>
    <row r="1112" ht="28.5" spans="1:9">
      <c r="A1112" s="4" t="s">
        <v>82</v>
      </c>
      <c r="B1112" s="14" t="s">
        <v>1302</v>
      </c>
      <c r="C1112" s="6" t="s">
        <v>1303</v>
      </c>
      <c r="D1112" s="6"/>
      <c r="E1112" s="6" t="s">
        <v>1304</v>
      </c>
      <c r="F1112" s="14">
        <v>3</v>
      </c>
      <c r="G1112" s="25">
        <v>255</v>
      </c>
      <c r="H1112">
        <f t="shared" si="34"/>
        <v>239.38278</v>
      </c>
      <c r="I1112">
        <f t="shared" si="35"/>
        <v>79.79426</v>
      </c>
    </row>
    <row r="1113" ht="28.5" spans="1:9">
      <c r="A1113" s="4" t="s">
        <v>1272</v>
      </c>
      <c r="B1113" s="14" t="s">
        <v>1273</v>
      </c>
      <c r="C1113" s="6" t="s">
        <v>1274</v>
      </c>
      <c r="D1113" s="6"/>
      <c r="E1113" s="6" t="s">
        <v>1275</v>
      </c>
      <c r="F1113" s="14">
        <v>5</v>
      </c>
      <c r="G1113" s="25">
        <v>650</v>
      </c>
      <c r="H1113">
        <f t="shared" si="34"/>
        <v>610.1914</v>
      </c>
      <c r="I1113">
        <f t="shared" si="35"/>
        <v>122.03828</v>
      </c>
    </row>
    <row r="1114" ht="28.5" spans="1:9">
      <c r="A1114" s="4" t="s">
        <v>55</v>
      </c>
      <c r="B1114" s="24" t="s">
        <v>831</v>
      </c>
      <c r="C1114" s="6" t="s">
        <v>832</v>
      </c>
      <c r="D1114" s="6"/>
      <c r="E1114" s="6" t="s">
        <v>833</v>
      </c>
      <c r="F1114" s="14">
        <v>10</v>
      </c>
      <c r="G1114" s="25">
        <v>130</v>
      </c>
      <c r="H1114">
        <f t="shared" si="34"/>
        <v>122.03828</v>
      </c>
      <c r="I1114">
        <f t="shared" si="35"/>
        <v>12.203828</v>
      </c>
    </row>
    <row r="1115" ht="28.5" spans="1:9">
      <c r="A1115" s="4" t="s">
        <v>171</v>
      </c>
      <c r="B1115" s="14" t="s">
        <v>1249</v>
      </c>
      <c r="C1115" s="6" t="s">
        <v>1250</v>
      </c>
      <c r="D1115" s="6"/>
      <c r="E1115" s="6" t="s">
        <v>1251</v>
      </c>
      <c r="F1115" s="14">
        <v>30</v>
      </c>
      <c r="G1115" s="25">
        <v>1440</v>
      </c>
      <c r="H1115">
        <f t="shared" si="34"/>
        <v>1351.80864</v>
      </c>
      <c r="I1115">
        <f t="shared" si="35"/>
        <v>45.060288</v>
      </c>
    </row>
    <row r="1116" ht="28.5" spans="1:9">
      <c r="A1116" s="4" t="s">
        <v>343</v>
      </c>
      <c r="B1116" s="24" t="s">
        <v>873</v>
      </c>
      <c r="C1116" s="6" t="s">
        <v>874</v>
      </c>
      <c r="D1116" s="6"/>
      <c r="E1116" s="6" t="s">
        <v>875</v>
      </c>
      <c r="F1116" s="14">
        <v>60</v>
      </c>
      <c r="G1116" s="25">
        <v>450</v>
      </c>
      <c r="H1116">
        <f t="shared" si="34"/>
        <v>422.4402</v>
      </c>
      <c r="I1116">
        <f t="shared" si="35"/>
        <v>7.04067</v>
      </c>
    </row>
    <row r="1117" ht="28.5" spans="1:9">
      <c r="A1117" s="4" t="s">
        <v>19</v>
      </c>
      <c r="B1117" s="14" t="s">
        <v>1305</v>
      </c>
      <c r="C1117" s="6" t="s">
        <v>1088</v>
      </c>
      <c r="D1117" s="6"/>
      <c r="E1117" s="6" t="s">
        <v>236</v>
      </c>
      <c r="F1117" s="14">
        <v>5</v>
      </c>
      <c r="G1117" s="25">
        <v>62.5</v>
      </c>
      <c r="H1117">
        <f t="shared" si="34"/>
        <v>58.67225</v>
      </c>
      <c r="I1117">
        <f t="shared" si="35"/>
        <v>11.73445</v>
      </c>
    </row>
    <row r="1118" ht="28.5" spans="1:9">
      <c r="A1118" s="4" t="s">
        <v>19</v>
      </c>
      <c r="B1118" s="24" t="s">
        <v>876</v>
      </c>
      <c r="C1118" s="6" t="s">
        <v>674</v>
      </c>
      <c r="D1118" s="6"/>
      <c r="E1118" s="6" t="s">
        <v>877</v>
      </c>
      <c r="F1118" s="14">
        <v>5</v>
      </c>
      <c r="G1118" s="25">
        <v>85</v>
      </c>
      <c r="H1118">
        <f t="shared" si="34"/>
        <v>79.79426</v>
      </c>
      <c r="I1118">
        <f t="shared" si="35"/>
        <v>15.958852</v>
      </c>
    </row>
    <row r="1119" ht="28.5" spans="1:9">
      <c r="A1119" s="4" t="s">
        <v>55</v>
      </c>
      <c r="B1119" s="14" t="s">
        <v>149</v>
      </c>
      <c r="C1119" s="6" t="s">
        <v>150</v>
      </c>
      <c r="D1119" s="6"/>
      <c r="E1119" s="6" t="s">
        <v>151</v>
      </c>
      <c r="F1119" s="14">
        <v>20</v>
      </c>
      <c r="G1119" s="25">
        <v>180</v>
      </c>
      <c r="H1119">
        <f t="shared" si="34"/>
        <v>168.97608</v>
      </c>
      <c r="I1119">
        <f t="shared" si="35"/>
        <v>8.448804</v>
      </c>
    </row>
    <row r="1120" ht="28.5" spans="1:9">
      <c r="A1120" s="4" t="s">
        <v>171</v>
      </c>
      <c r="B1120" s="14" t="s">
        <v>1306</v>
      </c>
      <c r="C1120" s="6" t="s">
        <v>1307</v>
      </c>
      <c r="D1120" s="6"/>
      <c r="E1120" s="6" t="s">
        <v>1308</v>
      </c>
      <c r="F1120" s="14">
        <v>10</v>
      </c>
      <c r="G1120" s="25">
        <v>105</v>
      </c>
      <c r="H1120">
        <f t="shared" si="34"/>
        <v>98.56938</v>
      </c>
      <c r="I1120">
        <f t="shared" si="35"/>
        <v>9.856938</v>
      </c>
    </row>
    <row r="1121" ht="28.5" spans="1:9">
      <c r="A1121" s="4" t="s">
        <v>19</v>
      </c>
      <c r="B1121" s="14" t="s">
        <v>815</v>
      </c>
      <c r="C1121" s="6" t="s">
        <v>605</v>
      </c>
      <c r="D1121" s="6"/>
      <c r="E1121" s="6" t="s">
        <v>816</v>
      </c>
      <c r="F1121" s="14">
        <v>5</v>
      </c>
      <c r="G1121" s="25">
        <v>100</v>
      </c>
      <c r="H1121">
        <f t="shared" si="34"/>
        <v>93.8756</v>
      </c>
      <c r="I1121">
        <f t="shared" si="35"/>
        <v>18.77512</v>
      </c>
    </row>
    <row r="1122" ht="28.5" spans="1:9">
      <c r="A1122" s="4" t="s">
        <v>55</v>
      </c>
      <c r="B1122" s="14" t="s">
        <v>1309</v>
      </c>
      <c r="C1122" s="6" t="s">
        <v>1310</v>
      </c>
      <c r="D1122" s="6"/>
      <c r="E1122" s="6" t="s">
        <v>1311</v>
      </c>
      <c r="F1122" s="14">
        <v>5</v>
      </c>
      <c r="G1122" s="25">
        <v>120</v>
      </c>
      <c r="H1122">
        <f t="shared" si="34"/>
        <v>112.65072</v>
      </c>
      <c r="I1122">
        <f t="shared" si="35"/>
        <v>22.530144</v>
      </c>
    </row>
    <row r="1123" ht="28.5" spans="1:9">
      <c r="A1123" s="4" t="s">
        <v>19</v>
      </c>
      <c r="B1123" s="14" t="s">
        <v>184</v>
      </c>
      <c r="C1123" s="6" t="s">
        <v>113</v>
      </c>
      <c r="D1123" s="6"/>
      <c r="E1123" s="6" t="s">
        <v>185</v>
      </c>
      <c r="F1123" s="14">
        <v>10</v>
      </c>
      <c r="G1123" s="25">
        <v>90</v>
      </c>
      <c r="H1123">
        <f t="shared" si="34"/>
        <v>84.48804</v>
      </c>
      <c r="I1123">
        <f t="shared" si="35"/>
        <v>8.448804</v>
      </c>
    </row>
    <row r="1124" ht="28.5" spans="1:9">
      <c r="A1124" s="4" t="s">
        <v>19</v>
      </c>
      <c r="B1124" s="14" t="s">
        <v>1231</v>
      </c>
      <c r="C1124" s="6" t="s">
        <v>1232</v>
      </c>
      <c r="D1124" s="6"/>
      <c r="E1124" s="6" t="s">
        <v>1233</v>
      </c>
      <c r="F1124" s="14">
        <v>20</v>
      </c>
      <c r="G1124" s="25">
        <v>480</v>
      </c>
      <c r="H1124">
        <f t="shared" si="34"/>
        <v>450.60288</v>
      </c>
      <c r="I1124">
        <f t="shared" si="35"/>
        <v>22.530144</v>
      </c>
    </row>
    <row r="1125" ht="28.5" spans="1:9">
      <c r="A1125" s="4" t="s">
        <v>55</v>
      </c>
      <c r="B1125" s="10" t="s">
        <v>1312</v>
      </c>
      <c r="C1125" s="6" t="s">
        <v>24</v>
      </c>
      <c r="D1125" s="6"/>
      <c r="E1125" s="6" t="s">
        <v>1313</v>
      </c>
      <c r="F1125" s="14">
        <v>30</v>
      </c>
      <c r="G1125" s="25">
        <v>255</v>
      </c>
      <c r="H1125">
        <f t="shared" si="34"/>
        <v>239.38278</v>
      </c>
      <c r="I1125">
        <f t="shared" si="35"/>
        <v>7.979426</v>
      </c>
    </row>
    <row r="1126" ht="28.5" spans="1:9">
      <c r="A1126" s="4" t="s">
        <v>92</v>
      </c>
      <c r="B1126" s="14" t="s">
        <v>1106</v>
      </c>
      <c r="C1126" s="6" t="s">
        <v>1107</v>
      </c>
      <c r="D1126" s="6"/>
      <c r="E1126" s="6" t="s">
        <v>1108</v>
      </c>
      <c r="F1126" s="14">
        <v>120</v>
      </c>
      <c r="G1126" s="25">
        <v>288</v>
      </c>
      <c r="H1126">
        <f t="shared" si="34"/>
        <v>270.361728</v>
      </c>
      <c r="I1126">
        <f t="shared" si="35"/>
        <v>2.2530144</v>
      </c>
    </row>
    <row r="1127" ht="28.5" spans="1:9">
      <c r="A1127" s="4" t="s">
        <v>55</v>
      </c>
      <c r="B1127" s="14" t="s">
        <v>1314</v>
      </c>
      <c r="C1127" s="6" t="s">
        <v>550</v>
      </c>
      <c r="D1127" s="6"/>
      <c r="E1127" s="6" t="s">
        <v>407</v>
      </c>
      <c r="F1127" s="14">
        <v>30</v>
      </c>
      <c r="G1127" s="25">
        <v>165</v>
      </c>
      <c r="H1127">
        <f t="shared" si="34"/>
        <v>154.89474</v>
      </c>
      <c r="I1127">
        <f t="shared" si="35"/>
        <v>5.163158</v>
      </c>
    </row>
    <row r="1128" ht="28.5" spans="1:9">
      <c r="A1128" s="4" t="s">
        <v>19</v>
      </c>
      <c r="B1128" s="14" t="s">
        <v>1315</v>
      </c>
      <c r="C1128" s="6" t="s">
        <v>1316</v>
      </c>
      <c r="D1128" s="6"/>
      <c r="E1128" s="6" t="s">
        <v>139</v>
      </c>
      <c r="F1128" s="14">
        <v>100</v>
      </c>
      <c r="G1128" s="25">
        <v>3450</v>
      </c>
      <c r="H1128">
        <f t="shared" si="34"/>
        <v>3238.7082</v>
      </c>
      <c r="I1128">
        <f t="shared" si="35"/>
        <v>32.387082</v>
      </c>
    </row>
    <row r="1129" ht="28.5" spans="1:9">
      <c r="A1129" s="4" t="s">
        <v>171</v>
      </c>
      <c r="B1129" s="14" t="s">
        <v>1317</v>
      </c>
      <c r="C1129" s="6" t="s">
        <v>826</v>
      </c>
      <c r="D1129" s="6"/>
      <c r="E1129" s="6" t="s">
        <v>1318</v>
      </c>
      <c r="F1129" s="14">
        <v>120</v>
      </c>
      <c r="G1129" s="25">
        <v>3000</v>
      </c>
      <c r="H1129">
        <f t="shared" si="34"/>
        <v>2816.268</v>
      </c>
      <c r="I1129">
        <f t="shared" si="35"/>
        <v>23.4689</v>
      </c>
    </row>
    <row r="1130" ht="28.5" spans="1:9">
      <c r="A1130" s="4" t="s">
        <v>171</v>
      </c>
      <c r="B1130" s="14" t="s">
        <v>1319</v>
      </c>
      <c r="C1130" s="6" t="s">
        <v>179</v>
      </c>
      <c r="D1130" s="6"/>
      <c r="E1130" s="6" t="s">
        <v>170</v>
      </c>
      <c r="F1130" s="14">
        <v>150</v>
      </c>
      <c r="G1130" s="25">
        <v>2608.5</v>
      </c>
      <c r="H1130">
        <f t="shared" si="34"/>
        <v>2448.745026</v>
      </c>
      <c r="I1130">
        <f t="shared" si="35"/>
        <v>16.32496684</v>
      </c>
    </row>
    <row r="1131" ht="28.5" spans="1:9">
      <c r="A1131" s="4" t="s">
        <v>171</v>
      </c>
      <c r="B1131" s="14" t="s">
        <v>1320</v>
      </c>
      <c r="C1131" s="6" t="s">
        <v>1321</v>
      </c>
      <c r="D1131" s="6"/>
      <c r="E1131" s="6" t="s">
        <v>1322</v>
      </c>
      <c r="F1131" s="14">
        <v>200</v>
      </c>
      <c r="G1131" s="25">
        <v>6700</v>
      </c>
      <c r="H1131">
        <f t="shared" si="34"/>
        <v>6289.6652</v>
      </c>
      <c r="I1131">
        <f t="shared" si="35"/>
        <v>31.448326</v>
      </c>
    </row>
    <row r="1132" ht="28.5" spans="1:9">
      <c r="A1132" s="4" t="s">
        <v>92</v>
      </c>
      <c r="B1132" s="14" t="s">
        <v>713</v>
      </c>
      <c r="C1132" s="6" t="s">
        <v>24</v>
      </c>
      <c r="D1132" s="6"/>
      <c r="E1132" s="6" t="s">
        <v>714</v>
      </c>
      <c r="F1132" s="14">
        <v>60</v>
      </c>
      <c r="G1132" s="25">
        <v>511.2</v>
      </c>
      <c r="H1132">
        <f t="shared" si="34"/>
        <v>479.8920672</v>
      </c>
      <c r="I1132">
        <f t="shared" si="35"/>
        <v>7.99820112</v>
      </c>
    </row>
    <row r="1133" ht="28.5" spans="1:9">
      <c r="A1133" s="4" t="s">
        <v>343</v>
      </c>
      <c r="B1133" s="14" t="s">
        <v>483</v>
      </c>
      <c r="C1133" s="6" t="s">
        <v>484</v>
      </c>
      <c r="D1133" s="6"/>
      <c r="E1133" s="6" t="s">
        <v>485</v>
      </c>
      <c r="F1133" s="14">
        <v>1600</v>
      </c>
      <c r="G1133" s="25">
        <v>2080</v>
      </c>
      <c r="H1133">
        <f t="shared" si="34"/>
        <v>1952.61248</v>
      </c>
      <c r="I1133">
        <f t="shared" si="35"/>
        <v>1.2203828</v>
      </c>
    </row>
    <row r="1134" ht="28.5" spans="1:9">
      <c r="A1134" s="4" t="s">
        <v>798</v>
      </c>
      <c r="B1134" s="14" t="s">
        <v>799</v>
      </c>
      <c r="C1134" s="6" t="s">
        <v>503</v>
      </c>
      <c r="D1134" s="6"/>
      <c r="E1134" s="6" t="s">
        <v>800</v>
      </c>
      <c r="F1134" s="14">
        <v>300</v>
      </c>
      <c r="G1134" s="25">
        <v>915</v>
      </c>
      <c r="H1134">
        <f t="shared" si="34"/>
        <v>858.96174</v>
      </c>
      <c r="I1134">
        <f t="shared" si="35"/>
        <v>2.8632058</v>
      </c>
    </row>
    <row r="1135" ht="28.5" spans="1:9">
      <c r="A1135" s="4" t="s">
        <v>92</v>
      </c>
      <c r="B1135" s="14" t="s">
        <v>1106</v>
      </c>
      <c r="C1135" s="6" t="s">
        <v>1107</v>
      </c>
      <c r="D1135" s="6"/>
      <c r="E1135" s="6" t="s">
        <v>1108</v>
      </c>
      <c r="F1135" s="14">
        <v>1000</v>
      </c>
      <c r="G1135" s="25">
        <v>1000</v>
      </c>
      <c r="H1135">
        <f t="shared" si="34"/>
        <v>938.756</v>
      </c>
      <c r="I1135">
        <f t="shared" si="35"/>
        <v>0.938756</v>
      </c>
    </row>
    <row r="1136" ht="28.5" spans="1:9">
      <c r="A1136" s="4" t="s">
        <v>55</v>
      </c>
      <c r="B1136" s="14" t="s">
        <v>1323</v>
      </c>
      <c r="C1136" s="6" t="s">
        <v>24</v>
      </c>
      <c r="D1136" s="6"/>
      <c r="E1136" s="6" t="s">
        <v>1324</v>
      </c>
      <c r="F1136" s="14">
        <v>10</v>
      </c>
      <c r="G1136" s="25">
        <v>19.8</v>
      </c>
      <c r="H1136">
        <f t="shared" si="34"/>
        <v>18.5873688</v>
      </c>
      <c r="I1136">
        <f t="shared" si="35"/>
        <v>1.85873688</v>
      </c>
    </row>
    <row r="1137" ht="28.5" spans="1:9">
      <c r="A1137" s="4" t="s">
        <v>82</v>
      </c>
      <c r="B1137" s="10" t="s">
        <v>1325</v>
      </c>
      <c r="C1137" s="6" t="e">
        <v>#N/A</v>
      </c>
      <c r="D1137" s="6"/>
      <c r="E1137" s="6" t="e">
        <v>#N/A</v>
      </c>
      <c r="F1137" s="14">
        <v>50</v>
      </c>
      <c r="G1137" s="25">
        <v>240</v>
      </c>
      <c r="H1137">
        <f t="shared" si="34"/>
        <v>225.30144</v>
      </c>
      <c r="I1137">
        <f t="shared" si="35"/>
        <v>4.5060288</v>
      </c>
    </row>
    <row r="1138" ht="28.5" spans="1:9">
      <c r="A1138" s="4" t="s">
        <v>92</v>
      </c>
      <c r="B1138" s="14" t="s">
        <v>1106</v>
      </c>
      <c r="C1138" s="6" t="s">
        <v>1107</v>
      </c>
      <c r="D1138" s="6"/>
      <c r="E1138" s="6" t="s">
        <v>1108</v>
      </c>
      <c r="F1138" s="14">
        <v>-1000</v>
      </c>
      <c r="G1138" s="25">
        <v>-1000</v>
      </c>
      <c r="H1138">
        <f t="shared" si="34"/>
        <v>-938.756</v>
      </c>
      <c r="I1138">
        <f t="shared" si="35"/>
        <v>0.938756</v>
      </c>
    </row>
    <row r="1139" ht="28.5" spans="1:9">
      <c r="A1139" s="4" t="s">
        <v>171</v>
      </c>
      <c r="B1139" s="14" t="s">
        <v>1326</v>
      </c>
      <c r="C1139" s="6" t="s">
        <v>1327</v>
      </c>
      <c r="D1139" s="6"/>
      <c r="E1139" s="6" t="s">
        <v>658</v>
      </c>
      <c r="F1139" s="14">
        <v>20</v>
      </c>
      <c r="G1139" s="25">
        <v>300</v>
      </c>
      <c r="H1139">
        <f t="shared" si="34"/>
        <v>281.6268</v>
      </c>
      <c r="I1139">
        <f t="shared" si="35"/>
        <v>14.08134</v>
      </c>
    </row>
    <row r="1140" ht="28.5" spans="1:9">
      <c r="A1140" s="4" t="s">
        <v>1328</v>
      </c>
      <c r="B1140" s="14" t="s">
        <v>1329</v>
      </c>
      <c r="C1140" s="6" t="s">
        <v>1330</v>
      </c>
      <c r="D1140" s="6"/>
      <c r="E1140" s="6" t="s">
        <v>1331</v>
      </c>
      <c r="F1140" s="14">
        <v>20</v>
      </c>
      <c r="G1140" s="25">
        <v>70</v>
      </c>
      <c r="H1140">
        <f t="shared" si="34"/>
        <v>65.71292</v>
      </c>
      <c r="I1140">
        <f t="shared" si="35"/>
        <v>3.285646</v>
      </c>
    </row>
    <row r="1141" ht="28.5" spans="1:9">
      <c r="A1141" s="4" t="s">
        <v>19</v>
      </c>
      <c r="B1141" s="14" t="s">
        <v>1332</v>
      </c>
      <c r="C1141" s="6" t="s">
        <v>1333</v>
      </c>
      <c r="D1141" s="6"/>
      <c r="E1141" s="6" t="s">
        <v>1265</v>
      </c>
      <c r="F1141" s="14">
        <v>20</v>
      </c>
      <c r="G1141" s="25">
        <v>316</v>
      </c>
      <c r="H1141">
        <f t="shared" si="34"/>
        <v>296.646896</v>
      </c>
      <c r="I1141">
        <f t="shared" si="35"/>
        <v>14.8323448</v>
      </c>
    </row>
    <row r="1142" ht="28.5" spans="1:9">
      <c r="A1142" s="4" t="s">
        <v>55</v>
      </c>
      <c r="B1142" s="14" t="s">
        <v>1287</v>
      </c>
      <c r="C1142" s="6" t="s">
        <v>1288</v>
      </c>
      <c r="D1142" s="6"/>
      <c r="E1142" s="6" t="s">
        <v>1289</v>
      </c>
      <c r="F1142" s="14">
        <v>400</v>
      </c>
      <c r="G1142" s="25">
        <v>1420</v>
      </c>
      <c r="H1142">
        <f t="shared" si="34"/>
        <v>1333.03352</v>
      </c>
      <c r="I1142">
        <f t="shared" si="35"/>
        <v>3.3325838</v>
      </c>
    </row>
    <row r="1143" ht="28.5" spans="1:9">
      <c r="A1143" s="4" t="s">
        <v>92</v>
      </c>
      <c r="B1143" s="14" t="s">
        <v>1106</v>
      </c>
      <c r="C1143" s="6" t="s">
        <v>1107</v>
      </c>
      <c r="D1143" s="6"/>
      <c r="E1143" s="6" t="s">
        <v>1108</v>
      </c>
      <c r="F1143" s="14">
        <v>400</v>
      </c>
      <c r="G1143" s="25">
        <v>1200</v>
      </c>
      <c r="H1143">
        <f t="shared" si="34"/>
        <v>1126.5072</v>
      </c>
      <c r="I1143">
        <f t="shared" si="35"/>
        <v>2.816268</v>
      </c>
    </row>
    <row r="1144" ht="28.5" spans="1:9">
      <c r="A1144" s="4" t="s">
        <v>131</v>
      </c>
      <c r="B1144" s="14" t="s">
        <v>1334</v>
      </c>
      <c r="C1144" s="6" t="s">
        <v>1335</v>
      </c>
      <c r="D1144" s="6"/>
      <c r="E1144" s="6" t="s">
        <v>139</v>
      </c>
      <c r="F1144" s="14">
        <v>60</v>
      </c>
      <c r="G1144" s="25">
        <v>1756.2</v>
      </c>
      <c r="H1144">
        <f t="shared" si="34"/>
        <v>1648.6432872</v>
      </c>
      <c r="I1144">
        <f t="shared" si="35"/>
        <v>27.47738812</v>
      </c>
    </row>
    <row r="1145" ht="28.5" spans="1:9">
      <c r="A1145" s="4" t="s">
        <v>92</v>
      </c>
      <c r="B1145" s="14" t="s">
        <v>1336</v>
      </c>
      <c r="C1145" s="6" t="s">
        <v>113</v>
      </c>
      <c r="D1145" s="6"/>
      <c r="E1145" s="6" t="s">
        <v>1337</v>
      </c>
      <c r="F1145" s="14">
        <v>100</v>
      </c>
      <c r="G1145" s="25">
        <v>150</v>
      </c>
      <c r="H1145">
        <f t="shared" si="34"/>
        <v>140.8134</v>
      </c>
      <c r="I1145">
        <f t="shared" si="35"/>
        <v>1.408134</v>
      </c>
    </row>
    <row r="1146" ht="28.5" spans="1:9">
      <c r="A1146" s="4" t="s">
        <v>19</v>
      </c>
      <c r="B1146" s="14" t="s">
        <v>1338</v>
      </c>
      <c r="C1146" s="6" t="s">
        <v>24</v>
      </c>
      <c r="D1146" s="6"/>
      <c r="E1146" s="6" t="s">
        <v>336</v>
      </c>
      <c r="F1146" s="14">
        <v>600</v>
      </c>
      <c r="G1146" s="25">
        <v>816</v>
      </c>
      <c r="H1146">
        <f t="shared" si="34"/>
        <v>766.024896</v>
      </c>
      <c r="I1146">
        <f t="shared" si="35"/>
        <v>1.27670816</v>
      </c>
    </row>
    <row r="1147" ht="28.5" spans="1:9">
      <c r="A1147" s="4" t="s">
        <v>19</v>
      </c>
      <c r="B1147" s="14" t="s">
        <v>1315</v>
      </c>
      <c r="C1147" s="6" t="s">
        <v>1316</v>
      </c>
      <c r="D1147" s="6"/>
      <c r="E1147" s="6" t="s">
        <v>139</v>
      </c>
      <c r="F1147" s="14">
        <v>100</v>
      </c>
      <c r="G1147" s="25">
        <v>3450</v>
      </c>
      <c r="H1147">
        <f t="shared" si="34"/>
        <v>3238.7082</v>
      </c>
      <c r="I1147">
        <f t="shared" si="35"/>
        <v>32.387082</v>
      </c>
    </row>
    <row r="1148" ht="28.5" spans="1:9">
      <c r="A1148" s="4" t="s">
        <v>19</v>
      </c>
      <c r="B1148" s="14" t="s">
        <v>1339</v>
      </c>
      <c r="C1148" s="6" t="s">
        <v>1340</v>
      </c>
      <c r="D1148" s="6"/>
      <c r="E1148" s="6" t="s">
        <v>1341</v>
      </c>
      <c r="F1148" s="14">
        <v>20</v>
      </c>
      <c r="G1148" s="25">
        <v>120</v>
      </c>
      <c r="H1148">
        <f t="shared" si="34"/>
        <v>112.65072</v>
      </c>
      <c r="I1148">
        <f t="shared" si="35"/>
        <v>5.632536</v>
      </c>
    </row>
    <row r="1149" ht="28.5" spans="1:9">
      <c r="A1149" s="4" t="s">
        <v>171</v>
      </c>
      <c r="B1149" s="14" t="s">
        <v>1326</v>
      </c>
      <c r="C1149" s="6" t="s">
        <v>1327</v>
      </c>
      <c r="D1149" s="6"/>
      <c r="E1149" s="6" t="s">
        <v>658</v>
      </c>
      <c r="F1149" s="14">
        <v>-20</v>
      </c>
      <c r="G1149" s="25">
        <v>-250</v>
      </c>
      <c r="H1149">
        <f t="shared" si="34"/>
        <v>-234.689</v>
      </c>
      <c r="I1149">
        <f t="shared" si="35"/>
        <v>11.73445</v>
      </c>
    </row>
    <row r="1150" ht="28.5" spans="1:9">
      <c r="A1150" s="4" t="s">
        <v>19</v>
      </c>
      <c r="B1150" s="14" t="s">
        <v>1342</v>
      </c>
      <c r="C1150" s="6" t="s">
        <v>24</v>
      </c>
      <c r="D1150" s="6"/>
      <c r="E1150" s="6" t="s">
        <v>142</v>
      </c>
      <c r="F1150" s="14">
        <v>100</v>
      </c>
      <c r="G1150" s="25">
        <v>450</v>
      </c>
      <c r="H1150">
        <f t="shared" si="34"/>
        <v>422.4402</v>
      </c>
      <c r="I1150">
        <f t="shared" si="35"/>
        <v>4.224402</v>
      </c>
    </row>
    <row r="1151" ht="28.5" spans="1:9">
      <c r="A1151" s="4" t="s">
        <v>19</v>
      </c>
      <c r="B1151" s="14" t="s">
        <v>1343</v>
      </c>
      <c r="C1151" s="6" t="s">
        <v>1344</v>
      </c>
      <c r="D1151" s="6"/>
      <c r="E1151" s="6" t="s">
        <v>1345</v>
      </c>
      <c r="F1151" s="14">
        <v>200</v>
      </c>
      <c r="G1151" s="25">
        <v>3222</v>
      </c>
      <c r="H1151">
        <f t="shared" si="34"/>
        <v>3024.671832</v>
      </c>
      <c r="I1151">
        <f t="shared" si="35"/>
        <v>15.12335916</v>
      </c>
    </row>
    <row r="1152" ht="28.5" spans="1:9">
      <c r="A1152" s="4" t="s">
        <v>171</v>
      </c>
      <c r="B1152" s="14" t="s">
        <v>1320</v>
      </c>
      <c r="C1152" s="6" t="s">
        <v>1321</v>
      </c>
      <c r="D1152" s="6"/>
      <c r="E1152" s="6" t="s">
        <v>1322</v>
      </c>
      <c r="F1152" s="14">
        <v>200</v>
      </c>
      <c r="G1152" s="25">
        <v>6700</v>
      </c>
      <c r="H1152">
        <f t="shared" si="34"/>
        <v>6289.6652</v>
      </c>
      <c r="I1152">
        <f t="shared" si="35"/>
        <v>31.448326</v>
      </c>
    </row>
    <row r="1153" ht="28.5" spans="1:9">
      <c r="A1153" s="4" t="s">
        <v>1346</v>
      </c>
      <c r="B1153" s="14" t="s">
        <v>1347</v>
      </c>
      <c r="C1153" s="6" t="s">
        <v>1348</v>
      </c>
      <c r="D1153" s="6"/>
      <c r="E1153" s="6" t="s">
        <v>830</v>
      </c>
      <c r="F1153" s="14">
        <v>50</v>
      </c>
      <c r="G1153" s="25">
        <v>350</v>
      </c>
      <c r="H1153">
        <f t="shared" si="34"/>
        <v>328.5646</v>
      </c>
      <c r="I1153">
        <f t="shared" si="35"/>
        <v>6.571292</v>
      </c>
    </row>
    <row r="1154" ht="28.5" spans="1:9">
      <c r="A1154" s="4" t="s">
        <v>55</v>
      </c>
      <c r="B1154" s="14" t="s">
        <v>1349</v>
      </c>
      <c r="C1154" s="6" t="s">
        <v>666</v>
      </c>
      <c r="D1154" s="6"/>
      <c r="E1154" s="6" t="s">
        <v>663</v>
      </c>
      <c r="F1154" s="14">
        <v>40</v>
      </c>
      <c r="G1154" s="25">
        <v>280</v>
      </c>
      <c r="H1154">
        <f t="shared" si="34"/>
        <v>262.85168</v>
      </c>
      <c r="I1154">
        <f t="shared" si="35"/>
        <v>6.571292</v>
      </c>
    </row>
    <row r="1155" ht="28.5" spans="1:9">
      <c r="A1155" s="4" t="s">
        <v>343</v>
      </c>
      <c r="B1155" s="14" t="s">
        <v>483</v>
      </c>
      <c r="C1155" s="6" t="s">
        <v>484</v>
      </c>
      <c r="D1155" s="6"/>
      <c r="E1155" s="6" t="s">
        <v>485</v>
      </c>
      <c r="F1155" s="14">
        <v>800</v>
      </c>
      <c r="G1155" s="25">
        <v>1040</v>
      </c>
      <c r="H1155">
        <f t="shared" ref="H1155:H1218" si="36">G1155*0.938756</f>
        <v>976.30624</v>
      </c>
      <c r="I1155">
        <f t="shared" ref="I1155:I1218" si="37">H1155/F1155</f>
        <v>1.2203828</v>
      </c>
    </row>
    <row r="1156" ht="28.5" spans="1:9">
      <c r="A1156" s="4" t="s">
        <v>19</v>
      </c>
      <c r="B1156" s="14" t="s">
        <v>543</v>
      </c>
      <c r="C1156" s="6" t="s">
        <v>544</v>
      </c>
      <c r="D1156" s="6"/>
      <c r="E1156" s="6" t="s">
        <v>545</v>
      </c>
      <c r="F1156" s="14">
        <v>100</v>
      </c>
      <c r="G1156" s="25">
        <v>100</v>
      </c>
      <c r="H1156">
        <f t="shared" si="36"/>
        <v>93.8756</v>
      </c>
      <c r="I1156">
        <f t="shared" si="37"/>
        <v>0.938756</v>
      </c>
    </row>
    <row r="1157" ht="28.5" spans="1:9">
      <c r="A1157" s="4" t="s">
        <v>92</v>
      </c>
      <c r="B1157" s="14" t="s">
        <v>1350</v>
      </c>
      <c r="C1157" s="6" t="s">
        <v>732</v>
      </c>
      <c r="D1157" s="6"/>
      <c r="E1157" s="6" t="s">
        <v>1351</v>
      </c>
      <c r="F1157" s="14">
        <v>20</v>
      </c>
      <c r="G1157" s="25">
        <v>1100</v>
      </c>
      <c r="H1157">
        <f t="shared" si="36"/>
        <v>1032.6316</v>
      </c>
      <c r="I1157">
        <f t="shared" si="37"/>
        <v>51.63158</v>
      </c>
    </row>
    <row r="1158" ht="28.5" spans="1:9">
      <c r="A1158" s="4" t="s">
        <v>171</v>
      </c>
      <c r="B1158" s="14" t="s">
        <v>1319</v>
      </c>
      <c r="C1158" s="6" t="s">
        <v>179</v>
      </c>
      <c r="D1158" s="6"/>
      <c r="E1158" s="6" t="s">
        <v>170</v>
      </c>
      <c r="F1158" s="14">
        <v>150</v>
      </c>
      <c r="G1158" s="25">
        <v>2608.5</v>
      </c>
      <c r="H1158">
        <f t="shared" si="36"/>
        <v>2448.745026</v>
      </c>
      <c r="I1158">
        <f t="shared" si="37"/>
        <v>16.32496684</v>
      </c>
    </row>
    <row r="1159" ht="28.5" spans="1:9">
      <c r="A1159" s="4" t="s">
        <v>131</v>
      </c>
      <c r="B1159" s="14" t="s">
        <v>1352</v>
      </c>
      <c r="C1159" s="6" t="s">
        <v>1353</v>
      </c>
      <c r="D1159" s="6"/>
      <c r="E1159" s="6" t="s">
        <v>1354</v>
      </c>
      <c r="F1159" s="14">
        <v>200</v>
      </c>
      <c r="G1159" s="25">
        <v>1182</v>
      </c>
      <c r="H1159">
        <f t="shared" si="36"/>
        <v>1109.609592</v>
      </c>
      <c r="I1159">
        <f t="shared" si="37"/>
        <v>5.54804796</v>
      </c>
    </row>
    <row r="1160" ht="28.5" spans="1:9">
      <c r="A1160" s="4" t="s">
        <v>92</v>
      </c>
      <c r="B1160" s="14" t="s">
        <v>1106</v>
      </c>
      <c r="C1160" s="6" t="s">
        <v>1107</v>
      </c>
      <c r="D1160" s="6"/>
      <c r="E1160" s="6" t="s">
        <v>1108</v>
      </c>
      <c r="F1160" s="14">
        <v>50</v>
      </c>
      <c r="G1160" s="25">
        <v>125</v>
      </c>
      <c r="H1160">
        <f t="shared" si="36"/>
        <v>117.3445</v>
      </c>
      <c r="I1160">
        <f t="shared" si="37"/>
        <v>2.34689</v>
      </c>
    </row>
    <row r="1161" ht="28.5" spans="1:9">
      <c r="A1161" s="4" t="s">
        <v>82</v>
      </c>
      <c r="B1161" s="14" t="s">
        <v>1355</v>
      </c>
      <c r="C1161" s="6" t="s">
        <v>1356</v>
      </c>
      <c r="D1161" s="6"/>
      <c r="E1161" s="6" t="s">
        <v>1357</v>
      </c>
      <c r="F1161" s="14">
        <v>50</v>
      </c>
      <c r="G1161" s="25">
        <v>85</v>
      </c>
      <c r="H1161">
        <f t="shared" si="36"/>
        <v>79.79426</v>
      </c>
      <c r="I1161">
        <f t="shared" si="37"/>
        <v>1.5958852</v>
      </c>
    </row>
    <row r="1162" ht="28.5" spans="1:9">
      <c r="A1162" s="4" t="s">
        <v>55</v>
      </c>
      <c r="B1162" s="14" t="s">
        <v>1323</v>
      </c>
      <c r="C1162" s="6" t="s">
        <v>24</v>
      </c>
      <c r="D1162" s="6"/>
      <c r="E1162" s="6" t="s">
        <v>1324</v>
      </c>
      <c r="F1162" s="14">
        <v>20</v>
      </c>
      <c r="G1162" s="25">
        <v>40.2</v>
      </c>
      <c r="H1162">
        <f t="shared" si="36"/>
        <v>37.7379912</v>
      </c>
      <c r="I1162">
        <f t="shared" si="37"/>
        <v>1.88689956</v>
      </c>
    </row>
    <row r="1163" ht="28.5" spans="1:9">
      <c r="A1163" s="4" t="s">
        <v>92</v>
      </c>
      <c r="B1163" s="14" t="s">
        <v>1358</v>
      </c>
      <c r="C1163" s="6" t="s">
        <v>1359</v>
      </c>
      <c r="D1163" s="6"/>
      <c r="E1163" s="6" t="s">
        <v>1360</v>
      </c>
      <c r="F1163" s="14">
        <v>2</v>
      </c>
      <c r="G1163" s="25">
        <v>19</v>
      </c>
      <c r="H1163">
        <f t="shared" si="36"/>
        <v>17.836364</v>
      </c>
      <c r="I1163">
        <f t="shared" si="37"/>
        <v>8.918182</v>
      </c>
    </row>
    <row r="1164" ht="28.5" spans="1:9">
      <c r="A1164" s="4" t="s">
        <v>19</v>
      </c>
      <c r="B1164" s="14" t="s">
        <v>625</v>
      </c>
      <c r="C1164" s="6" t="s">
        <v>626</v>
      </c>
      <c r="D1164" s="6"/>
      <c r="E1164" s="6" t="s">
        <v>627</v>
      </c>
      <c r="F1164" s="14">
        <v>30</v>
      </c>
      <c r="G1164" s="25">
        <v>54</v>
      </c>
      <c r="H1164">
        <f t="shared" si="36"/>
        <v>50.692824</v>
      </c>
      <c r="I1164">
        <f t="shared" si="37"/>
        <v>1.6897608</v>
      </c>
    </row>
    <row r="1165" ht="28.5" spans="1:9">
      <c r="A1165" s="4" t="s">
        <v>19</v>
      </c>
      <c r="B1165" s="14" t="s">
        <v>625</v>
      </c>
      <c r="C1165" s="6" t="s">
        <v>626</v>
      </c>
      <c r="D1165" s="6"/>
      <c r="E1165" s="6" t="s">
        <v>627</v>
      </c>
      <c r="F1165" s="14">
        <v>10</v>
      </c>
      <c r="G1165" s="25">
        <v>18</v>
      </c>
      <c r="H1165">
        <f t="shared" si="36"/>
        <v>16.897608</v>
      </c>
      <c r="I1165">
        <f t="shared" si="37"/>
        <v>1.6897608</v>
      </c>
    </row>
    <row r="1166" ht="28.5" spans="1:9">
      <c r="A1166" s="4" t="s">
        <v>19</v>
      </c>
      <c r="B1166" s="14" t="s">
        <v>740</v>
      </c>
      <c r="C1166" s="6" t="s">
        <v>741</v>
      </c>
      <c r="D1166" s="6"/>
      <c r="E1166" s="6" t="s">
        <v>361</v>
      </c>
      <c r="F1166" s="14">
        <v>20</v>
      </c>
      <c r="G1166" s="25">
        <v>92</v>
      </c>
      <c r="H1166">
        <f t="shared" si="36"/>
        <v>86.365552</v>
      </c>
      <c r="I1166">
        <f t="shared" si="37"/>
        <v>4.3182776</v>
      </c>
    </row>
    <row r="1167" ht="28.5" spans="1:9">
      <c r="A1167" s="4" t="s">
        <v>19</v>
      </c>
      <c r="B1167" s="14" t="s">
        <v>1343</v>
      </c>
      <c r="C1167" s="6" t="s">
        <v>1344</v>
      </c>
      <c r="D1167" s="6"/>
      <c r="E1167" s="6" t="s">
        <v>1345</v>
      </c>
      <c r="F1167" s="14">
        <v>11</v>
      </c>
      <c r="G1167" s="25">
        <v>177.21</v>
      </c>
      <c r="H1167">
        <f t="shared" si="36"/>
        <v>166.35695076</v>
      </c>
      <c r="I1167">
        <f t="shared" si="37"/>
        <v>15.12335916</v>
      </c>
    </row>
    <row r="1168" ht="28.5" spans="1:9">
      <c r="A1168" s="4" t="s">
        <v>19</v>
      </c>
      <c r="B1168" s="14" t="s">
        <v>1343</v>
      </c>
      <c r="C1168" s="6" t="s">
        <v>1344</v>
      </c>
      <c r="D1168" s="6"/>
      <c r="E1168" s="6" t="s">
        <v>1345</v>
      </c>
      <c r="F1168" s="14">
        <v>189</v>
      </c>
      <c r="G1168" s="25">
        <v>3044.79</v>
      </c>
      <c r="H1168">
        <f t="shared" si="36"/>
        <v>2858.31488124</v>
      </c>
      <c r="I1168">
        <f t="shared" si="37"/>
        <v>15.12335916</v>
      </c>
    </row>
    <row r="1169" ht="28.5" spans="1:9">
      <c r="A1169" s="4" t="s">
        <v>82</v>
      </c>
      <c r="B1169" s="14" t="s">
        <v>1361</v>
      </c>
      <c r="C1169" s="6" t="s">
        <v>87</v>
      </c>
      <c r="D1169" s="6"/>
      <c r="E1169" s="6" t="s">
        <v>1362</v>
      </c>
      <c r="F1169" s="14">
        <v>2</v>
      </c>
      <c r="G1169" s="25">
        <v>130</v>
      </c>
      <c r="H1169">
        <f t="shared" si="36"/>
        <v>122.03828</v>
      </c>
      <c r="I1169">
        <f t="shared" si="37"/>
        <v>61.01914</v>
      </c>
    </row>
    <row r="1170" ht="28.5" spans="1:9">
      <c r="A1170" s="4" t="s">
        <v>55</v>
      </c>
      <c r="B1170" s="14" t="s">
        <v>1363</v>
      </c>
      <c r="C1170" s="6" t="s">
        <v>179</v>
      </c>
      <c r="D1170" s="6"/>
      <c r="E1170" s="6" t="s">
        <v>1364</v>
      </c>
      <c r="F1170" s="14">
        <v>200</v>
      </c>
      <c r="G1170" s="25">
        <v>2160</v>
      </c>
      <c r="H1170">
        <f t="shared" si="36"/>
        <v>2027.71296</v>
      </c>
      <c r="I1170">
        <f t="shared" si="37"/>
        <v>10.1385648</v>
      </c>
    </row>
    <row r="1171" ht="28.5" spans="1:9">
      <c r="A1171" s="4" t="s">
        <v>55</v>
      </c>
      <c r="B1171" s="14" t="s">
        <v>1365</v>
      </c>
      <c r="C1171" s="6" t="s">
        <v>544</v>
      </c>
      <c r="D1171" s="6"/>
      <c r="E1171" s="6" t="s">
        <v>1351</v>
      </c>
      <c r="F1171" s="14">
        <v>50</v>
      </c>
      <c r="G1171" s="25">
        <v>315</v>
      </c>
      <c r="H1171">
        <f t="shared" si="36"/>
        <v>295.70814</v>
      </c>
      <c r="I1171">
        <f t="shared" si="37"/>
        <v>5.9141628</v>
      </c>
    </row>
    <row r="1172" ht="28.5" spans="1:9">
      <c r="A1172" s="4" t="s">
        <v>55</v>
      </c>
      <c r="B1172" s="14" t="s">
        <v>1349</v>
      </c>
      <c r="C1172" s="6" t="s">
        <v>666</v>
      </c>
      <c r="D1172" s="6"/>
      <c r="E1172" s="6" t="s">
        <v>663</v>
      </c>
      <c r="F1172" s="14">
        <v>100</v>
      </c>
      <c r="G1172" s="25">
        <v>700</v>
      </c>
      <c r="H1172">
        <f t="shared" si="36"/>
        <v>657.1292</v>
      </c>
      <c r="I1172">
        <f t="shared" si="37"/>
        <v>6.571292</v>
      </c>
    </row>
    <row r="1173" ht="28.5" spans="1:9">
      <c r="A1173" s="4" t="s">
        <v>131</v>
      </c>
      <c r="B1173" s="10" t="s">
        <v>1366</v>
      </c>
      <c r="C1173" s="6" t="s">
        <v>1367</v>
      </c>
      <c r="D1173" s="6"/>
      <c r="E1173" s="6" t="s">
        <v>991</v>
      </c>
      <c r="F1173" s="14">
        <v>20</v>
      </c>
      <c r="G1173" s="25">
        <v>1900</v>
      </c>
      <c r="H1173">
        <f t="shared" si="36"/>
        <v>1783.6364</v>
      </c>
      <c r="I1173">
        <f t="shared" si="37"/>
        <v>89.18182</v>
      </c>
    </row>
    <row r="1174" ht="28.5" spans="1:9">
      <c r="A1174" s="4" t="s">
        <v>19</v>
      </c>
      <c r="B1174" s="10" t="s">
        <v>1368</v>
      </c>
      <c r="C1174" s="6" t="s">
        <v>814</v>
      </c>
      <c r="D1174" s="6"/>
      <c r="E1174" s="6" t="s">
        <v>1369</v>
      </c>
      <c r="F1174" s="14">
        <v>10</v>
      </c>
      <c r="G1174" s="25">
        <v>55</v>
      </c>
      <c r="H1174">
        <f t="shared" si="36"/>
        <v>51.63158</v>
      </c>
      <c r="I1174">
        <f t="shared" si="37"/>
        <v>5.163158</v>
      </c>
    </row>
    <row r="1175" ht="28.5" spans="1:9">
      <c r="A1175" s="4" t="s">
        <v>19</v>
      </c>
      <c r="B1175" s="14" t="s">
        <v>1370</v>
      </c>
      <c r="C1175" s="6" t="s">
        <v>473</v>
      </c>
      <c r="D1175" s="6"/>
      <c r="E1175" s="6" t="s">
        <v>104</v>
      </c>
      <c r="F1175" s="14">
        <v>20</v>
      </c>
      <c r="G1175" s="25">
        <v>300</v>
      </c>
      <c r="H1175">
        <f t="shared" si="36"/>
        <v>281.6268</v>
      </c>
      <c r="I1175">
        <f t="shared" si="37"/>
        <v>14.08134</v>
      </c>
    </row>
    <row r="1176" ht="28.5" spans="1:9">
      <c r="A1176" s="4" t="s">
        <v>92</v>
      </c>
      <c r="B1176" s="10" t="s">
        <v>1358</v>
      </c>
      <c r="C1176" s="6" t="s">
        <v>1359</v>
      </c>
      <c r="D1176" s="6"/>
      <c r="E1176" s="6" t="s">
        <v>1360</v>
      </c>
      <c r="F1176" s="14">
        <v>2</v>
      </c>
      <c r="G1176" s="25">
        <v>19</v>
      </c>
      <c r="H1176">
        <f t="shared" si="36"/>
        <v>17.836364</v>
      </c>
      <c r="I1176">
        <f t="shared" si="37"/>
        <v>8.918182</v>
      </c>
    </row>
    <row r="1177" ht="28.5" spans="1:9">
      <c r="A1177" s="4" t="s">
        <v>1346</v>
      </c>
      <c r="B1177" s="14" t="s">
        <v>1371</v>
      </c>
      <c r="C1177" s="6" t="s">
        <v>1372</v>
      </c>
      <c r="D1177" s="6"/>
      <c r="E1177" s="6" t="s">
        <v>1360</v>
      </c>
      <c r="F1177" s="14">
        <v>20</v>
      </c>
      <c r="G1177" s="25">
        <v>1200</v>
      </c>
      <c r="H1177">
        <f t="shared" si="36"/>
        <v>1126.5072</v>
      </c>
      <c r="I1177">
        <f t="shared" si="37"/>
        <v>56.32536</v>
      </c>
    </row>
    <row r="1178" ht="28.5" spans="1:9">
      <c r="A1178" s="4" t="s">
        <v>1056</v>
      </c>
      <c r="B1178" s="14" t="s">
        <v>1057</v>
      </c>
      <c r="C1178" s="6" t="s">
        <v>1058</v>
      </c>
      <c r="D1178" s="6"/>
      <c r="E1178" s="6" t="s">
        <v>404</v>
      </c>
      <c r="F1178" s="14">
        <v>20</v>
      </c>
      <c r="G1178" s="25">
        <v>204.6</v>
      </c>
      <c r="H1178">
        <f t="shared" si="36"/>
        <v>192.0694776</v>
      </c>
      <c r="I1178">
        <f t="shared" si="37"/>
        <v>9.60347388</v>
      </c>
    </row>
    <row r="1179" ht="28.5" spans="1:9">
      <c r="A1179" s="4" t="s">
        <v>171</v>
      </c>
      <c r="B1179" s="14" t="s">
        <v>1373</v>
      </c>
      <c r="C1179" s="6" t="s">
        <v>1374</v>
      </c>
      <c r="D1179" s="6"/>
      <c r="E1179" s="6" t="s">
        <v>1375</v>
      </c>
      <c r="F1179" s="14">
        <v>20</v>
      </c>
      <c r="G1179" s="25">
        <v>104</v>
      </c>
      <c r="H1179">
        <f t="shared" si="36"/>
        <v>97.630624</v>
      </c>
      <c r="I1179">
        <f t="shared" si="37"/>
        <v>4.8815312</v>
      </c>
    </row>
    <row r="1180" ht="28.5" spans="1:9">
      <c r="A1180" s="4" t="s">
        <v>19</v>
      </c>
      <c r="B1180" s="14" t="s">
        <v>195</v>
      </c>
      <c r="C1180" s="6" t="s">
        <v>196</v>
      </c>
      <c r="D1180" s="6"/>
      <c r="E1180" s="6" t="s">
        <v>177</v>
      </c>
      <c r="F1180" s="14">
        <v>100</v>
      </c>
      <c r="G1180" s="25">
        <v>1200</v>
      </c>
      <c r="H1180">
        <f t="shared" si="36"/>
        <v>1126.5072</v>
      </c>
      <c r="I1180">
        <f t="shared" si="37"/>
        <v>11.265072</v>
      </c>
    </row>
    <row r="1181" ht="28.5" spans="1:9">
      <c r="A1181" s="4" t="s">
        <v>171</v>
      </c>
      <c r="B1181" s="14" t="s">
        <v>1376</v>
      </c>
      <c r="C1181" s="6" t="s">
        <v>844</v>
      </c>
      <c r="D1181" s="6"/>
      <c r="E1181" s="6" t="s">
        <v>139</v>
      </c>
      <c r="F1181" s="14">
        <v>50</v>
      </c>
      <c r="G1181" s="25">
        <v>780</v>
      </c>
      <c r="H1181">
        <f t="shared" si="36"/>
        <v>732.22968</v>
      </c>
      <c r="I1181">
        <f t="shared" si="37"/>
        <v>14.6445936</v>
      </c>
    </row>
    <row r="1182" ht="28.5" spans="1:9">
      <c r="A1182" s="4" t="s">
        <v>171</v>
      </c>
      <c r="B1182" s="14" t="s">
        <v>1249</v>
      </c>
      <c r="C1182" s="6" t="s">
        <v>1250</v>
      </c>
      <c r="D1182" s="6"/>
      <c r="E1182" s="6" t="s">
        <v>1251</v>
      </c>
      <c r="F1182" s="14">
        <v>100</v>
      </c>
      <c r="G1182" s="25">
        <v>4176</v>
      </c>
      <c r="H1182">
        <f t="shared" si="36"/>
        <v>3920.245056</v>
      </c>
      <c r="I1182">
        <f t="shared" si="37"/>
        <v>39.20245056</v>
      </c>
    </row>
    <row r="1183" ht="28.5" spans="1:9">
      <c r="A1183" s="4" t="s">
        <v>19</v>
      </c>
      <c r="B1183" s="14" t="s">
        <v>1338</v>
      </c>
      <c r="C1183" s="6" t="s">
        <v>24</v>
      </c>
      <c r="D1183" s="6"/>
      <c r="E1183" s="6" t="s">
        <v>336</v>
      </c>
      <c r="F1183" s="14">
        <v>600</v>
      </c>
      <c r="G1183" s="25">
        <v>816</v>
      </c>
      <c r="H1183">
        <f t="shared" si="36"/>
        <v>766.024896</v>
      </c>
      <c r="I1183">
        <f t="shared" si="37"/>
        <v>1.27670816</v>
      </c>
    </row>
    <row r="1184" ht="28.5" spans="1:9">
      <c r="A1184" s="4" t="s">
        <v>1346</v>
      </c>
      <c r="B1184" s="14" t="s">
        <v>1347</v>
      </c>
      <c r="C1184" s="6" t="s">
        <v>1348</v>
      </c>
      <c r="D1184" s="6"/>
      <c r="E1184" s="6" t="s">
        <v>830</v>
      </c>
      <c r="F1184" s="14">
        <v>50</v>
      </c>
      <c r="G1184" s="25">
        <v>350</v>
      </c>
      <c r="H1184">
        <f t="shared" si="36"/>
        <v>328.5646</v>
      </c>
      <c r="I1184">
        <f t="shared" si="37"/>
        <v>6.571292</v>
      </c>
    </row>
    <row r="1185" ht="28.5" spans="1:9">
      <c r="A1185" s="4" t="s">
        <v>19</v>
      </c>
      <c r="B1185" s="14" t="s">
        <v>1339</v>
      </c>
      <c r="C1185" s="6" t="s">
        <v>1340</v>
      </c>
      <c r="D1185" s="6"/>
      <c r="E1185" s="6" t="s">
        <v>1341</v>
      </c>
      <c r="F1185" s="14">
        <v>20</v>
      </c>
      <c r="G1185" s="25">
        <v>60</v>
      </c>
      <c r="H1185">
        <f t="shared" si="36"/>
        <v>56.32536</v>
      </c>
      <c r="I1185">
        <f t="shared" si="37"/>
        <v>2.816268</v>
      </c>
    </row>
    <row r="1186" ht="28.5" spans="1:9">
      <c r="A1186" s="4" t="s">
        <v>55</v>
      </c>
      <c r="B1186" s="14" t="s">
        <v>1377</v>
      </c>
      <c r="C1186" s="6" t="s">
        <v>126</v>
      </c>
      <c r="D1186" s="6"/>
      <c r="E1186" s="6" t="s">
        <v>1378</v>
      </c>
      <c r="F1186" s="14">
        <v>20</v>
      </c>
      <c r="G1186" s="25">
        <v>20</v>
      </c>
      <c r="H1186">
        <f t="shared" si="36"/>
        <v>18.77512</v>
      </c>
      <c r="I1186">
        <f t="shared" si="37"/>
        <v>0.938756</v>
      </c>
    </row>
    <row r="1187" ht="28.5" spans="1:9">
      <c r="A1187" s="4" t="s">
        <v>171</v>
      </c>
      <c r="B1187" s="14" t="s">
        <v>1379</v>
      </c>
      <c r="C1187" s="6" t="s">
        <v>1380</v>
      </c>
      <c r="D1187" s="6"/>
      <c r="E1187" s="6" t="s">
        <v>830</v>
      </c>
      <c r="F1187" s="14">
        <v>50</v>
      </c>
      <c r="G1187" s="25">
        <v>1200</v>
      </c>
      <c r="H1187">
        <f t="shared" si="36"/>
        <v>1126.5072</v>
      </c>
      <c r="I1187">
        <f t="shared" si="37"/>
        <v>22.530144</v>
      </c>
    </row>
    <row r="1188" ht="28.5" spans="1:9">
      <c r="A1188" s="4" t="s">
        <v>19</v>
      </c>
      <c r="B1188" s="14" t="s">
        <v>1381</v>
      </c>
      <c r="C1188" s="6" t="s">
        <v>1382</v>
      </c>
      <c r="D1188" s="6"/>
      <c r="E1188" s="6" t="s">
        <v>336</v>
      </c>
      <c r="F1188" s="14">
        <v>30</v>
      </c>
      <c r="G1188" s="25">
        <v>90</v>
      </c>
      <c r="H1188">
        <f t="shared" si="36"/>
        <v>84.48804</v>
      </c>
      <c r="I1188">
        <f t="shared" si="37"/>
        <v>2.816268</v>
      </c>
    </row>
    <row r="1189" ht="28.5" spans="1:9">
      <c r="A1189" s="4" t="s">
        <v>92</v>
      </c>
      <c r="B1189" s="14" t="s">
        <v>1350</v>
      </c>
      <c r="C1189" s="6" t="s">
        <v>732</v>
      </c>
      <c r="D1189" s="6"/>
      <c r="E1189" s="6" t="s">
        <v>1351</v>
      </c>
      <c r="F1189" s="14">
        <v>20</v>
      </c>
      <c r="G1189" s="25">
        <v>1100</v>
      </c>
      <c r="H1189">
        <f t="shared" si="36"/>
        <v>1032.6316</v>
      </c>
      <c r="I1189">
        <f t="shared" si="37"/>
        <v>51.63158</v>
      </c>
    </row>
    <row r="1190" ht="28.5" spans="1:9">
      <c r="A1190" s="4" t="s">
        <v>55</v>
      </c>
      <c r="B1190" s="14" t="s">
        <v>1287</v>
      </c>
      <c r="C1190" s="6" t="s">
        <v>1288</v>
      </c>
      <c r="D1190" s="6"/>
      <c r="E1190" s="6" t="s">
        <v>1289</v>
      </c>
      <c r="F1190" s="14">
        <v>200</v>
      </c>
      <c r="G1190" s="25">
        <v>710</v>
      </c>
      <c r="H1190">
        <f t="shared" si="36"/>
        <v>666.51676</v>
      </c>
      <c r="I1190">
        <f t="shared" si="37"/>
        <v>3.3325838</v>
      </c>
    </row>
    <row r="1191" ht="28.5" spans="1:9">
      <c r="A1191" s="4" t="s">
        <v>171</v>
      </c>
      <c r="B1191" s="14" t="s">
        <v>1376</v>
      </c>
      <c r="C1191" s="6" t="s">
        <v>844</v>
      </c>
      <c r="D1191" s="6"/>
      <c r="E1191" s="6" t="s">
        <v>139</v>
      </c>
      <c r="F1191" s="14">
        <v>75</v>
      </c>
      <c r="G1191" s="25">
        <v>1170</v>
      </c>
      <c r="H1191">
        <f t="shared" si="36"/>
        <v>1098.34452</v>
      </c>
      <c r="I1191">
        <f t="shared" si="37"/>
        <v>14.6445936</v>
      </c>
    </row>
    <row r="1192" ht="28.5" spans="1:9">
      <c r="A1192" s="4" t="s">
        <v>171</v>
      </c>
      <c r="B1192" s="14" t="s">
        <v>1376</v>
      </c>
      <c r="C1192" s="6" t="s">
        <v>844</v>
      </c>
      <c r="D1192" s="6"/>
      <c r="E1192" s="6" t="s">
        <v>139</v>
      </c>
      <c r="F1192" s="14">
        <v>25</v>
      </c>
      <c r="G1192" s="25">
        <v>390</v>
      </c>
      <c r="H1192">
        <f t="shared" si="36"/>
        <v>366.11484</v>
      </c>
      <c r="I1192">
        <f t="shared" si="37"/>
        <v>14.6445936</v>
      </c>
    </row>
    <row r="1193" ht="28.5" spans="1:9">
      <c r="A1193" s="4" t="s">
        <v>92</v>
      </c>
      <c r="B1193" s="14" t="s">
        <v>1336</v>
      </c>
      <c r="C1193" s="6" t="s">
        <v>113</v>
      </c>
      <c r="D1193" s="6"/>
      <c r="E1193" s="6" t="s">
        <v>1337</v>
      </c>
      <c r="F1193" s="14">
        <v>100</v>
      </c>
      <c r="G1193" s="25">
        <v>150</v>
      </c>
      <c r="H1193">
        <f t="shared" si="36"/>
        <v>140.8134</v>
      </c>
      <c r="I1193">
        <f t="shared" si="37"/>
        <v>1.408134</v>
      </c>
    </row>
    <row r="1194" ht="28.5" spans="1:9">
      <c r="A1194" s="4" t="s">
        <v>664</v>
      </c>
      <c r="B1194" s="14" t="s">
        <v>665</v>
      </c>
      <c r="C1194" s="6" t="s">
        <v>666</v>
      </c>
      <c r="D1194" s="6"/>
      <c r="E1194" s="6" t="s">
        <v>663</v>
      </c>
      <c r="F1194" s="14">
        <v>140</v>
      </c>
      <c r="G1194" s="25">
        <v>210</v>
      </c>
      <c r="H1194">
        <f t="shared" si="36"/>
        <v>197.13876</v>
      </c>
      <c r="I1194">
        <f t="shared" si="37"/>
        <v>1.408134</v>
      </c>
    </row>
    <row r="1195" ht="28.5" spans="1:9">
      <c r="A1195" s="4" t="s">
        <v>19</v>
      </c>
      <c r="B1195" s="14" t="s">
        <v>472</v>
      </c>
      <c r="C1195" s="6" t="s">
        <v>473</v>
      </c>
      <c r="D1195" s="6"/>
      <c r="E1195" s="6" t="s">
        <v>474</v>
      </c>
      <c r="F1195" s="14">
        <v>100</v>
      </c>
      <c r="G1195" s="25">
        <v>750</v>
      </c>
      <c r="H1195">
        <f t="shared" si="36"/>
        <v>704.067</v>
      </c>
      <c r="I1195">
        <f t="shared" si="37"/>
        <v>7.04067</v>
      </c>
    </row>
    <row r="1196" ht="28.5" spans="1:9">
      <c r="A1196" s="4" t="s">
        <v>19</v>
      </c>
      <c r="B1196" s="14" t="s">
        <v>1315</v>
      </c>
      <c r="C1196" s="6" t="s">
        <v>1316</v>
      </c>
      <c r="D1196" s="6"/>
      <c r="E1196" s="6" t="s">
        <v>139</v>
      </c>
      <c r="F1196" s="14">
        <v>100</v>
      </c>
      <c r="G1196" s="25">
        <v>3450</v>
      </c>
      <c r="H1196">
        <f t="shared" si="36"/>
        <v>3238.7082</v>
      </c>
      <c r="I1196">
        <f t="shared" si="37"/>
        <v>32.387082</v>
      </c>
    </row>
    <row r="1197" ht="28.5" spans="1:9">
      <c r="A1197" s="4" t="s">
        <v>19</v>
      </c>
      <c r="B1197" s="14" t="s">
        <v>1381</v>
      </c>
      <c r="C1197" s="6" t="s">
        <v>1382</v>
      </c>
      <c r="D1197" s="6"/>
      <c r="E1197" s="6" t="s">
        <v>336</v>
      </c>
      <c r="F1197" s="14">
        <v>20</v>
      </c>
      <c r="G1197" s="25">
        <v>60</v>
      </c>
      <c r="H1197">
        <f t="shared" si="36"/>
        <v>56.32536</v>
      </c>
      <c r="I1197">
        <f t="shared" si="37"/>
        <v>2.816268</v>
      </c>
    </row>
    <row r="1198" ht="28.5" spans="1:9">
      <c r="A1198" s="4" t="s">
        <v>1346</v>
      </c>
      <c r="B1198" s="14" t="s">
        <v>1383</v>
      </c>
      <c r="C1198" s="6" t="s">
        <v>1384</v>
      </c>
      <c r="D1198" s="6"/>
      <c r="E1198" s="6" t="s">
        <v>1385</v>
      </c>
      <c r="F1198" s="14">
        <v>10</v>
      </c>
      <c r="G1198" s="25">
        <v>75</v>
      </c>
      <c r="H1198">
        <f t="shared" si="36"/>
        <v>70.4067</v>
      </c>
      <c r="I1198">
        <f t="shared" si="37"/>
        <v>7.04067</v>
      </c>
    </row>
    <row r="1199" ht="28.5" spans="1:9">
      <c r="A1199" s="4" t="s">
        <v>664</v>
      </c>
      <c r="B1199" s="14" t="s">
        <v>665</v>
      </c>
      <c r="C1199" s="6" t="s">
        <v>666</v>
      </c>
      <c r="D1199" s="6"/>
      <c r="E1199" s="6" t="s">
        <v>663</v>
      </c>
      <c r="F1199" s="14">
        <v>60</v>
      </c>
      <c r="G1199" s="25">
        <v>90</v>
      </c>
      <c r="H1199">
        <f t="shared" si="36"/>
        <v>84.48804</v>
      </c>
      <c r="I1199">
        <f t="shared" si="37"/>
        <v>1.408134</v>
      </c>
    </row>
    <row r="1200" ht="28.5" spans="1:9">
      <c r="A1200" s="4" t="s">
        <v>19</v>
      </c>
      <c r="B1200" s="10" t="s">
        <v>1386</v>
      </c>
      <c r="C1200" s="6" t="e">
        <v>#N/A</v>
      </c>
      <c r="D1200" s="6"/>
      <c r="E1200" s="6" t="e">
        <v>#N/A</v>
      </c>
      <c r="F1200" s="14">
        <v>12</v>
      </c>
      <c r="G1200" s="25">
        <v>915.6</v>
      </c>
      <c r="H1200">
        <f t="shared" si="36"/>
        <v>859.5249936</v>
      </c>
      <c r="I1200">
        <f t="shared" si="37"/>
        <v>71.6270828</v>
      </c>
    </row>
    <row r="1201" ht="28.5" spans="1:9">
      <c r="A1201" s="4" t="s">
        <v>55</v>
      </c>
      <c r="B1201" s="14" t="s">
        <v>1309</v>
      </c>
      <c r="C1201" s="6" t="s">
        <v>1310</v>
      </c>
      <c r="D1201" s="6"/>
      <c r="E1201" s="6" t="s">
        <v>1311</v>
      </c>
      <c r="F1201" s="14">
        <v>100</v>
      </c>
      <c r="G1201" s="25">
        <v>2600</v>
      </c>
      <c r="H1201">
        <f t="shared" si="36"/>
        <v>2440.7656</v>
      </c>
      <c r="I1201">
        <f t="shared" si="37"/>
        <v>24.407656</v>
      </c>
    </row>
    <row r="1202" ht="28.5" spans="1:9">
      <c r="A1202" s="4" t="s">
        <v>92</v>
      </c>
      <c r="B1202" s="14" t="s">
        <v>1387</v>
      </c>
      <c r="C1202" s="6" t="s">
        <v>1142</v>
      </c>
      <c r="D1202" s="6"/>
      <c r="E1202" s="6" t="s">
        <v>1388</v>
      </c>
      <c r="F1202" s="14">
        <v>100</v>
      </c>
      <c r="G1202" s="25">
        <v>1898</v>
      </c>
      <c r="H1202">
        <f t="shared" si="36"/>
        <v>1781.758888</v>
      </c>
      <c r="I1202">
        <f t="shared" si="37"/>
        <v>17.81758888</v>
      </c>
    </row>
    <row r="1203" ht="28.5" spans="1:9">
      <c r="A1203" s="4" t="s">
        <v>408</v>
      </c>
      <c r="B1203" s="24" t="s">
        <v>409</v>
      </c>
      <c r="C1203" s="6" t="s">
        <v>80</v>
      </c>
      <c r="D1203" s="6"/>
      <c r="E1203" s="6" t="s">
        <v>81</v>
      </c>
      <c r="F1203" s="14">
        <v>400</v>
      </c>
      <c r="G1203" s="25">
        <v>6800</v>
      </c>
      <c r="H1203">
        <f t="shared" si="36"/>
        <v>6383.5408</v>
      </c>
      <c r="I1203">
        <f t="shared" si="37"/>
        <v>15.958852</v>
      </c>
    </row>
    <row r="1204" ht="28.5" spans="1:9">
      <c r="A1204" s="4" t="s">
        <v>1389</v>
      </c>
      <c r="B1204" s="14" t="s">
        <v>1390</v>
      </c>
      <c r="C1204" s="6" t="s">
        <v>1391</v>
      </c>
      <c r="D1204" s="6"/>
      <c r="E1204" s="6" t="s">
        <v>1205</v>
      </c>
      <c r="F1204" s="14">
        <v>400</v>
      </c>
      <c r="G1204" s="25">
        <v>7200</v>
      </c>
      <c r="H1204">
        <f t="shared" si="36"/>
        <v>6759.0432</v>
      </c>
      <c r="I1204">
        <f t="shared" si="37"/>
        <v>16.897608</v>
      </c>
    </row>
    <row r="1205" ht="28.5" spans="1:9">
      <c r="A1205" s="4" t="s">
        <v>1206</v>
      </c>
      <c r="B1205" s="14" t="s">
        <v>1207</v>
      </c>
      <c r="C1205" s="6" t="s">
        <v>1208</v>
      </c>
      <c r="D1205" s="6"/>
      <c r="E1205" s="6" t="s">
        <v>663</v>
      </c>
      <c r="F1205" s="14">
        <v>20</v>
      </c>
      <c r="G1205" s="25">
        <v>450</v>
      </c>
      <c r="H1205">
        <f t="shared" si="36"/>
        <v>422.4402</v>
      </c>
      <c r="I1205">
        <f t="shared" si="37"/>
        <v>21.12201</v>
      </c>
    </row>
    <row r="1206" ht="28.5" spans="1:9">
      <c r="A1206" s="4" t="s">
        <v>19</v>
      </c>
      <c r="B1206" s="14" t="s">
        <v>1180</v>
      </c>
      <c r="C1206" s="6" t="s">
        <v>126</v>
      </c>
      <c r="D1206" s="6"/>
      <c r="E1206" s="6" t="s">
        <v>1181</v>
      </c>
      <c r="F1206" s="14">
        <v>360</v>
      </c>
      <c r="G1206" s="25">
        <v>6660</v>
      </c>
      <c r="H1206">
        <f t="shared" si="36"/>
        <v>6252.11496</v>
      </c>
      <c r="I1206">
        <f t="shared" si="37"/>
        <v>17.366986</v>
      </c>
    </row>
    <row r="1207" ht="28.5" spans="1:9">
      <c r="A1207" s="4" t="s">
        <v>408</v>
      </c>
      <c r="B1207" s="24" t="s">
        <v>409</v>
      </c>
      <c r="C1207" s="6" t="s">
        <v>80</v>
      </c>
      <c r="D1207" s="6"/>
      <c r="E1207" s="6" t="s">
        <v>81</v>
      </c>
      <c r="F1207" s="14">
        <v>400</v>
      </c>
      <c r="G1207" s="25">
        <v>2040</v>
      </c>
      <c r="H1207">
        <f t="shared" si="36"/>
        <v>1915.06224</v>
      </c>
      <c r="I1207">
        <f t="shared" si="37"/>
        <v>4.7876556</v>
      </c>
    </row>
    <row r="1208" ht="28.5" spans="1:9">
      <c r="A1208" s="4" t="s">
        <v>19</v>
      </c>
      <c r="B1208" s="14" t="s">
        <v>699</v>
      </c>
      <c r="C1208" s="6" t="s">
        <v>593</v>
      </c>
      <c r="D1208" s="6"/>
      <c r="E1208" s="6" t="s">
        <v>663</v>
      </c>
      <c r="F1208" s="14">
        <v>200</v>
      </c>
      <c r="G1208" s="25">
        <v>620</v>
      </c>
      <c r="H1208">
        <f t="shared" si="36"/>
        <v>582.02872</v>
      </c>
      <c r="I1208">
        <f t="shared" si="37"/>
        <v>2.9101436</v>
      </c>
    </row>
    <row r="1209" ht="28.5" spans="1:9">
      <c r="A1209" s="4" t="s">
        <v>529</v>
      </c>
      <c r="B1209" s="14" t="s">
        <v>1392</v>
      </c>
      <c r="C1209" s="6" t="s">
        <v>1393</v>
      </c>
      <c r="D1209" s="6"/>
      <c r="E1209" s="6" t="s">
        <v>1394</v>
      </c>
      <c r="F1209" s="14">
        <v>500</v>
      </c>
      <c r="G1209" s="25">
        <v>1120</v>
      </c>
      <c r="H1209">
        <f t="shared" si="36"/>
        <v>1051.40672</v>
      </c>
      <c r="I1209">
        <f t="shared" si="37"/>
        <v>2.10281344</v>
      </c>
    </row>
    <row r="1210" ht="28.5" spans="1:9">
      <c r="A1210" s="4" t="s">
        <v>19</v>
      </c>
      <c r="B1210" s="14" t="s">
        <v>699</v>
      </c>
      <c r="C1210" s="6" t="s">
        <v>593</v>
      </c>
      <c r="D1210" s="6"/>
      <c r="E1210" s="6" t="s">
        <v>663</v>
      </c>
      <c r="F1210" s="14">
        <v>600</v>
      </c>
      <c r="G1210" s="25">
        <v>1859.9958</v>
      </c>
      <c r="H1210">
        <f t="shared" si="36"/>
        <v>1746.0822172248</v>
      </c>
      <c r="I1210">
        <f t="shared" si="37"/>
        <v>2.910137028708</v>
      </c>
    </row>
    <row r="1211" ht="28.5" spans="1:9">
      <c r="A1211" s="4" t="s">
        <v>1328</v>
      </c>
      <c r="B1211" s="14" t="s">
        <v>1329</v>
      </c>
      <c r="C1211" s="6" t="s">
        <v>1330</v>
      </c>
      <c r="D1211" s="6"/>
      <c r="E1211" s="6" t="s">
        <v>1331</v>
      </c>
      <c r="F1211" s="14">
        <v>200</v>
      </c>
      <c r="G1211" s="25">
        <v>1720.0053</v>
      </c>
      <c r="H1211">
        <f t="shared" si="36"/>
        <v>1614.6652954068</v>
      </c>
      <c r="I1211">
        <f t="shared" si="37"/>
        <v>8.073326477034</v>
      </c>
    </row>
    <row r="1212" ht="28.5" spans="1:9">
      <c r="A1212" s="4" t="s">
        <v>408</v>
      </c>
      <c r="B1212" s="7" t="s">
        <v>409</v>
      </c>
      <c r="C1212" s="6" t="s">
        <v>80</v>
      </c>
      <c r="D1212" s="6"/>
      <c r="E1212" s="6" t="s">
        <v>81</v>
      </c>
      <c r="F1212" s="7">
        <v>90000</v>
      </c>
      <c r="G1212" s="7">
        <v>234000</v>
      </c>
      <c r="H1212">
        <f t="shared" si="36"/>
        <v>219668.904</v>
      </c>
      <c r="I1212">
        <f t="shared" si="37"/>
        <v>2.4407656</v>
      </c>
    </row>
    <row r="1213" ht="28.5" spans="1:9">
      <c r="A1213" s="4" t="s">
        <v>408</v>
      </c>
      <c r="B1213" s="7" t="s">
        <v>409</v>
      </c>
      <c r="C1213" s="6" t="s">
        <v>80</v>
      </c>
      <c r="D1213" s="6"/>
      <c r="E1213" s="6" t="s">
        <v>81</v>
      </c>
      <c r="F1213" s="7">
        <v>89600</v>
      </c>
      <c r="G1213" s="7">
        <v>232960</v>
      </c>
      <c r="H1213">
        <f t="shared" si="36"/>
        <v>218692.59776</v>
      </c>
      <c r="I1213">
        <f t="shared" si="37"/>
        <v>2.4407656</v>
      </c>
    </row>
    <row r="1214" ht="28.5" spans="1:9">
      <c r="A1214" s="4" t="s">
        <v>408</v>
      </c>
      <c r="B1214" s="7" t="s">
        <v>409</v>
      </c>
      <c r="C1214" s="6" t="s">
        <v>80</v>
      </c>
      <c r="D1214" s="6"/>
      <c r="E1214" s="6" t="s">
        <v>81</v>
      </c>
      <c r="F1214" s="7">
        <v>1600</v>
      </c>
      <c r="G1214" s="7">
        <v>4800</v>
      </c>
      <c r="H1214">
        <f t="shared" si="36"/>
        <v>4506.0288</v>
      </c>
      <c r="I1214">
        <f t="shared" si="37"/>
        <v>2.816268</v>
      </c>
    </row>
    <row r="1215" ht="28.5" spans="1:9">
      <c r="A1215" s="4" t="s">
        <v>408</v>
      </c>
      <c r="B1215" s="7" t="s">
        <v>409</v>
      </c>
      <c r="C1215" s="6" t="s">
        <v>80</v>
      </c>
      <c r="D1215" s="6"/>
      <c r="E1215" s="6" t="s">
        <v>81</v>
      </c>
      <c r="F1215" s="7">
        <v>2000</v>
      </c>
      <c r="G1215" s="7">
        <v>10200</v>
      </c>
      <c r="H1215">
        <f t="shared" si="36"/>
        <v>9575.3112</v>
      </c>
      <c r="I1215">
        <f t="shared" si="37"/>
        <v>4.7876556</v>
      </c>
    </row>
    <row r="1216" ht="28.5" spans="1:9">
      <c r="A1216" s="4" t="s">
        <v>408</v>
      </c>
      <c r="B1216" s="7" t="s">
        <v>409</v>
      </c>
      <c r="C1216" s="6" t="s">
        <v>80</v>
      </c>
      <c r="D1216" s="6"/>
      <c r="E1216" s="6" t="s">
        <v>81</v>
      </c>
      <c r="F1216" s="7">
        <v>20000</v>
      </c>
      <c r="G1216" s="7">
        <v>52000</v>
      </c>
      <c r="H1216">
        <f t="shared" si="36"/>
        <v>48815.312</v>
      </c>
      <c r="I1216">
        <f t="shared" si="37"/>
        <v>2.4407656</v>
      </c>
    </row>
    <row r="1217" ht="28.5" spans="1:9">
      <c r="A1217" s="4" t="s">
        <v>408</v>
      </c>
      <c r="B1217" s="7" t="s">
        <v>409</v>
      </c>
      <c r="C1217" s="6" t="s">
        <v>80</v>
      </c>
      <c r="D1217" s="6"/>
      <c r="E1217" s="6" t="s">
        <v>81</v>
      </c>
      <c r="F1217" s="7">
        <v>20000</v>
      </c>
      <c r="G1217" s="7">
        <v>52000</v>
      </c>
      <c r="H1217">
        <f t="shared" si="36"/>
        <v>48815.312</v>
      </c>
      <c r="I1217">
        <f t="shared" si="37"/>
        <v>2.4407656</v>
      </c>
    </row>
    <row r="1218" ht="28.5" spans="1:9">
      <c r="A1218" s="4" t="s">
        <v>408</v>
      </c>
      <c r="B1218" s="7" t="s">
        <v>409</v>
      </c>
      <c r="C1218" s="6" t="s">
        <v>80</v>
      </c>
      <c r="D1218" s="6"/>
      <c r="E1218" s="6" t="s">
        <v>81</v>
      </c>
      <c r="F1218" s="7">
        <v>2000</v>
      </c>
      <c r="G1218" s="7">
        <v>10200</v>
      </c>
      <c r="H1218">
        <f t="shared" si="36"/>
        <v>9575.3112</v>
      </c>
      <c r="I1218">
        <f t="shared" si="37"/>
        <v>4.7876556</v>
      </c>
    </row>
    <row r="1219" ht="28.5" spans="1:9">
      <c r="A1219" s="4" t="s">
        <v>408</v>
      </c>
      <c r="B1219" s="7" t="s">
        <v>409</v>
      </c>
      <c r="C1219" s="6" t="s">
        <v>80</v>
      </c>
      <c r="D1219" s="6"/>
      <c r="E1219" s="6" t="s">
        <v>81</v>
      </c>
      <c r="F1219" s="7">
        <v>800</v>
      </c>
      <c r="G1219" s="7">
        <v>2400</v>
      </c>
      <c r="H1219">
        <f>G1219*0.938756</f>
        <v>2253.0144</v>
      </c>
      <c r="I1219">
        <f>H1219/F1219</f>
        <v>2.816268</v>
      </c>
    </row>
    <row r="1220" ht="28.5" spans="1:9">
      <c r="A1220" s="4" t="s">
        <v>408</v>
      </c>
      <c r="B1220" s="7" t="s">
        <v>409</v>
      </c>
      <c r="C1220" s="6" t="s">
        <v>80</v>
      </c>
      <c r="D1220" s="6"/>
      <c r="E1220" s="6" t="s">
        <v>81</v>
      </c>
      <c r="F1220" s="7">
        <v>400</v>
      </c>
      <c r="G1220" s="7">
        <v>2040</v>
      </c>
      <c r="H1220">
        <f>G1220*0.938756</f>
        <v>1915.06224</v>
      </c>
      <c r="I1220">
        <f>H1220/F1220</f>
        <v>4.7876556</v>
      </c>
    </row>
    <row r="1221" ht="28.5" spans="1:9">
      <c r="A1221" s="4" t="s">
        <v>408</v>
      </c>
      <c r="B1221" s="7" t="s">
        <v>409</v>
      </c>
      <c r="C1221" s="6" t="s">
        <v>80</v>
      </c>
      <c r="D1221" s="6"/>
      <c r="E1221" s="6" t="s">
        <v>81</v>
      </c>
      <c r="F1221" s="7">
        <v>1200</v>
      </c>
      <c r="G1221" s="7">
        <v>6120</v>
      </c>
      <c r="H1221">
        <f>G1221*0.938756</f>
        <v>5745.18672</v>
      </c>
      <c r="I1221">
        <f>H1221/F1221</f>
        <v>4.7876556</v>
      </c>
    </row>
    <row r="1222" ht="28.5" spans="1:9">
      <c r="A1222" s="4" t="s">
        <v>408</v>
      </c>
      <c r="B1222" s="7" t="s">
        <v>409</v>
      </c>
      <c r="C1222" s="6" t="s">
        <v>80</v>
      </c>
      <c r="D1222" s="6"/>
      <c r="E1222" s="6" t="s">
        <v>81</v>
      </c>
      <c r="F1222" s="7">
        <v>40000</v>
      </c>
      <c r="G1222" s="7">
        <v>116800</v>
      </c>
      <c r="H1222">
        <f>G1222*0.938756</f>
        <v>109646.7008</v>
      </c>
      <c r="I1222">
        <f>H1222/F1222</f>
        <v>2.74116752</v>
      </c>
    </row>
    <row r="1223" ht="28.5" spans="1:9">
      <c r="A1223" s="4" t="s">
        <v>408</v>
      </c>
      <c r="B1223" s="7" t="s">
        <v>409</v>
      </c>
      <c r="C1223" s="6" t="s">
        <v>80</v>
      </c>
      <c r="D1223" s="6"/>
      <c r="E1223" s="6" t="s">
        <v>81</v>
      </c>
      <c r="F1223" s="7">
        <v>32000</v>
      </c>
      <c r="G1223" s="7">
        <v>93440</v>
      </c>
      <c r="H1223">
        <f>G1223*0.938756</f>
        <v>87717.36064</v>
      </c>
      <c r="I1223">
        <f>H1223/F1223</f>
        <v>2.74116752</v>
      </c>
    </row>
    <row r="1224" ht="28.5" spans="1:9">
      <c r="A1224" s="4" t="s">
        <v>408</v>
      </c>
      <c r="B1224" s="7" t="s">
        <v>409</v>
      </c>
      <c r="C1224" s="6" t="s">
        <v>80</v>
      </c>
      <c r="D1224" s="6"/>
      <c r="E1224" s="6" t="s">
        <v>81</v>
      </c>
      <c r="F1224" s="7">
        <v>12000</v>
      </c>
      <c r="G1224" s="7">
        <v>35040</v>
      </c>
      <c r="H1224">
        <f>G1224*0.938756</f>
        <v>32894.01024</v>
      </c>
      <c r="I1224">
        <f>H1224/F1224</f>
        <v>2.74116752</v>
      </c>
    </row>
    <row r="1225" ht="28.5" spans="1:9">
      <c r="A1225" s="4" t="s">
        <v>408</v>
      </c>
      <c r="B1225" s="7" t="s">
        <v>409</v>
      </c>
      <c r="C1225" s="6" t="s">
        <v>80</v>
      </c>
      <c r="D1225" s="6"/>
      <c r="E1225" s="6" t="s">
        <v>81</v>
      </c>
      <c r="F1225" s="7">
        <v>20000</v>
      </c>
      <c r="G1225" s="7">
        <v>58400</v>
      </c>
      <c r="H1225">
        <f>G1225*0.938756</f>
        <v>54823.3504</v>
      </c>
      <c r="I1225">
        <f>H1225/F1225</f>
        <v>2.74116752</v>
      </c>
    </row>
    <row r="1226" ht="28.5" spans="1:9">
      <c r="A1226" s="4" t="s">
        <v>408</v>
      </c>
      <c r="B1226" s="7" t="s">
        <v>409</v>
      </c>
      <c r="C1226" s="6" t="s">
        <v>80</v>
      </c>
      <c r="D1226" s="6"/>
      <c r="E1226" s="6" t="s">
        <v>81</v>
      </c>
      <c r="F1226" s="7">
        <v>18000</v>
      </c>
      <c r="G1226" s="7">
        <v>52560</v>
      </c>
      <c r="H1226">
        <f>G1226*0.938756</f>
        <v>49341.01536</v>
      </c>
      <c r="I1226">
        <f>H1226/F1226</f>
        <v>2.74116752</v>
      </c>
    </row>
    <row r="1227" ht="28.5" spans="1:9">
      <c r="A1227" s="4" t="s">
        <v>408</v>
      </c>
      <c r="B1227" s="7" t="s">
        <v>409</v>
      </c>
      <c r="C1227" s="6" t="s">
        <v>80</v>
      </c>
      <c r="D1227" s="6"/>
      <c r="E1227" s="6" t="s">
        <v>81</v>
      </c>
      <c r="F1227" s="7">
        <v>40000</v>
      </c>
      <c r="G1227" s="7">
        <v>104000</v>
      </c>
      <c r="H1227">
        <f>G1227*0.938756</f>
        <v>97630.624</v>
      </c>
      <c r="I1227">
        <f>H1227/F1227</f>
        <v>2.4407656</v>
      </c>
    </row>
    <row r="1228" ht="28.5" spans="1:9">
      <c r="A1228" s="4" t="s">
        <v>408</v>
      </c>
      <c r="B1228" s="7" t="s">
        <v>409</v>
      </c>
      <c r="C1228" s="6" t="s">
        <v>80</v>
      </c>
      <c r="D1228" s="6"/>
      <c r="E1228" s="6" t="s">
        <v>81</v>
      </c>
      <c r="F1228" s="7">
        <v>2000</v>
      </c>
      <c r="G1228" s="7">
        <v>10200</v>
      </c>
      <c r="H1228">
        <f>G1228*0.938756</f>
        <v>9575.3112</v>
      </c>
      <c r="I1228">
        <f>H1228/F1228</f>
        <v>4.7876556</v>
      </c>
    </row>
    <row r="1229" ht="28.5" spans="1:9">
      <c r="A1229" s="4" t="s">
        <v>343</v>
      </c>
      <c r="B1229" s="7" t="s">
        <v>1395</v>
      </c>
      <c r="C1229" s="6" t="s">
        <v>1396</v>
      </c>
      <c r="D1229" s="6"/>
      <c r="E1229" s="6" t="s">
        <v>1397</v>
      </c>
      <c r="F1229" s="7">
        <v>15600</v>
      </c>
      <c r="G1229" s="7">
        <v>24180</v>
      </c>
      <c r="H1229">
        <f>G1229*0.938756</f>
        <v>22699.12008</v>
      </c>
      <c r="I1229">
        <f>H1229/F1229</f>
        <v>1.4550718</v>
      </c>
    </row>
    <row r="1230" ht="28.5" spans="1:9">
      <c r="A1230" s="4" t="s">
        <v>343</v>
      </c>
      <c r="B1230" s="7" t="s">
        <v>1395</v>
      </c>
      <c r="C1230" s="6" t="s">
        <v>1396</v>
      </c>
      <c r="D1230" s="6"/>
      <c r="E1230" s="6" t="s">
        <v>1397</v>
      </c>
      <c r="F1230" s="7">
        <v>1200</v>
      </c>
      <c r="G1230" s="7">
        <v>3240</v>
      </c>
      <c r="H1230">
        <f>G1230*0.938756</f>
        <v>3041.56944</v>
      </c>
      <c r="I1230">
        <f>H1230/F1230</f>
        <v>2.5346412</v>
      </c>
    </row>
    <row r="1231" ht="28.5" spans="1:9">
      <c r="A1231" s="4" t="s">
        <v>343</v>
      </c>
      <c r="B1231" s="7" t="s">
        <v>1395</v>
      </c>
      <c r="C1231" s="6" t="s">
        <v>1396</v>
      </c>
      <c r="D1231" s="6"/>
      <c r="E1231" s="6" t="s">
        <v>1397</v>
      </c>
      <c r="F1231" s="7">
        <v>60000</v>
      </c>
      <c r="G1231" s="7">
        <v>111000</v>
      </c>
      <c r="H1231">
        <f>G1231*0.938756</f>
        <v>104201.916</v>
      </c>
      <c r="I1231">
        <f>H1231/F1231</f>
        <v>1.7366986</v>
      </c>
    </row>
    <row r="1232" ht="28.5" spans="1:9">
      <c r="A1232" s="4" t="s">
        <v>343</v>
      </c>
      <c r="B1232" s="7" t="s">
        <v>1395</v>
      </c>
      <c r="C1232" s="6" t="s">
        <v>1396</v>
      </c>
      <c r="D1232" s="6"/>
      <c r="E1232" s="6" t="s">
        <v>1397</v>
      </c>
      <c r="F1232" s="7">
        <v>12000</v>
      </c>
      <c r="G1232" s="7">
        <v>27600</v>
      </c>
      <c r="H1232">
        <f>G1232*0.938756</f>
        <v>25909.6656</v>
      </c>
      <c r="I1232">
        <f>H1232/F1232</f>
        <v>2.1591388</v>
      </c>
    </row>
    <row r="1233" ht="28.5" spans="1:9">
      <c r="A1233" s="4" t="s">
        <v>343</v>
      </c>
      <c r="B1233" s="7" t="s">
        <v>1395</v>
      </c>
      <c r="C1233" s="6" t="s">
        <v>1396</v>
      </c>
      <c r="D1233" s="6"/>
      <c r="E1233" s="6" t="s">
        <v>1397</v>
      </c>
      <c r="F1233" s="7">
        <v>6000</v>
      </c>
      <c r="G1233" s="7">
        <v>16200</v>
      </c>
      <c r="H1233">
        <f>G1233*0.938756</f>
        <v>15207.8472</v>
      </c>
      <c r="I1233">
        <f>H1233/F1233</f>
        <v>2.5346412</v>
      </c>
    </row>
    <row r="1234" ht="28.5" spans="1:9">
      <c r="A1234" s="4" t="s">
        <v>343</v>
      </c>
      <c r="B1234" s="7" t="s">
        <v>1395</v>
      </c>
      <c r="C1234" s="6" t="s">
        <v>1396</v>
      </c>
      <c r="D1234" s="6"/>
      <c r="E1234" s="6" t="s">
        <v>1397</v>
      </c>
      <c r="F1234" s="7">
        <v>4800</v>
      </c>
      <c r="G1234" s="7">
        <v>12960</v>
      </c>
      <c r="H1234">
        <f>G1234*0.938756</f>
        <v>12166.27776</v>
      </c>
      <c r="I1234">
        <f>H1234/F1234</f>
        <v>2.5346412</v>
      </c>
    </row>
    <row r="1235" ht="28.5" spans="1:9">
      <c r="A1235" s="4" t="s">
        <v>343</v>
      </c>
      <c r="B1235" s="7" t="s">
        <v>1395</v>
      </c>
      <c r="C1235" s="6" t="s">
        <v>1396</v>
      </c>
      <c r="D1235" s="6"/>
      <c r="E1235" s="6" t="s">
        <v>1397</v>
      </c>
      <c r="F1235" s="7">
        <v>6000</v>
      </c>
      <c r="G1235" s="7">
        <v>13800</v>
      </c>
      <c r="H1235">
        <f>G1235*0.938756</f>
        <v>12954.8328</v>
      </c>
      <c r="I1235">
        <f>H1235/F1235</f>
        <v>2.1591388</v>
      </c>
    </row>
    <row r="1236" ht="28.5" spans="1:9">
      <c r="A1236" s="4" t="s">
        <v>343</v>
      </c>
      <c r="B1236" s="7" t="s">
        <v>1395</v>
      </c>
      <c r="C1236" s="6" t="s">
        <v>1396</v>
      </c>
      <c r="D1236" s="6"/>
      <c r="E1236" s="6" t="s">
        <v>1397</v>
      </c>
      <c r="F1236" s="7">
        <v>2400</v>
      </c>
      <c r="G1236" s="7">
        <v>6480</v>
      </c>
      <c r="H1236">
        <f>G1236*0.938756</f>
        <v>6083.13888</v>
      </c>
      <c r="I1236">
        <f>H1236/F1236</f>
        <v>2.5346412</v>
      </c>
    </row>
    <row r="1237" ht="28.5" spans="1:9">
      <c r="A1237" s="4" t="s">
        <v>343</v>
      </c>
      <c r="B1237" s="7" t="s">
        <v>1395</v>
      </c>
      <c r="C1237" s="6" t="s">
        <v>1396</v>
      </c>
      <c r="D1237" s="6"/>
      <c r="E1237" s="6" t="s">
        <v>1397</v>
      </c>
      <c r="F1237" s="7">
        <v>3600</v>
      </c>
      <c r="G1237" s="7">
        <v>10800</v>
      </c>
      <c r="H1237">
        <f>G1237*0.938756</f>
        <v>10138.5648</v>
      </c>
      <c r="I1237">
        <f>H1237/F1237</f>
        <v>2.816268</v>
      </c>
    </row>
    <row r="1238" ht="28.5" spans="1:9">
      <c r="A1238" s="4" t="s">
        <v>343</v>
      </c>
      <c r="B1238" s="7" t="s">
        <v>1395</v>
      </c>
      <c r="C1238" s="6" t="s">
        <v>1396</v>
      </c>
      <c r="D1238" s="6"/>
      <c r="E1238" s="6" t="s">
        <v>1397</v>
      </c>
      <c r="F1238" s="7">
        <v>7200</v>
      </c>
      <c r="G1238" s="7">
        <v>9720</v>
      </c>
      <c r="H1238">
        <f>G1238*0.938756</f>
        <v>9124.70832</v>
      </c>
      <c r="I1238">
        <f>H1238/F1238</f>
        <v>1.2673206</v>
      </c>
    </row>
    <row r="1239" ht="28.5" spans="1:9">
      <c r="A1239" s="4" t="s">
        <v>343</v>
      </c>
      <c r="B1239" s="7" t="s">
        <v>1395</v>
      </c>
      <c r="C1239" s="6" t="s">
        <v>1396</v>
      </c>
      <c r="D1239" s="6"/>
      <c r="E1239" s="6" t="s">
        <v>1397</v>
      </c>
      <c r="F1239" s="7">
        <v>6000</v>
      </c>
      <c r="G1239" s="7">
        <v>15000</v>
      </c>
      <c r="H1239">
        <f>G1239*0.938756</f>
        <v>14081.34</v>
      </c>
      <c r="I1239">
        <f>H1239/F1239</f>
        <v>2.34689</v>
      </c>
    </row>
    <row r="1240" ht="28.5" spans="1:9">
      <c r="A1240" s="4" t="s">
        <v>343</v>
      </c>
      <c r="B1240" s="7" t="s">
        <v>1395</v>
      </c>
      <c r="C1240" s="6" t="s">
        <v>1396</v>
      </c>
      <c r="D1240" s="6"/>
      <c r="E1240" s="6" t="s">
        <v>1397</v>
      </c>
      <c r="F1240" s="7">
        <v>1200</v>
      </c>
      <c r="G1240" s="7">
        <v>3240</v>
      </c>
      <c r="H1240">
        <f>G1240*0.938756</f>
        <v>3041.56944</v>
      </c>
      <c r="I1240">
        <f>H1240/F1240</f>
        <v>2.5346412</v>
      </c>
    </row>
    <row r="1241" ht="28.5" spans="1:9">
      <c r="A1241" s="4" t="s">
        <v>343</v>
      </c>
      <c r="B1241" s="7" t="s">
        <v>1395</v>
      </c>
      <c r="C1241" s="6" t="s">
        <v>1396</v>
      </c>
      <c r="D1241" s="6"/>
      <c r="E1241" s="6" t="s">
        <v>1397</v>
      </c>
      <c r="F1241" s="7">
        <v>1200</v>
      </c>
      <c r="G1241" s="7">
        <v>3240</v>
      </c>
      <c r="H1241">
        <f>G1241*0.938756</f>
        <v>3041.56944</v>
      </c>
      <c r="I1241">
        <f>H1241/F1241</f>
        <v>2.5346412</v>
      </c>
    </row>
    <row r="1242" ht="28.5" spans="1:9">
      <c r="A1242" s="4" t="s">
        <v>343</v>
      </c>
      <c r="B1242" s="7" t="s">
        <v>1395</v>
      </c>
      <c r="C1242" s="6" t="s">
        <v>1396</v>
      </c>
      <c r="D1242" s="6"/>
      <c r="E1242" s="6" t="s">
        <v>1397</v>
      </c>
      <c r="F1242" s="7">
        <v>108000</v>
      </c>
      <c r="G1242" s="7">
        <v>199800</v>
      </c>
      <c r="H1242">
        <f>G1242*0.938756</f>
        <v>187563.4488</v>
      </c>
      <c r="I1242">
        <f>H1242/F1242</f>
        <v>1.7366986</v>
      </c>
    </row>
    <row r="1243" ht="28.5" spans="1:9">
      <c r="A1243" s="4" t="s">
        <v>343</v>
      </c>
      <c r="B1243" s="7" t="s">
        <v>1395</v>
      </c>
      <c r="C1243" s="6" t="s">
        <v>1396</v>
      </c>
      <c r="D1243" s="6"/>
      <c r="E1243" s="6" t="s">
        <v>1397</v>
      </c>
      <c r="F1243" s="7">
        <v>2400</v>
      </c>
      <c r="G1243" s="7">
        <v>6480</v>
      </c>
      <c r="H1243">
        <f>G1243*0.938756</f>
        <v>6083.13888</v>
      </c>
      <c r="I1243">
        <f>H1243/F1243</f>
        <v>2.5346412</v>
      </c>
    </row>
    <row r="1244" ht="28.5" spans="1:9">
      <c r="A1244" s="4" t="s">
        <v>343</v>
      </c>
      <c r="B1244" s="7" t="s">
        <v>1395</v>
      </c>
      <c r="C1244" s="6" t="s">
        <v>1396</v>
      </c>
      <c r="D1244" s="6"/>
      <c r="E1244" s="6" t="s">
        <v>1397</v>
      </c>
      <c r="F1244" s="7">
        <v>2400</v>
      </c>
      <c r="G1244" s="7">
        <v>6480</v>
      </c>
      <c r="H1244">
        <f>G1244*0.938756</f>
        <v>6083.13888</v>
      </c>
      <c r="I1244">
        <f>H1244/F1244</f>
        <v>2.5346412</v>
      </c>
    </row>
    <row r="1245" ht="28.5" spans="1:9">
      <c r="A1245" s="4" t="s">
        <v>343</v>
      </c>
      <c r="B1245" s="7" t="s">
        <v>1395</v>
      </c>
      <c r="C1245" s="6" t="s">
        <v>1396</v>
      </c>
      <c r="D1245" s="6"/>
      <c r="E1245" s="6" t="s">
        <v>1397</v>
      </c>
      <c r="F1245" s="7">
        <v>13200</v>
      </c>
      <c r="G1245" s="7">
        <v>30360</v>
      </c>
      <c r="H1245">
        <f>G1245*0.938756</f>
        <v>28500.63216</v>
      </c>
      <c r="I1245">
        <f>H1245/F1245</f>
        <v>2.1591388</v>
      </c>
    </row>
    <row r="1246" ht="28.5" spans="1:9">
      <c r="A1246" s="4" t="s">
        <v>343</v>
      </c>
      <c r="B1246" s="7" t="s">
        <v>1395</v>
      </c>
      <c r="C1246" s="6" t="s">
        <v>1396</v>
      </c>
      <c r="D1246" s="6"/>
      <c r="E1246" s="6" t="s">
        <v>1397</v>
      </c>
      <c r="F1246" s="7">
        <v>4800</v>
      </c>
      <c r="G1246" s="7">
        <v>12960</v>
      </c>
      <c r="H1246">
        <f>G1246*0.938756</f>
        <v>12166.27776</v>
      </c>
      <c r="I1246">
        <f>H1246/F1246</f>
        <v>2.5346412</v>
      </c>
    </row>
    <row r="1247" ht="28.5" spans="1:9">
      <c r="A1247" s="4" t="s">
        <v>343</v>
      </c>
      <c r="B1247" s="7" t="s">
        <v>1395</v>
      </c>
      <c r="C1247" s="6" t="s">
        <v>1396</v>
      </c>
      <c r="D1247" s="6"/>
      <c r="E1247" s="6" t="s">
        <v>1397</v>
      </c>
      <c r="F1247" s="7">
        <v>4800</v>
      </c>
      <c r="G1247" s="7">
        <v>12960</v>
      </c>
      <c r="H1247">
        <f>G1247*0.938756</f>
        <v>12166.27776</v>
      </c>
      <c r="I1247">
        <f>H1247/F1247</f>
        <v>2.5346412</v>
      </c>
    </row>
    <row r="1248" ht="28.5" spans="1:9">
      <c r="A1248" s="4" t="s">
        <v>343</v>
      </c>
      <c r="B1248" s="7" t="s">
        <v>1395</v>
      </c>
      <c r="C1248" s="6" t="s">
        <v>1396</v>
      </c>
      <c r="D1248" s="6"/>
      <c r="E1248" s="6" t="s">
        <v>1397</v>
      </c>
      <c r="F1248" s="7">
        <v>24000</v>
      </c>
      <c r="G1248" s="7">
        <v>64800</v>
      </c>
      <c r="H1248">
        <f>G1248*0.938756</f>
        <v>60831.3888</v>
      </c>
      <c r="I1248">
        <f>H1248/F1248</f>
        <v>2.5346412</v>
      </c>
    </row>
    <row r="1249" ht="28.5" spans="1:9">
      <c r="A1249" s="4" t="s">
        <v>343</v>
      </c>
      <c r="B1249" s="7" t="s">
        <v>1395</v>
      </c>
      <c r="C1249" s="6" t="s">
        <v>1396</v>
      </c>
      <c r="D1249" s="6"/>
      <c r="E1249" s="6" t="s">
        <v>1397</v>
      </c>
      <c r="F1249" s="7">
        <v>12000</v>
      </c>
      <c r="G1249" s="7">
        <v>18600</v>
      </c>
      <c r="H1249">
        <f>G1249*0.938756</f>
        <v>17460.8616</v>
      </c>
      <c r="I1249">
        <f>H1249/F1249</f>
        <v>1.4550718</v>
      </c>
    </row>
  </sheetData>
  <hyperlinks>
    <hyperlink ref="B517" r:id="rId1" display="肿痛安胶囊" tooltip="https://www.yaozui.com/yaopin/12853-zhongtonganxiaonang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2017-12-20T09:53:03Z</dcterms:created>
  <dcterms:modified xsi:type="dcterms:W3CDTF">2017-12-20T09:54:10Z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