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40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退货</t>
        </r>
      </text>
    </comment>
    <comment ref="F77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退货</t>
        </r>
      </text>
    </comment>
  </commentList>
</comments>
</file>

<file path=xl/sharedStrings.xml><?xml version="1.0" encoding="utf-8"?>
<sst xmlns="http://schemas.openxmlformats.org/spreadsheetml/2006/main" count="1248">
  <si>
    <t>供应商</t>
  </si>
  <si>
    <t>品名</t>
  </si>
  <si>
    <t>规格</t>
  </si>
  <si>
    <t>生产企业</t>
  </si>
  <si>
    <t>数量</t>
  </si>
  <si>
    <t>金额</t>
  </si>
  <si>
    <t>购进金额</t>
  </si>
  <si>
    <t>购进单价</t>
  </si>
  <si>
    <t>邛崃天银制药有限公司</t>
  </si>
  <si>
    <t>银杏蜜环口服溶液</t>
  </si>
  <si>
    <t>10ml*6支</t>
  </si>
  <si>
    <t>成都天银制药有限公司</t>
  </si>
  <si>
    <t>成都维信电子科大新技术有限公司</t>
  </si>
  <si>
    <t>气体压缩式雾化器</t>
  </si>
  <si>
    <t xml:space="preserve"> QW2605B 儿童面罩型</t>
  </si>
  <si>
    <t xml:space="preserve"> QW2605B 含嘴型</t>
  </si>
  <si>
    <t>西安大唐医药销售有限公司</t>
  </si>
  <si>
    <t>间苯三酚注射液</t>
  </si>
  <si>
    <t>贵阳新天药业股份有限公司</t>
  </si>
  <si>
    <t>夏枯草口服液</t>
  </si>
  <si>
    <t>10ml*12支</t>
  </si>
  <si>
    <t>四川科伦医药贸易有限公司</t>
  </si>
  <si>
    <t>玉屏风颗粒</t>
  </si>
  <si>
    <t>5g*15袋</t>
  </si>
  <si>
    <t>国药集团广东环球制药有限公司</t>
  </si>
  <si>
    <t>成都市圣嘉医药有限公司</t>
  </si>
  <si>
    <t>奥硝唑氯化钠注射液</t>
  </si>
  <si>
    <t>250ml：0.5g</t>
  </si>
  <si>
    <t>四川科伦药业股份有限公司</t>
  </si>
  <si>
    <t>四川世瑞药业有限公司</t>
  </si>
  <si>
    <t>注射用腺苷钴胺</t>
  </si>
  <si>
    <t>0.5mg</t>
  </si>
  <si>
    <t>海南斯达制药有限公司</t>
  </si>
  <si>
    <t>四川悦康源通药业有限公司</t>
  </si>
  <si>
    <t>奥硝唑氯化钠注射液(康泰欣）</t>
  </si>
  <si>
    <t>250ml：0.5g:2.25g</t>
  </si>
  <si>
    <t>盐酸氨基葡萄糖片</t>
  </si>
  <si>
    <t>0.24g*12片</t>
  </si>
  <si>
    <t>四川新斯顿制药股份有限公司</t>
  </si>
  <si>
    <t>四川天纵医药有限公司</t>
  </si>
  <si>
    <t>丙氨酰谷氨酰胺注射液</t>
  </si>
  <si>
    <t>50ml：10g</t>
  </si>
  <si>
    <t>山东鲁抗辰欣药业有限公司</t>
  </si>
  <si>
    <t>成都广药新汇源医药有限公司</t>
  </si>
  <si>
    <t>丙泊酚注射液</t>
  </si>
  <si>
    <t>20ml：0.2g</t>
  </si>
  <si>
    <t>四川国瑞药业有限责任公司</t>
  </si>
  <si>
    <t>四川医药工贸有限责任公司</t>
  </si>
  <si>
    <t>丁酸氢化可的松乳膏</t>
  </si>
  <si>
    <t>10g：10mg</t>
  </si>
  <si>
    <t>天津太平洋制药有限公司</t>
  </si>
  <si>
    <t>四川佰草合医药有限公司</t>
  </si>
  <si>
    <t>洛芬待因缓释片</t>
  </si>
  <si>
    <t>10片*2板</t>
  </si>
  <si>
    <t>西南药业股份有限公司</t>
  </si>
  <si>
    <t>成都众牌医药有限责任公司</t>
  </si>
  <si>
    <t>琥珀酰明胶注射液</t>
  </si>
  <si>
    <t>500ml：20g</t>
  </si>
  <si>
    <t>吉林省长源药业有限公司</t>
  </si>
  <si>
    <t>成都一零一医药有限公司</t>
  </si>
  <si>
    <t>盐酸替扎尼定片</t>
  </si>
  <si>
    <t>4mg*6片</t>
  </si>
  <si>
    <t>四川科瑞德制药股份有限公司</t>
  </si>
  <si>
    <t>安脑片</t>
  </si>
  <si>
    <t>0.5g*24片</t>
  </si>
  <si>
    <t>哈尔滨蒲公英药业有限公司</t>
  </si>
  <si>
    <t>盐酸纳美芬注射液</t>
  </si>
  <si>
    <t>1ml:0.1mg</t>
  </si>
  <si>
    <t>成都天台山制药有限公司</t>
  </si>
  <si>
    <t>枸橼酸坦度螺酮胶囊</t>
  </si>
  <si>
    <t>5mg*16粒</t>
  </si>
  <si>
    <t>注射用生长抑素</t>
  </si>
  <si>
    <t>3mg</t>
  </si>
  <si>
    <t>上药控股四川有限公司</t>
  </si>
  <si>
    <t>头孢克肟分散片</t>
  </si>
  <si>
    <t>100mg*6片</t>
  </si>
  <si>
    <t>四川方向药业有限责任公司</t>
  </si>
  <si>
    <t>门冬氨酸鸟氨酸颗粒</t>
  </si>
  <si>
    <t>3g*10袋</t>
  </si>
  <si>
    <t>武汉启瑞药业有限公司</t>
  </si>
  <si>
    <t>醋酸奥曲肽注射液</t>
  </si>
  <si>
    <t>北京四环制药有限公司</t>
  </si>
  <si>
    <t>注射用美洛西林钠舒巴坦钠</t>
  </si>
  <si>
    <t>1.25g</t>
  </si>
  <si>
    <t>海南通用三洋药业有限公司</t>
  </si>
  <si>
    <t>注射用血塞通</t>
  </si>
  <si>
    <t>200mg</t>
  </si>
  <si>
    <t>哈尔滨珍宝制药有限公司</t>
  </si>
  <si>
    <t>四川蜀瀚药业有限公司</t>
  </si>
  <si>
    <t>清脑复神液</t>
  </si>
  <si>
    <t>四川中方制药有限公司</t>
  </si>
  <si>
    <t>四川省名实医药有限公司</t>
  </si>
  <si>
    <t>七叶神安片</t>
  </si>
  <si>
    <t>50mg*24片</t>
  </si>
  <si>
    <t>宁泌泰胶囊</t>
  </si>
  <si>
    <t>0.38g*24粒</t>
  </si>
  <si>
    <t>四川欣吉利医药有限责任公司</t>
  </si>
  <si>
    <t>硫普罗宁注射液</t>
  </si>
  <si>
    <t>5ml：0.2g</t>
  </si>
  <si>
    <t>山东潍坊制药厂有限公司</t>
  </si>
  <si>
    <t>四川制药制剂有限公司</t>
  </si>
  <si>
    <t>阿莫西林胶囊</t>
  </si>
  <si>
    <t>0.25g*50粒</t>
  </si>
  <si>
    <t>哈药集团制药总厂</t>
  </si>
  <si>
    <t>甲硝唑片</t>
  </si>
  <si>
    <t>0.2g*100片</t>
  </si>
  <si>
    <t>辅仁药业集团有限公司</t>
  </si>
  <si>
    <t>南京正科医药股份有限公司</t>
  </si>
  <si>
    <t>托拉塞米片</t>
  </si>
  <si>
    <t>10mg*12片</t>
  </si>
  <si>
    <t>辛伐他汀片</t>
  </si>
  <si>
    <t>10mg*10片</t>
  </si>
  <si>
    <t>上海信谊万象药业股份有限公司</t>
  </si>
  <si>
    <t>成都市双鹏药业有限公司</t>
  </si>
  <si>
    <t>羟乙基淀粉130/0.4氯化钠注射液</t>
  </si>
  <si>
    <t>500ml：30g：4.5g</t>
  </si>
  <si>
    <t>重庆大新药业股份有限公司</t>
  </si>
  <si>
    <t>复方氨基酸注射液（9AA）</t>
  </si>
  <si>
    <t>250ml：13.98g</t>
  </si>
  <si>
    <t>四川蜀乐药业股份有限公司</t>
  </si>
  <si>
    <t>四川腾龙医药有限责任公司</t>
  </si>
  <si>
    <t>头孢克肟胶囊（世福素）</t>
  </si>
  <si>
    <t>50mg</t>
  </si>
  <si>
    <t>广州白云山制药股份有限公司广州白云山中药厂</t>
  </si>
  <si>
    <t>盐酸右美托咪定注射液</t>
  </si>
  <si>
    <t>2ml:0.2mg</t>
  </si>
  <si>
    <t>注射用头孢哌酮钠他唑巴坦钠</t>
  </si>
  <si>
    <t>2.5g</t>
  </si>
  <si>
    <t>石药集团中诺药业（石家庄）有限公司</t>
  </si>
  <si>
    <t>头孢克洛胶囊</t>
  </si>
  <si>
    <t>0.25g*6粒</t>
  </si>
  <si>
    <t>丽珠集团丽珠制药厂</t>
  </si>
  <si>
    <t>四川星银长新药业有限公司</t>
  </si>
  <si>
    <t>注射用头孢西丁钠</t>
  </si>
  <si>
    <t>1.0g</t>
  </si>
  <si>
    <t>胎盘多肽注射液</t>
  </si>
  <si>
    <t>4ml</t>
  </si>
  <si>
    <t>贵阳黔峰生物制品有限责任公司</t>
  </si>
  <si>
    <t>复方氨基酸注射液（3AA）</t>
  </si>
  <si>
    <t>250ml：10.65g</t>
  </si>
  <si>
    <t xml:space="preserve"> 宜昌三峡制药有限公司</t>
  </si>
  <si>
    <t>中国大冢制药有限公司</t>
  </si>
  <si>
    <t>50%葡萄糖注射液</t>
  </si>
  <si>
    <t>20ml：10g*5支</t>
  </si>
  <si>
    <t>陕西永寿制药有限责任公司</t>
  </si>
  <si>
    <t>盐酸氨溴索片</t>
  </si>
  <si>
    <t>30mg*30片</t>
  </si>
  <si>
    <t>黑龙江澳利达制药有限公司</t>
  </si>
  <si>
    <t>注射用法莫替丁</t>
  </si>
  <si>
    <t>20mg</t>
  </si>
  <si>
    <t>利巴韦林片</t>
  </si>
  <si>
    <t>20mg*24片</t>
  </si>
  <si>
    <t>江苏盐城制药厂</t>
  </si>
  <si>
    <t>清淋颗粒</t>
  </si>
  <si>
    <t>10克*6袋</t>
  </si>
  <si>
    <t>四川绵阳一康制药有限公司</t>
  </si>
  <si>
    <t>秦皇岛市山海关药业有限责任公司</t>
  </si>
  <si>
    <t>祖师麻片</t>
  </si>
  <si>
    <t>0.30g*18片*2板</t>
  </si>
  <si>
    <t>注射用克林霉素磷酸酯</t>
  </si>
  <si>
    <t>0.6g</t>
  </si>
  <si>
    <t>苏州第壹制药有限公司</t>
  </si>
  <si>
    <t>醋酸去氨加压素注射液</t>
  </si>
  <si>
    <t>1ml:4Ug</t>
  </si>
  <si>
    <t>深圳翰宇药业股份有限公司</t>
  </si>
  <si>
    <t>四川省久荣日用化工有限公司</t>
  </si>
  <si>
    <t>久荣消毒粉(消洗灵)</t>
  </si>
  <si>
    <t>450g</t>
  </si>
  <si>
    <t>硝苯地平片</t>
  </si>
  <si>
    <t>10mg*100片</t>
  </si>
  <si>
    <t>山西大同第二制药厂</t>
  </si>
  <si>
    <t>注射用哌拉西林钠舒巴坦钠</t>
  </si>
  <si>
    <t>成都倍特药业有限公司</t>
  </si>
  <si>
    <t>头孢克肟片</t>
  </si>
  <si>
    <t>阿奇霉素肠溶片</t>
  </si>
  <si>
    <t>0.125g*24片</t>
  </si>
  <si>
    <t>石药集团欧意药业有限公司</t>
  </si>
  <si>
    <t>淄博万杰制药有限公司</t>
  </si>
  <si>
    <t>格列吡嗪控释片</t>
  </si>
  <si>
    <t>5mg*14片</t>
  </si>
  <si>
    <t>辉瑞制药有限公司</t>
  </si>
  <si>
    <t>注射用哌拉西林钠他唑巴坦钠</t>
  </si>
  <si>
    <t>1.125g</t>
  </si>
  <si>
    <t>成都市康力贸易有限责任公司</t>
  </si>
  <si>
    <t>可吸收性外科缝线（医用羊肠线）</t>
  </si>
  <si>
    <t>6-0 4#</t>
  </si>
  <si>
    <t>上海浦东金环医疗用品有限公司</t>
  </si>
  <si>
    <t>湛江市事达实业有限公司</t>
  </si>
  <si>
    <t>T型胆管引流管</t>
  </si>
  <si>
    <t>12#</t>
  </si>
  <si>
    <t>灭菌橡胶外科手套</t>
  </si>
  <si>
    <t>7.5号</t>
  </si>
  <si>
    <t>上海科邦医用乳胶器材有限公司</t>
  </si>
  <si>
    <t>6.5号</t>
  </si>
  <si>
    <t>6.5#</t>
  </si>
  <si>
    <t>7号</t>
  </si>
  <si>
    <t>成都市兴科医疗器械有限公司</t>
  </si>
  <si>
    <t>聚乙烯（PE）薄膜制一次性用卫生手套</t>
  </si>
  <si>
    <t>中号</t>
  </si>
  <si>
    <t>上海都得利塑料制品有限公司</t>
  </si>
  <si>
    <t>成都福晓医疗器械有限公司</t>
  </si>
  <si>
    <t>健之素抗菌洗手液</t>
  </si>
  <si>
    <t>500ml</t>
  </si>
  <si>
    <t>北京长江脉医药科技有限公司</t>
  </si>
  <si>
    <t>成都佰特力医疗器械有限公司</t>
  </si>
  <si>
    <t>速干手消毒液</t>
  </si>
  <si>
    <t>四川联发医疗保健品有限公司</t>
  </si>
  <si>
    <t>成都沪江医疗器械有限公司</t>
  </si>
  <si>
    <t>医用一次性帽子</t>
  </si>
  <si>
    <t>YB MZ YM（FSM）</t>
  </si>
  <si>
    <t>四川友邦企业有限公司</t>
  </si>
  <si>
    <t>电子血压计</t>
  </si>
  <si>
    <t>HEM-645</t>
  </si>
  <si>
    <t>欧姆龙（大连）有限公司</t>
  </si>
  <si>
    <t>一次性使用无菌梅花头导尿引流管</t>
  </si>
  <si>
    <t>22Fr</t>
  </si>
  <si>
    <t>3L医用胶带</t>
  </si>
  <si>
    <t>1.25cm*910cm</t>
  </si>
  <si>
    <t>江西3L医用制品集团有限公司</t>
  </si>
  <si>
    <t>医用橡皮膏</t>
  </si>
  <si>
    <t>26*500cm</t>
  </si>
  <si>
    <t>重庆制药九厂</t>
  </si>
  <si>
    <t>一次性使用阴道扩张器</t>
  </si>
  <si>
    <t>半透明调节式中号</t>
  </si>
  <si>
    <t>常州晓春医疗器械有限公司</t>
  </si>
  <si>
    <t>一次性使用静脉营养输液袋</t>
  </si>
  <si>
    <t>A-1 3000ml</t>
  </si>
  <si>
    <t>上海曹杨医药用品厂</t>
  </si>
  <si>
    <t>JW布7*4A</t>
  </si>
  <si>
    <t>江西3L医用制品集团股份有限公司高安分公司</t>
  </si>
  <si>
    <t>听诊器</t>
  </si>
  <si>
    <t>双用</t>
  </si>
  <si>
    <t>江苏鱼跃医疗设备股份有限公司</t>
  </si>
  <si>
    <t>止血海绵</t>
  </si>
  <si>
    <t>MHC-3型6cm*2cm*0.5cm</t>
  </si>
  <si>
    <t>广州市快康医疗器械有限公司</t>
  </si>
  <si>
    <t>一次性使用子宫造影通水管</t>
  </si>
  <si>
    <t>F14</t>
  </si>
  <si>
    <t>灭菌凡士林纱布</t>
  </si>
  <si>
    <t>10cm*10cm</t>
  </si>
  <si>
    <t>绍兴振德医用敷料有限公司</t>
  </si>
  <si>
    <t>8号</t>
  </si>
  <si>
    <t>一次性使用硅橡导尿管</t>
  </si>
  <si>
    <t>F8</t>
  </si>
  <si>
    <t>扬州市新星硅胶厂</t>
  </si>
  <si>
    <t>无菌保护套</t>
  </si>
  <si>
    <t>14*150</t>
  </si>
  <si>
    <t>广州雅夫生物科技有限公司</t>
  </si>
  <si>
    <t>样本固定液</t>
  </si>
  <si>
    <t>2500ml</t>
  </si>
  <si>
    <t>广州维格斯生物科技有限公司</t>
  </si>
  <si>
    <t>132℃压力蒸汽灭菌化学指示卡</t>
  </si>
  <si>
    <t>/</t>
  </si>
  <si>
    <t>北京四环卫生药械厂有限公司</t>
  </si>
  <si>
    <t>3M胶带</t>
  </si>
  <si>
    <t>1322</t>
  </si>
  <si>
    <t>美国3M公司</t>
  </si>
  <si>
    <t>一次性使用无菌注射针</t>
  </si>
  <si>
    <t>4.5</t>
  </si>
  <si>
    <t>浙江欧健医用器材有限公司</t>
  </si>
  <si>
    <t>一次性使用橡胶检查手套</t>
  </si>
  <si>
    <t>中</t>
  </si>
  <si>
    <t>广州市加明橡胶制品有限公司</t>
  </si>
  <si>
    <t>小</t>
  </si>
  <si>
    <t>棉垫  脱脂纱布（无菌）</t>
  </si>
  <si>
    <t>20*30cm</t>
  </si>
  <si>
    <t>一次性使用无菌口腔护理包</t>
  </si>
  <si>
    <t>北京金新兴医疗器械厂</t>
  </si>
  <si>
    <t>丝线编织非吸收性缝线（慕丝）</t>
  </si>
  <si>
    <t>不带针 SA84G 3-0</t>
  </si>
  <si>
    <t>强生（中国）医疗器材有限公司</t>
  </si>
  <si>
    <t>不带针 SA86G 0</t>
  </si>
  <si>
    <t>上海卫生材料厂有限公司</t>
  </si>
  <si>
    <t>橡胶输血胶管</t>
  </si>
  <si>
    <t xml:space="preserve"> 5mm*7mm</t>
  </si>
  <si>
    <t>常州市高振塑胶有限公司</t>
  </si>
  <si>
    <t>成都稳健利康医疗用品有限公司</t>
  </si>
  <si>
    <t>无纺布护目口罩</t>
  </si>
  <si>
    <t>17*9-3P</t>
  </si>
  <si>
    <t>四川腾势科技有限公司</t>
  </si>
  <si>
    <t>医疗器械润滑防锈剂</t>
  </si>
  <si>
    <t>2.5L</t>
  </si>
  <si>
    <t>山东新华医疗器械股份有限公司</t>
  </si>
  <si>
    <t>除锈剂</t>
  </si>
  <si>
    <t>四川省倍康医疗器械有限公司</t>
  </si>
  <si>
    <t>液基细胞处理试剂盒</t>
  </si>
  <si>
    <t>\</t>
  </si>
  <si>
    <t>美国LGM国际公司</t>
  </si>
  <si>
    <t>成都裕康医疗设备有限公司</t>
  </si>
  <si>
    <t>柯达DV医用红外激光胶片</t>
  </si>
  <si>
    <t>DVB+ 14*17</t>
  </si>
  <si>
    <t>锐珂（厦门）医疗器械有限公司</t>
  </si>
  <si>
    <t>DVB+ 10*12</t>
  </si>
  <si>
    <t>DVB+ 8*10</t>
  </si>
  <si>
    <t>成都明森医疗器械有限责任公司</t>
  </si>
  <si>
    <t>一次性使用无菌医用口罩、帽子</t>
  </si>
  <si>
    <t>三层吊带口罩+弹力帽</t>
  </si>
  <si>
    <t>一次性使用治疗巾</t>
  </si>
  <si>
    <t>60*40cm</t>
  </si>
  <si>
    <t>一次性使用无菌医用口罩</t>
  </si>
  <si>
    <t>MS/KZ-B</t>
  </si>
  <si>
    <t>四川道盛商贸有限公司</t>
  </si>
  <si>
    <t>3M爱护免洗外科洗手液</t>
  </si>
  <si>
    <t>1000ml</t>
  </si>
  <si>
    <t>3M中国有限公司</t>
  </si>
  <si>
    <t>一次性使用负压引流器</t>
  </si>
  <si>
    <t>山东威高集团医用高分子制品股份有限公司</t>
  </si>
  <si>
    <t>一次性无菌阴道扩张器</t>
  </si>
  <si>
    <t>3M压力蒸气灭菌包内化学指示卡</t>
  </si>
  <si>
    <t>1250</t>
  </si>
  <si>
    <t>灭菌手术刀片</t>
  </si>
  <si>
    <t>15#</t>
  </si>
  <si>
    <t>带线缝合针(吸收性手术合成缝线)</t>
  </si>
  <si>
    <t>3/0圆针</t>
  </si>
  <si>
    <t>一次性使用引流袋</t>
  </si>
  <si>
    <t>一次性使用灭菌橡胶外科手套</t>
  </si>
  <si>
    <t>6号有粉</t>
  </si>
  <si>
    <t>上海华新医材有限公司</t>
  </si>
  <si>
    <t>一次性使用心电电极</t>
  </si>
  <si>
    <t>915</t>
  </si>
  <si>
    <t>上海申风医疗保健用品有限公司</t>
  </si>
  <si>
    <t>天然橡胶导尿管3腔</t>
  </si>
  <si>
    <t>F18</t>
  </si>
  <si>
    <t>B.Braun Medical Industries Sdn. Bhd（马来西亚）</t>
  </si>
  <si>
    <t>医用胶带</t>
  </si>
  <si>
    <t>透明通气型 1527C-0</t>
  </si>
  <si>
    <t>明尼苏达矿业制造医用器材(上海)有限公司</t>
  </si>
  <si>
    <t>1538-1</t>
  </si>
  <si>
    <t>小号</t>
  </si>
  <si>
    <t>成都新茂宜行医疗器械有限公司</t>
  </si>
  <si>
    <t>血糖试纸</t>
  </si>
  <si>
    <t>稳豪型</t>
  </si>
  <si>
    <t>美国LifeScan,Inc</t>
  </si>
  <si>
    <t>5cm*5cm*50片</t>
  </si>
  <si>
    <t>10cm*20cm*50片</t>
  </si>
  <si>
    <t>棉垫（灭菌纱布棉垫）</t>
  </si>
  <si>
    <t>绍兴好士德医用品有限公司</t>
  </si>
  <si>
    <t>20cm*30cm</t>
  </si>
  <si>
    <t>MS/KZ-A</t>
  </si>
  <si>
    <t>病理标本袋</t>
  </si>
  <si>
    <t>南京康煜医疗用品有限公司</t>
  </si>
  <si>
    <t>宁波浩宇医疗器械有限公司</t>
  </si>
  <si>
    <t>干式胶片</t>
  </si>
  <si>
    <t>DT2B 14*17*100张</t>
  </si>
  <si>
    <t>爱克发（无锡）影像有限公司</t>
  </si>
  <si>
    <t>成都市新津事丰医疗器械有限公司</t>
  </si>
  <si>
    <t>医用脱脂纱布块</t>
  </si>
  <si>
    <t>30*40*2层</t>
  </si>
  <si>
    <t>成都云帆医疗器械厂</t>
  </si>
  <si>
    <t>铅屏风</t>
  </si>
  <si>
    <t>双联</t>
  </si>
  <si>
    <t>叶酸片</t>
  </si>
  <si>
    <t>0.4mg*31片</t>
  </si>
  <si>
    <t>天津亚宝药业科技有限公司</t>
  </si>
  <si>
    <t>莱阳市江波制药有限责任公司</t>
  </si>
  <si>
    <t>非洛地平缓释片</t>
  </si>
  <si>
    <t>5mg*20片</t>
  </si>
  <si>
    <t>南京易亨制药有限公司</t>
  </si>
  <si>
    <t>0.1g*6片</t>
  </si>
  <si>
    <t>广东先强药业股份有限公司</t>
  </si>
  <si>
    <t>头孢地尼分散片</t>
  </si>
  <si>
    <t>广东博洲药业有限公司</t>
  </si>
  <si>
    <t>四川志康药业有限公司</t>
  </si>
  <si>
    <t>新生化颗粒</t>
  </si>
  <si>
    <t>9g*9袋</t>
  </si>
  <si>
    <t>江苏仁寿药业有限公司</t>
  </si>
  <si>
    <t>南通华尔康医疗科技股份有限公司</t>
  </si>
  <si>
    <t>非吸收性外科缝线（医用聚丙烯缝合线）</t>
  </si>
  <si>
    <t>BVE1357 5-0</t>
  </si>
  <si>
    <t>可吸收性外科缝线</t>
  </si>
  <si>
    <t xml:space="preserve"> Y4009</t>
  </si>
  <si>
    <t>浙江省淳安县人和医疗用品工贸有限公司</t>
  </si>
  <si>
    <t>无菌敷贴</t>
  </si>
  <si>
    <t>常规性  WFX10*20cmE</t>
  </si>
  <si>
    <t>常规性  WFX10*25cmE</t>
  </si>
  <si>
    <t>常规性  WFX10*30cmE</t>
  </si>
  <si>
    <t>四川道易电子科技有限公司</t>
  </si>
  <si>
    <t>一次性使用无菌手术膜</t>
  </si>
  <si>
    <t>MM45*45</t>
  </si>
  <si>
    <t>四川善诺生物医药有限公司</t>
  </si>
  <si>
    <t>重组人干扰素a-2b阴道泡腾胶囊</t>
  </si>
  <si>
    <t>80万iu/粒*2粒</t>
  </si>
  <si>
    <t>上海华新生物高技术有限公司</t>
  </si>
  <si>
    <t>内蒙古大唐药业股份有限公司</t>
  </si>
  <si>
    <t>暖宫七味散</t>
  </si>
  <si>
    <t xml:space="preserve"> 3g*5袋</t>
  </si>
  <si>
    <t>红霉素肠溶胶囊</t>
  </si>
  <si>
    <t>0.125g*24粒</t>
  </si>
  <si>
    <t>天圣制药集团股份有限公司</t>
  </si>
  <si>
    <t>四川省国嘉医药科技有限责任公司</t>
  </si>
  <si>
    <t>瑞舒伐他汀钙片</t>
  </si>
  <si>
    <t>10mg*7片</t>
  </si>
  <si>
    <t>阿斯利康药业（中国）有限公司</t>
  </si>
  <si>
    <t>氟马西尼注射液</t>
  </si>
  <si>
    <t>5ml：0.5mg</t>
  </si>
  <si>
    <t>海南灵康制药有限公司</t>
  </si>
  <si>
    <t>尼可刹米注射液</t>
  </si>
  <si>
    <t>1.5ml:0.375g*10支</t>
  </si>
  <si>
    <t>四川科盟医药贸易有限公司</t>
  </si>
  <si>
    <t>苯巴比妥钠注射液</t>
  </si>
  <si>
    <t>1ml:0.1g*10支</t>
  </si>
  <si>
    <t>天津金耀药业有限公司</t>
  </si>
  <si>
    <t>布地奈德福莫特罗粉吸入剂</t>
  </si>
  <si>
    <t>160ug/4.5ug/吸。，60吸/支</t>
  </si>
  <si>
    <t>瑞典ASTRAZENECA  AB</t>
  </si>
  <si>
    <t>国药集团西南医药有限公司</t>
  </si>
  <si>
    <t>硫酸沙丁胺醇气雾剂（万托林）</t>
  </si>
  <si>
    <t>100微克/揿*200揿</t>
  </si>
  <si>
    <t>葛兰素史克制药（苏州）有限公司</t>
  </si>
  <si>
    <t>重庆医药新特药品有限公司</t>
  </si>
  <si>
    <t>泮托拉唑肠溶片(潘妥洛克)</t>
  </si>
  <si>
    <t>40mg*7片</t>
  </si>
  <si>
    <t>德国Nycomd  GmbH production site Oranienburg</t>
  </si>
  <si>
    <t>注射用泮托拉唑钠(潘妥洛克)</t>
  </si>
  <si>
    <t>40mg</t>
  </si>
  <si>
    <t>德国 Takeda GmbH</t>
  </si>
  <si>
    <t>依折麦布片（益适纯）</t>
  </si>
  <si>
    <t>10mg*5片</t>
  </si>
  <si>
    <t>新加坡MSD International Gmbh (Singapore Branch)</t>
  </si>
  <si>
    <t>一次性使用无菌注射针（诺和针30G）</t>
  </si>
  <si>
    <t>30G.8mm*7枚</t>
  </si>
  <si>
    <t>诺和诺德（中国）制药有限公司</t>
  </si>
  <si>
    <t>南京巨鲨显示科技有限公司</t>
  </si>
  <si>
    <t>一次性使用高压注射器针筒及附件</t>
  </si>
  <si>
    <t>SDS-CTP-SPK</t>
  </si>
  <si>
    <t>One Medrad Drive Indianola,Pennsylvania 15051 USA</t>
  </si>
  <si>
    <t>精蛋白生物合成人胰岛素注射液(预混30R）</t>
  </si>
  <si>
    <t>3ml：300国际单位（笔芯）</t>
  </si>
  <si>
    <t>萘敏维滴眼液</t>
  </si>
  <si>
    <t>10ml</t>
  </si>
  <si>
    <t>成都中新药业有限公司</t>
  </si>
  <si>
    <t>厄贝沙坦氢氯噻嗪片</t>
  </si>
  <si>
    <t>150mg:12.5mg* 7片</t>
  </si>
  <si>
    <t>赛诺菲（杭州）制药有限公司</t>
  </si>
  <si>
    <t>噻托溴铵粉吸入剂</t>
  </si>
  <si>
    <t>18ug*10粒+药粉吸入器</t>
  </si>
  <si>
    <t>德国Boehringer Ingelheim Pharma GmbH&amp;Co.KG</t>
  </si>
  <si>
    <t>河北奥星集团药业有限公司</t>
  </si>
  <si>
    <t>肿痛安胶囊</t>
  </si>
  <si>
    <t>0.28g*36粒</t>
  </si>
  <si>
    <t>骨瓜提取物注射液</t>
  </si>
  <si>
    <t>5ml:25mg</t>
  </si>
  <si>
    <t>哈尔滨松鹤制药有限公司</t>
  </si>
  <si>
    <t>注射用头孢替唑钠</t>
  </si>
  <si>
    <t>1g</t>
  </si>
  <si>
    <t>普伐他汀钠片</t>
  </si>
  <si>
    <t>华北制药股份有限公司</t>
  </si>
  <si>
    <t>四川大众医药有限公司</t>
  </si>
  <si>
    <t>葡萄糖酸钙片</t>
  </si>
  <si>
    <t>100片</t>
  </si>
  <si>
    <t>海南制药厂有限公司</t>
  </si>
  <si>
    <t>马来酸噻吗洛尔滴眼液</t>
  </si>
  <si>
    <t>5ml：25mg</t>
  </si>
  <si>
    <t>武汉五景药业有限公司</t>
  </si>
  <si>
    <t>鱼腥草素钠片</t>
  </si>
  <si>
    <t>30mg*36片</t>
  </si>
  <si>
    <t>广州一品红制药有限公司</t>
  </si>
  <si>
    <t>罗通定片</t>
  </si>
  <si>
    <t>30mg*100片</t>
  </si>
  <si>
    <t>山西云鹏制药有限公司</t>
  </si>
  <si>
    <t>硫酸阿托品片</t>
  </si>
  <si>
    <t>0.3mg*100片</t>
  </si>
  <si>
    <t>世贸天阶制药(江苏)有限责任公司</t>
  </si>
  <si>
    <t>四川九州通医药有限公司</t>
  </si>
  <si>
    <t>醋酸泼尼松龙注射液</t>
  </si>
  <si>
    <t>5ml:125mg</t>
  </si>
  <si>
    <t>浙江仙琚制药股份有限公司</t>
  </si>
  <si>
    <t>利福平胶囊</t>
  </si>
  <si>
    <t>0.15g*100粒</t>
  </si>
  <si>
    <t>成都锦华药业有限责任公司</t>
  </si>
  <si>
    <t>四川华天科技实业有限公司</t>
  </si>
  <si>
    <t>天信牌碘伏消毒液</t>
  </si>
  <si>
    <t>胱氨酸片</t>
  </si>
  <si>
    <t>50mg*100片</t>
  </si>
  <si>
    <t>山西省临汾健民制药厂</t>
  </si>
  <si>
    <t>氢氯噻嗪片</t>
  </si>
  <si>
    <t>25mg*100片</t>
  </si>
  <si>
    <t>世贸天阶制药(江苏）有限责任公司</t>
  </si>
  <si>
    <t>国药控股四川医药股份有限公司</t>
  </si>
  <si>
    <t>盐酸拉贝洛尔注射液</t>
  </si>
  <si>
    <t>50mg:10ml</t>
  </si>
  <si>
    <t>江苏天禾迪赛诺制药有限公司</t>
  </si>
  <si>
    <t>四川科泽药业有限公司</t>
  </si>
  <si>
    <t>玻璃酸钠注射液</t>
  </si>
  <si>
    <t>2.5ml：25mg</t>
  </si>
  <si>
    <t>上海景峰制药有限公司</t>
  </si>
  <si>
    <t>康德乐（四川）医药有限公司</t>
  </si>
  <si>
    <t>注射用吲哚菁绿</t>
  </si>
  <si>
    <t>25mg</t>
  </si>
  <si>
    <t>丹东医创药业有限责任公司</t>
  </si>
  <si>
    <t>100mg*24片</t>
  </si>
  <si>
    <t>云南植物药业有限公司</t>
  </si>
  <si>
    <t>贵州三力制药股份有限公司</t>
  </si>
  <si>
    <t>开喉剑喷雾剂</t>
  </si>
  <si>
    <t>30ml</t>
  </si>
  <si>
    <t>厄贝沙坦分散片</t>
  </si>
  <si>
    <t>0.15g*12片</t>
  </si>
  <si>
    <t>华润双鹤利民药业（济南）有限公司</t>
  </si>
  <si>
    <t>参麦注射液</t>
  </si>
  <si>
    <t>50ml</t>
  </si>
  <si>
    <t>神威药业集团有限公司</t>
  </si>
  <si>
    <t>苦碟子注射液</t>
  </si>
  <si>
    <t>沈阳双鼎制药有限公司</t>
  </si>
  <si>
    <t>注射用头孢硫脒</t>
  </si>
  <si>
    <t>福安药业集团庆余堂制药有限公司</t>
  </si>
  <si>
    <t>注射用奥硝唑</t>
  </si>
  <si>
    <t>0.25g</t>
  </si>
  <si>
    <t>武汉长联来福制药股份有限公司</t>
  </si>
  <si>
    <t>注射用多索茶碱</t>
  </si>
  <si>
    <t>0.2g</t>
  </si>
  <si>
    <t>陕西博森生物制药股份集团有限公司</t>
  </si>
  <si>
    <t>格列美脲胶囊</t>
  </si>
  <si>
    <t>2mg*12s</t>
  </si>
  <si>
    <t>四川普渡药业有限公司</t>
  </si>
  <si>
    <t>硝苯地平缓释片(Ⅲ)</t>
  </si>
  <si>
    <t>30mg*7片</t>
  </si>
  <si>
    <t>阿莫西林克拉维酸钾胶囊(4:1)</t>
  </si>
  <si>
    <t>156.25mg*24粒</t>
  </si>
  <si>
    <t>浙江巨泰药业有限公司</t>
  </si>
  <si>
    <t>四川和成医药有限公司</t>
  </si>
  <si>
    <t>注射用阿莫西林钠克拉维酸钾</t>
  </si>
  <si>
    <t>1.2g</t>
  </si>
  <si>
    <t>100mg*8片</t>
  </si>
  <si>
    <t>肿节风分散片</t>
  </si>
  <si>
    <t>0.5g*12片*3板</t>
  </si>
  <si>
    <t>湖南方盛制药股份有限公司</t>
  </si>
  <si>
    <t>注射用磺苄西林钠</t>
  </si>
  <si>
    <t>1g(100万单位）</t>
  </si>
  <si>
    <t>湖南尔康湘药制药有限公司</t>
  </si>
  <si>
    <t>成都肖集翰药业有限责任公司</t>
  </si>
  <si>
    <t>盐酸溴已新葡萄糖注射液</t>
  </si>
  <si>
    <t>100ml:4mg</t>
  </si>
  <si>
    <t>江西科伦药业有限公司</t>
  </si>
  <si>
    <t>四川人福医药有限公司</t>
  </si>
  <si>
    <t>注射用血栓通</t>
  </si>
  <si>
    <t>250mg</t>
  </si>
  <si>
    <t>广西梧州制药（集团）股份有限公司</t>
  </si>
  <si>
    <t>注射用乙酰谷酰胺</t>
  </si>
  <si>
    <t>0.3g</t>
  </si>
  <si>
    <t>四川一片天医药有限公司</t>
  </si>
  <si>
    <t>头孢克肟颗粒</t>
  </si>
  <si>
    <t>50mg*12袋</t>
  </si>
  <si>
    <t>0.1g*12片</t>
  </si>
  <si>
    <t xml:space="preserve">  150mg</t>
  </si>
  <si>
    <t>150mg</t>
  </si>
  <si>
    <t>重庆医药集团四川医药有限公司</t>
  </si>
  <si>
    <t>鹿瓜多肽注射液</t>
  </si>
  <si>
    <t>2ml：4mg</t>
  </si>
  <si>
    <t>哈尔滨誉衡药业股份有限公司</t>
  </si>
  <si>
    <t>肝素钠注射液</t>
  </si>
  <si>
    <t>2ml:12500u*10支</t>
  </si>
  <si>
    <t>成都市海通药业有限公司</t>
  </si>
  <si>
    <t>四川铭维医药有限公司</t>
  </si>
  <si>
    <t>血塞通片</t>
  </si>
  <si>
    <t>0.1g*24片</t>
  </si>
  <si>
    <t>云南维和药业股份有限公司</t>
  </si>
  <si>
    <t>四川省医药集团盛通药业股份有限公司</t>
  </si>
  <si>
    <t>格列美脲片</t>
  </si>
  <si>
    <t>2mg*20片</t>
  </si>
  <si>
    <t>重庆康刻尔制药有限公司</t>
  </si>
  <si>
    <t>四川广顺堂药业有限公司</t>
  </si>
  <si>
    <t>缬沙坦胶囊</t>
  </si>
  <si>
    <t>80mg*14粒</t>
  </si>
  <si>
    <t>天大药业（珠海）有限公司</t>
  </si>
  <si>
    <t>甲钴胺片</t>
  </si>
  <si>
    <t>0.5mg*12片*2板</t>
  </si>
  <si>
    <t>海口市制药厂有限公司</t>
  </si>
  <si>
    <t>注射用头孢米诺钠</t>
  </si>
  <si>
    <t>2.25g</t>
  </si>
  <si>
    <t>山东鲁抗医药股份有限公司</t>
  </si>
  <si>
    <t>盐酸氨溴索注射液</t>
  </si>
  <si>
    <t>4ml:30mg</t>
  </si>
  <si>
    <t>注射用头孢哌酮钠舒巴坦钠</t>
  </si>
  <si>
    <t>成都嘉诚医药有限责任公司</t>
  </si>
  <si>
    <t>复方血栓通片</t>
  </si>
  <si>
    <t>0.4g*36片</t>
  </si>
  <si>
    <t>扬州中惠制药有限公司</t>
  </si>
  <si>
    <t>氯雷他定片</t>
  </si>
  <si>
    <t>10mg*6片</t>
  </si>
  <si>
    <t>成都永康制药有限公司</t>
  </si>
  <si>
    <t>四川省银丹药品有限责任公司</t>
  </si>
  <si>
    <t>银丹心脑通软胶囊</t>
  </si>
  <si>
    <t>36粒</t>
  </si>
  <si>
    <t>贵州百灵企业集团制药股份有限公司</t>
  </si>
  <si>
    <t>四川南药川江医药有限公司</t>
  </si>
  <si>
    <t>天麻素注射液</t>
  </si>
  <si>
    <t>2ml：200mg</t>
  </si>
  <si>
    <t>尼麦角林胶囊</t>
  </si>
  <si>
    <t>15mg*10粒</t>
  </si>
  <si>
    <t>广东合鑫医药有限公司</t>
  </si>
  <si>
    <t>低分子量肝素钙注射液（尤尼舒）</t>
  </si>
  <si>
    <t>1ml：5000IU</t>
  </si>
  <si>
    <t>海南通用同盟药业有限公司</t>
  </si>
  <si>
    <t>注射用辅酶A</t>
  </si>
  <si>
    <t>100单位</t>
  </si>
  <si>
    <t>湖南一格制药有限公司</t>
  </si>
  <si>
    <t>武安市广汇医药有限公司</t>
  </si>
  <si>
    <t>注射用奥美拉唑钠</t>
  </si>
  <si>
    <t>四川阳光润禾药业有限公司</t>
  </si>
  <si>
    <t>盐酸纳洛酮注射液</t>
  </si>
  <si>
    <t>1ml：0.4mg</t>
  </si>
  <si>
    <t>成都苑东生物制药股份有限公司</t>
  </si>
  <si>
    <t>四川创健医药贸易有限公司</t>
  </si>
  <si>
    <t>重组人粒细胞刺激因子注射液（里亚金）</t>
  </si>
  <si>
    <t>75ug</t>
  </si>
  <si>
    <t>哈药集团生物工程有限公司</t>
  </si>
  <si>
    <t>盐酸左氧氟沙星氯化钠注射液</t>
  </si>
  <si>
    <t>100ml:0.2g：0.9</t>
  </si>
  <si>
    <t>注射用卡络磺钠</t>
  </si>
  <si>
    <t>注射用硫普罗宁</t>
  </si>
  <si>
    <t>0.1g</t>
  </si>
  <si>
    <t>安徽宏业药业有限公司</t>
  </si>
  <si>
    <t>深圳四环医药有限公司</t>
  </si>
  <si>
    <t>注射用脑蛋白水解物(曲奥）</t>
  </si>
  <si>
    <t>总氮60mg与游离氨基酸350mg</t>
  </si>
  <si>
    <t>哈尔滨三联药业股份有限公司</t>
  </si>
  <si>
    <t>兰索拉唑肠溶片</t>
  </si>
  <si>
    <t>15mg*14片</t>
  </si>
  <si>
    <t>江苏万高药业股份有限公司</t>
  </si>
  <si>
    <t>独一味软胶囊</t>
  </si>
  <si>
    <t>0.55g*36粒</t>
  </si>
  <si>
    <t>2mg*24s</t>
  </si>
  <si>
    <t>无锡市舒康医疗器械有限公司</t>
  </si>
  <si>
    <t>一次性切口保护套</t>
  </si>
  <si>
    <t>SHKA120-130-120/250</t>
  </si>
  <si>
    <t>SHKB70/70-35/40</t>
  </si>
  <si>
    <t>SHKB50/40-25/25</t>
  </si>
  <si>
    <t>湖南千金协力药业有限公司</t>
  </si>
  <si>
    <t>水飞蓟宾葡甲胺片</t>
  </si>
  <si>
    <t>50mg*60片</t>
  </si>
  <si>
    <t>四川省森鸿医药原料有限公司</t>
  </si>
  <si>
    <t>头孢克肟胶囊</t>
  </si>
  <si>
    <t>100mg*12粒</t>
  </si>
  <si>
    <t>辽宁倍奇药业有限公司</t>
  </si>
  <si>
    <t>对氨基水杨酸异烟肼片</t>
  </si>
  <si>
    <t>0.1g*100片</t>
  </si>
  <si>
    <t>四川省杏杰医药有限公司</t>
  </si>
  <si>
    <t>葡萄糖酸钙锌口服溶液</t>
  </si>
  <si>
    <t>10ml*24支</t>
  </si>
  <si>
    <t>澳诺（中国）制药有限公司</t>
  </si>
  <si>
    <t>四川健生堂医药有限公司</t>
  </si>
  <si>
    <t>补金片</t>
  </si>
  <si>
    <t>通化百信药业有限公司</t>
  </si>
  <si>
    <t>芜湖张恒春药业有限公司</t>
  </si>
  <si>
    <t>肺结核丸</t>
  </si>
  <si>
    <t>81克/瓶</t>
  </si>
  <si>
    <t>成都通德药业有限公司(原成都制药三厂)</t>
  </si>
  <si>
    <t>100ml:0.5g:0.9g</t>
  </si>
  <si>
    <t>四川科伦药业股份有限公司（仁寿）</t>
  </si>
  <si>
    <t>盐酸金霉素眼膏</t>
  </si>
  <si>
    <t>4g</t>
  </si>
  <si>
    <t>国药集团三益药业(芜湖)有限公司</t>
  </si>
  <si>
    <t>0.9%氯化钠注射液</t>
  </si>
  <si>
    <t>100ml：0.9g</t>
  </si>
  <si>
    <t>500ml：4.5g</t>
  </si>
  <si>
    <t>0.5g*24粒</t>
  </si>
  <si>
    <t>四川依科制药有限公司</t>
  </si>
  <si>
    <t>昆明南疆制药有限公司</t>
  </si>
  <si>
    <t>稳心颗粒</t>
  </si>
  <si>
    <t>山东步长制药股份有限公司</t>
  </si>
  <si>
    <t>盐酸米诺环素胶囊（美满霉素胶囊）</t>
  </si>
  <si>
    <t>0.1g*10粒</t>
  </si>
  <si>
    <t>惠氏制药有限公司</t>
  </si>
  <si>
    <t>舒筋活血片</t>
  </si>
  <si>
    <t>太极集团.重庆桐君阁药厂有限公司</t>
  </si>
  <si>
    <t>江苏康缘药业股份有限公司</t>
  </si>
  <si>
    <t>阿司匹林肠溶片</t>
  </si>
  <si>
    <t xml:space="preserve"> 100mg*30片</t>
  </si>
  <si>
    <t>拜耳医药保健有限公司</t>
  </si>
  <si>
    <t>活血止痛胶囊</t>
  </si>
  <si>
    <t>0.5g*30粒</t>
  </si>
  <si>
    <t>江西百神昌诺药业有限公司</t>
  </si>
  <si>
    <t>盐酸西替利嗪片（比特力）</t>
  </si>
  <si>
    <t>成都恒瑞制药有限公司</t>
  </si>
  <si>
    <t>屏风生脉胶囊</t>
  </si>
  <si>
    <t>0.33g*24粒</t>
  </si>
  <si>
    <t>山西康威制药有限责任公司</t>
  </si>
  <si>
    <t>尿素软膏</t>
  </si>
  <si>
    <t>10g</t>
  </si>
  <si>
    <t>马应龙药业集团股份有限公司</t>
  </si>
  <si>
    <t>齐鲁制药有限公司</t>
  </si>
  <si>
    <t>阿法骨化醇软胶囊</t>
  </si>
  <si>
    <t>0.25ug*20粒</t>
  </si>
  <si>
    <t>广州白云山星群(药业)股份有限公司</t>
  </si>
  <si>
    <t>红花注射液</t>
  </si>
  <si>
    <t>5ml</t>
  </si>
  <si>
    <t>石药银湖制药有限公司</t>
  </si>
  <si>
    <t>氯化钾注射液</t>
  </si>
  <si>
    <t>10ml：1g*5支</t>
  </si>
  <si>
    <t>四川美大康华康药业有限公司（原德阳华康药业有限公司）</t>
  </si>
  <si>
    <t>坎地沙坦酯片</t>
  </si>
  <si>
    <t>4mg*14片</t>
  </si>
  <si>
    <t>广州白云山天心制药股份有限公司</t>
  </si>
  <si>
    <t>铝碳酸镁咀嚼片</t>
  </si>
  <si>
    <t>龙胆泻肝丸</t>
  </si>
  <si>
    <t>6g*10袋</t>
  </si>
  <si>
    <t>河南省康华药业股份有限公司</t>
  </si>
  <si>
    <t>蒲地蓝消炎片</t>
  </si>
  <si>
    <t>0.3g*24片</t>
  </si>
  <si>
    <t>山东仙河药业有限公司</t>
  </si>
  <si>
    <t>阿托伐他汀钙片</t>
  </si>
  <si>
    <t>20mg*7片</t>
  </si>
  <si>
    <t>北京嘉林药业股份有限公司</t>
  </si>
  <si>
    <t>硫酸镁注射液</t>
  </si>
  <si>
    <t>10ml:2.5g*5支</t>
  </si>
  <si>
    <t>杭州民生药业有限公司</t>
  </si>
  <si>
    <t>地塞米松磷酸钠注射液</t>
  </si>
  <si>
    <t>1ml：5mg*10支</t>
  </si>
  <si>
    <t>遂成药业股份有限公司</t>
  </si>
  <si>
    <t>云南白药气雾剂（气雾剂+保险液）</t>
  </si>
  <si>
    <t>50g+60g</t>
  </si>
  <si>
    <t>云南白药集团股份有限公司</t>
  </si>
  <si>
    <t>感冒灵颗粒</t>
  </si>
  <si>
    <t>10g*9袋</t>
  </si>
  <si>
    <t>华润三九医药股份有限公司</t>
  </si>
  <si>
    <t>苯磺酸氨氯地平片</t>
  </si>
  <si>
    <t>5mg*7片*2板</t>
  </si>
  <si>
    <t>重庆科瑞制药(集团）有限公司</t>
  </si>
  <si>
    <t>麻仁丸</t>
  </si>
  <si>
    <t>6g*5袋</t>
  </si>
  <si>
    <t>山东罗欣药业集团股份有限公司</t>
  </si>
  <si>
    <t>龙血竭胶囊</t>
  </si>
  <si>
    <t>0.3g*12粒*2板</t>
  </si>
  <si>
    <t>云南云河药业股份有限公司</t>
  </si>
  <si>
    <t>甲硝唑芬布芬胶囊（牙周康）</t>
  </si>
  <si>
    <t>20粒</t>
  </si>
  <si>
    <t>硫糖铝咀嚼片</t>
  </si>
  <si>
    <t>0.25g*100片</t>
  </si>
  <si>
    <t>南京白敬宇制药有限责任公司（原南京第二制药厂）</t>
  </si>
  <si>
    <t>盐酸西替利嗪片(比特力)</t>
  </si>
  <si>
    <t>10mg*8片</t>
  </si>
  <si>
    <t>黄芪注射液</t>
  </si>
  <si>
    <t>10ml*5支</t>
  </si>
  <si>
    <t>黑龙江珍宝岛药业股份有限公司</t>
  </si>
  <si>
    <t>甘草锌胶囊</t>
  </si>
  <si>
    <t>0.25g*24粒</t>
  </si>
  <si>
    <t>湖南千金湘江药业股份有限公司</t>
  </si>
  <si>
    <t>格列齐特片</t>
  </si>
  <si>
    <t>80mg*60片</t>
  </si>
  <si>
    <t>四川美大康药业股份有限公司</t>
  </si>
  <si>
    <t>通窍鼻炎片</t>
  </si>
  <si>
    <t>60片</t>
  </si>
  <si>
    <t>云南楚雄云中制药有限责任公司</t>
  </si>
  <si>
    <t>西咪替丁注射液</t>
  </si>
  <si>
    <t>2ml：0.2g*10支</t>
  </si>
  <si>
    <t>山东方明药业集团股份有限公司</t>
  </si>
  <si>
    <t>氨甲苯酸注射液</t>
  </si>
  <si>
    <t>10ml:0.1g*5支</t>
  </si>
  <si>
    <t>林州市亚神制药有限公司</t>
  </si>
  <si>
    <t>聚肌胞注射液</t>
  </si>
  <si>
    <t>2ml：2mg*10支</t>
  </si>
  <si>
    <t>广东南国药业有限公司</t>
  </si>
  <si>
    <t>三七通舒胶囊</t>
  </si>
  <si>
    <t>0.2g*18粒</t>
  </si>
  <si>
    <t>成都华神集团股份有限公司制药厂</t>
  </si>
  <si>
    <t>注射用甲泼尼龙琥珀酸钠</t>
  </si>
  <si>
    <t>国药集团容生制药有限公司（天津药业焦作有限公司</t>
  </si>
  <si>
    <t>胆舒胶囊</t>
  </si>
  <si>
    <t>0.45克*30粒</t>
  </si>
  <si>
    <t>四川济生堂药业有限公司</t>
  </si>
  <si>
    <t>益母草颗粒</t>
  </si>
  <si>
    <t>15克*20袋</t>
  </si>
  <si>
    <t>四川逢春制药有限公司</t>
  </si>
  <si>
    <t>颈复康颗粒</t>
  </si>
  <si>
    <t>5g*10袋</t>
  </si>
  <si>
    <t>颈复康药业集团有限公司</t>
  </si>
  <si>
    <t>999感冒灵颗粒</t>
  </si>
  <si>
    <t>10g*9小袋</t>
  </si>
  <si>
    <t>盐酸左氧氟沙星片</t>
  </si>
  <si>
    <t>0.2g*12片</t>
  </si>
  <si>
    <t>强力枇杷露</t>
  </si>
  <si>
    <t>100ml</t>
  </si>
  <si>
    <t>贵州神奇药业有限公司</t>
  </si>
  <si>
    <t>氨甲环酸氯化钠注射液</t>
  </si>
  <si>
    <t>100ml：1g</t>
  </si>
  <si>
    <t>重庆莱美药业股份有限公司</t>
  </si>
  <si>
    <t>阿奇霉素片</t>
  </si>
  <si>
    <t>0.25g*6片</t>
  </si>
  <si>
    <t>醋酸地塞米松片</t>
  </si>
  <si>
    <t>0.75mg*100片</t>
  </si>
  <si>
    <t>元胡止痛片</t>
  </si>
  <si>
    <t>广西双蚁药业有限公司</t>
  </si>
  <si>
    <t>江苏万邦生化医药股份有限公司</t>
  </si>
  <si>
    <t>三七伤药片</t>
  </si>
  <si>
    <t>0.3g*27片</t>
  </si>
  <si>
    <t>山东鲁药制药有限公司</t>
  </si>
  <si>
    <t>胃苏颗粒</t>
  </si>
  <si>
    <t>5g*3袋</t>
  </si>
  <si>
    <t>扬子江药业集团江苏制药股份有限公司</t>
  </si>
  <si>
    <t>阿莫西林胶囊（阿莫灵）</t>
  </si>
  <si>
    <t>250mg*24粒</t>
  </si>
  <si>
    <t>澳美制药厂</t>
  </si>
  <si>
    <t>头孢克肟干混悬剂</t>
  </si>
  <si>
    <t>1g：50mg*6袋</t>
  </si>
  <si>
    <t>深圳立健药业有限公司</t>
  </si>
  <si>
    <t>克拉霉素胶囊</t>
  </si>
  <si>
    <t>浙江亚太药业股份有限公司</t>
  </si>
  <si>
    <t>茶碱缓释片</t>
  </si>
  <si>
    <t>吉林亚泰制药股份有限公司</t>
  </si>
  <si>
    <t>注射用复方甘草酸苷</t>
  </si>
  <si>
    <t>洛索洛芬钠片</t>
  </si>
  <si>
    <t>60mg*10片</t>
  </si>
  <si>
    <t>辽宁天医生物制药股份有限公司</t>
  </si>
  <si>
    <t>银黄胶囊</t>
  </si>
  <si>
    <t>0.3g*24粒</t>
  </si>
  <si>
    <t>重庆陪都药业股份有限公司</t>
  </si>
  <si>
    <t>双氯芬酸钠缓释胶囊</t>
  </si>
  <si>
    <t>50mg*20粒</t>
  </si>
  <si>
    <t>珠海润都制药股份有限公司</t>
  </si>
  <si>
    <t>速效救心丸</t>
  </si>
  <si>
    <t>120粒</t>
  </si>
  <si>
    <t>天津第六中药厂</t>
  </si>
  <si>
    <t>胶体果胶铋胶囊</t>
  </si>
  <si>
    <t>50mg*24粒</t>
  </si>
  <si>
    <t>江苏亚邦爱普森药业有限公司</t>
  </si>
  <si>
    <t>复方甘草片</t>
  </si>
  <si>
    <t>国药集团新疆制药有限公司</t>
  </si>
  <si>
    <t>复方甘草口服溶液</t>
  </si>
  <si>
    <t>双歧杆菌乳杆菌三联活菌片</t>
  </si>
  <si>
    <t>0.5克*24片</t>
  </si>
  <si>
    <t>内蒙古双奇药业有限公司</t>
  </si>
  <si>
    <t>氨苄西林丙磺舒胶囊</t>
  </si>
  <si>
    <t>0.25g*18粒</t>
  </si>
  <si>
    <t>广东奇灵制药有限公司</t>
  </si>
  <si>
    <t>四川省迦信药业有限公司</t>
  </si>
  <si>
    <t>小牛血清去蛋白注射液</t>
  </si>
  <si>
    <t>10ml：0.4g</t>
  </si>
  <si>
    <t>锦州奥鸿药业有限责任公司</t>
  </si>
  <si>
    <t>多烯磷脂酰胆碱胶囊</t>
  </si>
  <si>
    <t>228mg*24粒</t>
  </si>
  <si>
    <t>赛诺菲（北京）制药有限公司</t>
  </si>
  <si>
    <t>四川新天奇药业有限公司</t>
  </si>
  <si>
    <t>枸橼酸莫沙必利分散片</t>
  </si>
  <si>
    <t>5mg*12片</t>
  </si>
  <si>
    <t>成都康弘药业集团股份有限公司</t>
  </si>
  <si>
    <t>胞磷胆碱钠片</t>
  </si>
  <si>
    <t>济南利民制药有限责任公司</t>
  </si>
  <si>
    <t>四川本草堂药业有限公司</t>
  </si>
  <si>
    <t>盐酸二甲双胍缓释片</t>
  </si>
  <si>
    <t>0.5g*30片</t>
  </si>
  <si>
    <t>悦康药业集团有限公司</t>
  </si>
  <si>
    <t>复方氨基酸注射液(18AA)</t>
  </si>
  <si>
    <t>250ml</t>
  </si>
  <si>
    <t>盐酸消旋山莨菪碱注射液</t>
  </si>
  <si>
    <t>1ml:10mg*10支</t>
  </si>
  <si>
    <t>乳果糖口服溶液（杜密克）</t>
  </si>
  <si>
    <t>667mg/ml*15ml*6袋</t>
  </si>
  <si>
    <t>(荷兰）Abbott Biologicals B.V.</t>
  </si>
  <si>
    <t>灭菌注射用水</t>
  </si>
  <si>
    <t>2ml*10支</t>
  </si>
  <si>
    <t>贵州天地药业有限公司</t>
  </si>
  <si>
    <t>消炎止咳片</t>
  </si>
  <si>
    <t>24片</t>
  </si>
  <si>
    <t>四川省三星堆制药有限公司</t>
  </si>
  <si>
    <t>复方丹参滴丸</t>
  </si>
  <si>
    <t>27mg*180丸</t>
  </si>
  <si>
    <t>天士力制药集团股份有限公司</t>
  </si>
  <si>
    <t>京都念慈庵蜜炼川贝枇杷膏</t>
  </si>
  <si>
    <t>150ml</t>
  </si>
  <si>
    <t>京都念慈庵总厂有限公司</t>
  </si>
  <si>
    <t>27片</t>
  </si>
  <si>
    <t>四川大千药业有限公司</t>
  </si>
  <si>
    <t>愈伤灵胶囊</t>
  </si>
  <si>
    <t>0.3g*10粒*3板</t>
  </si>
  <si>
    <t>陕西君寿堂制药有限公司</t>
  </si>
  <si>
    <t>多酶片</t>
  </si>
  <si>
    <t>四川省洛布桑制药有限公司</t>
  </si>
  <si>
    <t>天麻素片</t>
  </si>
  <si>
    <t>25mg*24片</t>
  </si>
  <si>
    <t>感冒清片</t>
  </si>
  <si>
    <t>广州白云山制药股份有限公司(广州白云山制药总厂)</t>
  </si>
  <si>
    <t>氯化钾缓释片</t>
  </si>
  <si>
    <t>上海海虹实业(集团)巢湖今辰药业有限公司</t>
  </si>
  <si>
    <t>藿香正气口服液</t>
  </si>
  <si>
    <t>太极集团重庆涪陵制药厂有限公司</t>
  </si>
  <si>
    <t>百乐眠胶囊</t>
  </si>
  <si>
    <t>0.27g*24s</t>
  </si>
  <si>
    <t>江苏扬子江药业集团有限公司（原江苏海慈药业有限责任公司</t>
  </si>
  <si>
    <t>阿卡波糖片(卡博平)</t>
  </si>
  <si>
    <t>50mg*30片</t>
  </si>
  <si>
    <t>杭州中美华东制药有限公司</t>
  </si>
  <si>
    <t>氯唑沙宗片</t>
  </si>
  <si>
    <t>200mg*12片*2板</t>
  </si>
  <si>
    <t>云南昊邦制药有限公司</t>
  </si>
  <si>
    <t>妇炎康复片</t>
  </si>
  <si>
    <t>0.35g*30片</t>
  </si>
  <si>
    <t>重庆神奇药业股份有限公司</t>
  </si>
  <si>
    <t>50mg*6袋</t>
  </si>
  <si>
    <t>广东彼迪药业有限公司</t>
  </si>
  <si>
    <t>硫酸沙丁胺醇气雾剂</t>
  </si>
  <si>
    <t>100ug/揿  200揿/瓶</t>
  </si>
  <si>
    <t>山东京卫制药有限公司</t>
  </si>
  <si>
    <t>吸入用硫酸沙丁胺醇溶液</t>
  </si>
  <si>
    <t>20ml：100mg</t>
  </si>
  <si>
    <t>Glaxo OpertionsＵＫ　Ｌimited（英国）</t>
  </si>
  <si>
    <t>羧甲司坦片</t>
  </si>
  <si>
    <t>0.25克*12片</t>
  </si>
  <si>
    <t>宫血宁胶囊</t>
  </si>
  <si>
    <t>0.13g*18粒</t>
  </si>
  <si>
    <t>口炎颗粒</t>
  </si>
  <si>
    <t>四川光大制药有限公司</t>
  </si>
  <si>
    <t>金水宝胶囊</t>
  </si>
  <si>
    <t>0.33g*72粒</t>
  </si>
  <si>
    <t>江西济民可信金水宝制药有限公司</t>
  </si>
  <si>
    <t>茶碱缓释片（舒弗美）</t>
  </si>
  <si>
    <t>广州迈特兴华制药厂有限公司</t>
  </si>
  <si>
    <t>酚咖片</t>
  </si>
  <si>
    <t>20片</t>
  </si>
  <si>
    <t>中美天津史克制药有限公司</t>
  </si>
  <si>
    <t>强力定眩片</t>
  </si>
  <si>
    <t>0.35g*36片</t>
  </si>
  <si>
    <t>陕西汉王药业有限公司</t>
  </si>
  <si>
    <t>富马酸酮替芬片</t>
  </si>
  <si>
    <t>1mg*60片</t>
  </si>
  <si>
    <t>江苏云阳集团药业有限公司</t>
  </si>
  <si>
    <t>沙丁胺醇气雾剂</t>
  </si>
  <si>
    <t>0.10mg*200揿</t>
  </si>
  <si>
    <t>蓬莱诺康药业有限公司</t>
  </si>
  <si>
    <t>曲安奈德注射液</t>
  </si>
  <si>
    <t>1ml：40mg</t>
  </si>
  <si>
    <t>昆明积大制药股份有限公司</t>
  </si>
  <si>
    <t>维生素B6注射液</t>
  </si>
  <si>
    <t>2ml:100mg*10支</t>
  </si>
  <si>
    <t>40mg*60粒*2瓶</t>
  </si>
  <si>
    <t>天津中新药业集团股份有限公司第六中药厂</t>
  </si>
  <si>
    <t>一力感冒清片</t>
  </si>
  <si>
    <t>0.22g*100片</t>
  </si>
  <si>
    <t>四川省瑞海医药有限公司</t>
  </si>
  <si>
    <t>醋酸泼尼松片</t>
  </si>
  <si>
    <t>5mg*100片</t>
  </si>
  <si>
    <t>多潘立酮片</t>
  </si>
  <si>
    <t>10mg*30片</t>
  </si>
  <si>
    <t>山西宝泰药业有限公司</t>
  </si>
  <si>
    <t>维生素B1片</t>
  </si>
  <si>
    <t>10mg*1000片</t>
  </si>
  <si>
    <t>四川泰华堂医药保健品有限公司</t>
  </si>
  <si>
    <t>氨茶碱注射液</t>
  </si>
  <si>
    <t>0.25g：2ml*10支</t>
  </si>
  <si>
    <t>秋水仙碱片</t>
  </si>
  <si>
    <t>0.5mg*20片</t>
  </si>
  <si>
    <t>盆炎净胶囊</t>
  </si>
  <si>
    <t>0.4g*30粒</t>
  </si>
  <si>
    <t>吉林省利华制药有限公司</t>
  </si>
  <si>
    <t>注射用阿奇霉素</t>
  </si>
  <si>
    <t>注射用环磷腺苷葡胺</t>
  </si>
  <si>
    <t>60mg</t>
  </si>
  <si>
    <t>瑞阳制药有限公司</t>
  </si>
  <si>
    <t>复方胃蛋白酶颗粒（消食灵颗粒）</t>
  </si>
  <si>
    <t>10单位:0.5mg维生素B1*18袋</t>
  </si>
  <si>
    <t>重庆申高生化制药股份有限公司</t>
  </si>
  <si>
    <t>亚宝药业集团股份有限公司</t>
  </si>
  <si>
    <t>开塞露</t>
  </si>
  <si>
    <t>20ml*20支</t>
  </si>
  <si>
    <t>福元药业股份有限公司</t>
  </si>
  <si>
    <t>酚磺乙胺注射液</t>
  </si>
  <si>
    <t>2ml:0.5g*10支</t>
  </si>
  <si>
    <t>贵州天地药业有限责任公司</t>
  </si>
  <si>
    <t>西咪替丁片</t>
  </si>
  <si>
    <t>氟康唑片</t>
  </si>
  <si>
    <t>50mg*6片</t>
  </si>
  <si>
    <t>四川科伦药业股份有限公司（原四川珍珠制药有限公司</t>
  </si>
  <si>
    <t>奥硝唑片</t>
  </si>
  <si>
    <t>0.25g*12片</t>
  </si>
  <si>
    <t>阿昔洛韦片</t>
  </si>
  <si>
    <t>200mg*24片</t>
  </si>
  <si>
    <t>头孢拉定胶囊</t>
  </si>
  <si>
    <t>哈尔滨凯程制药有限公司</t>
  </si>
  <si>
    <t>碳酸钙D3片（钙尔奇D600）（成人）</t>
  </si>
  <si>
    <t>600mg*60片</t>
  </si>
  <si>
    <t>玄麦甘桔颗粒</t>
  </si>
  <si>
    <t>10g*20袋</t>
  </si>
  <si>
    <t>复合维生素B片</t>
  </si>
  <si>
    <t>1000片</t>
  </si>
  <si>
    <t>地奥心血康胶囊</t>
  </si>
  <si>
    <t>100mg*20粒</t>
  </si>
  <si>
    <t>成都地奥制药集团有限公司</t>
  </si>
  <si>
    <t>异丙托溴铵气雾剂（爱全乐）</t>
  </si>
  <si>
    <t>10ml:20微克</t>
  </si>
  <si>
    <t>上海勃林格殷格翰药业有限公司</t>
  </si>
  <si>
    <t>塞来昔布胶囊(西乐葆)</t>
  </si>
  <si>
    <t>0.2g*6粒</t>
  </si>
  <si>
    <t>复方氯化钠注射液</t>
  </si>
  <si>
    <t>咽立爽口含滴丸</t>
  </si>
  <si>
    <t>0.025g*50丸</t>
  </si>
  <si>
    <t>贵州黄果树立爽药业有限公司</t>
  </si>
  <si>
    <t>呋塞米注射液</t>
  </si>
  <si>
    <t>2ml：20mg*10支</t>
  </si>
  <si>
    <t>康妇炎胶囊</t>
  </si>
  <si>
    <t>0.4g*48粒</t>
  </si>
  <si>
    <t>山东步长神州制药有限公司</t>
  </si>
  <si>
    <t>枸橼酸莫沙必利片</t>
  </si>
  <si>
    <t>5mg*24片</t>
  </si>
  <si>
    <t>盐酸左氧氟沙星胶囊</t>
  </si>
  <si>
    <t>0.1g*12粒</t>
  </si>
  <si>
    <t>江苏福邦药业有限公司</t>
  </si>
  <si>
    <t>贵州神奇药业股份有限公司</t>
  </si>
  <si>
    <t>四川省长征药业股份有限公司</t>
  </si>
  <si>
    <t>利福喷丁胶囊（盒装）</t>
  </si>
  <si>
    <t>0.15g*10粒*2板</t>
  </si>
  <si>
    <t>四川省长征药业股份有限公司（乐山三九长征药业股份有</t>
  </si>
  <si>
    <t>贵州飞云岭药业股份有限公司</t>
  </si>
  <si>
    <t>益肺止咳胶囊</t>
  </si>
  <si>
    <t>0.3g*36粒</t>
  </si>
  <si>
    <t>河北顺康医药有限公司</t>
  </si>
  <si>
    <t>至灵菌丝胶囊</t>
  </si>
  <si>
    <t>0.25g*30粒</t>
  </si>
  <si>
    <t>河北瑞森药业有限公司</t>
  </si>
  <si>
    <t>卡介菌多糖核酸注射液</t>
  </si>
  <si>
    <t>1ml:0.35mg</t>
  </si>
  <si>
    <t>陕西医药控股集团生物制品有限公司</t>
  </si>
  <si>
    <t>复方氨酚烷胺片(感康)</t>
  </si>
  <si>
    <t>12片</t>
  </si>
  <si>
    <t>吉林省吴太感康药业有限公司</t>
  </si>
  <si>
    <t>丙硫异烟胺肠溶片</t>
  </si>
  <si>
    <t>盐酸乙胺丁醇片</t>
  </si>
  <si>
    <t>四川省长征制药股份有限公司</t>
  </si>
  <si>
    <t>盐酸雷尼替丁胶囊</t>
  </si>
  <si>
    <t>0.15g*30粒</t>
  </si>
  <si>
    <t>四川通园制药有限公司</t>
  </si>
  <si>
    <t>甘肃天森药业有限公司</t>
  </si>
  <si>
    <t>异烟肼片</t>
  </si>
  <si>
    <t>西安利君制药有限责任公司</t>
  </si>
  <si>
    <t>吡嗪酰胺片</t>
  </si>
  <si>
    <t>苏州弘森药业有限公司</t>
  </si>
  <si>
    <t>武汉同兴同德医药有限公司</t>
  </si>
  <si>
    <t>医用降温贴</t>
  </si>
  <si>
    <t>45mm*125mm装</t>
  </si>
  <si>
    <t>武汉兵兵药业有限公司</t>
  </si>
  <si>
    <t>四川德和医药有限责任公司</t>
  </si>
  <si>
    <t>注射用拉氧头孢钠</t>
  </si>
  <si>
    <t>0.5g</t>
  </si>
  <si>
    <t>海南海灵化学制药有限公司</t>
  </si>
  <si>
    <t>消银颗粒（无糖型）</t>
  </si>
  <si>
    <t>3.5g*12袋</t>
  </si>
  <si>
    <t>陕西康惠制药股份有限公司</t>
  </si>
  <si>
    <t>2ml：0.2g</t>
  </si>
  <si>
    <t>海南利能康泰制药有限公司</t>
  </si>
  <si>
    <t>枸橼酸喷托维林片（咳必清片）</t>
  </si>
  <si>
    <t>25mg*1000片</t>
  </si>
  <si>
    <t>浓氯化钠注射液</t>
  </si>
  <si>
    <t>徐州莱恩药业有限公司</t>
  </si>
  <si>
    <t>非那雄胺片</t>
  </si>
  <si>
    <t>5mg*10片</t>
  </si>
  <si>
    <t>成都春晟药业有限公司</t>
  </si>
  <si>
    <t>阿托伐他汀钙胶囊</t>
  </si>
  <si>
    <t>10mg*7粒</t>
  </si>
  <si>
    <t>天方药业有限公司</t>
  </si>
  <si>
    <t>阿莫西林分散片</t>
  </si>
  <si>
    <t>0.25g*24片</t>
  </si>
  <si>
    <t>山西同达药业有限公司</t>
  </si>
  <si>
    <t>0.5g*20片</t>
  </si>
  <si>
    <t>浙江得恩德制药有限公司</t>
  </si>
  <si>
    <t>10ml：2.5g*5支</t>
  </si>
  <si>
    <t>扬州中宝制药有限公司</t>
  </si>
  <si>
    <t>吲达帕胺片</t>
  </si>
  <si>
    <t>2.5mg*30片</t>
  </si>
  <si>
    <t>六味地黄丸</t>
  </si>
  <si>
    <t>60g</t>
  </si>
  <si>
    <t xml:space="preserve"> 太极集团四川南充制药有限公司</t>
  </si>
  <si>
    <t>氧氟沙星滴眼液</t>
  </si>
  <si>
    <t>5ml：15mg</t>
  </si>
  <si>
    <t>阿魏酸哌嗪片（保肾康片）</t>
  </si>
  <si>
    <t>50mg*50片</t>
  </si>
  <si>
    <t>成都亨达药业有限公司</t>
  </si>
  <si>
    <t>注射用头孢唑肟钠</t>
  </si>
  <si>
    <t>汕头金石粉针剂有限公司</t>
  </si>
  <si>
    <t>盐酸氨溴索口服溶液</t>
  </si>
  <si>
    <t>5ml*6支</t>
  </si>
  <si>
    <t>黑龙江中桂制药有限公司</t>
  </si>
  <si>
    <t>注射用泮托拉唑钠</t>
  </si>
  <si>
    <t>沈阳东宇药业有限公司</t>
  </si>
  <si>
    <t>昆明积大制药有限公司</t>
  </si>
  <si>
    <t>来氟米特片</t>
  </si>
  <si>
    <t>10mg*16片</t>
  </si>
  <si>
    <t>苏州长征-欣凯制药有限公司</t>
  </si>
  <si>
    <t>盐酸昂丹司琼注射液</t>
  </si>
  <si>
    <t>北大医药股份有限公司</t>
  </si>
  <si>
    <t>碳酸氢钠注射液</t>
  </si>
  <si>
    <t>250ml：12.5g</t>
  </si>
  <si>
    <t>四川合升创展医药有限责任公司</t>
  </si>
  <si>
    <t>枸橼酸莫沙必利胶囊</t>
  </si>
  <si>
    <t>5mg*24粒</t>
  </si>
  <si>
    <t>上海上药信谊药厂有限公司</t>
  </si>
  <si>
    <t>逍遥丸</t>
  </si>
  <si>
    <t>200丸</t>
  </si>
  <si>
    <t>太极集团重庆中药二厂有限公司</t>
  </si>
  <si>
    <t>四川三精升和制药有限公司</t>
  </si>
  <si>
    <t>石家庄神威药业股份有限公司</t>
  </si>
  <si>
    <t>溶菌酶肠溶片</t>
  </si>
  <si>
    <t>湖北汉口生物化学制药厂</t>
  </si>
  <si>
    <t>猴耳环消炎片</t>
  </si>
  <si>
    <t>广州市花城制药厂</t>
  </si>
  <si>
    <t>30mg</t>
  </si>
  <si>
    <t>保定三九济世生物药业有限公司</t>
  </si>
  <si>
    <t>注射用盐酸乌拉地尔</t>
  </si>
  <si>
    <t>盐酸氨溴索葡萄糖注射液</t>
  </si>
  <si>
    <t>石家庄四药有限公司</t>
  </si>
  <si>
    <t>肾石通颗粒</t>
  </si>
  <si>
    <t>15g*10包</t>
  </si>
  <si>
    <t>湖南三九南开制药有限公司</t>
  </si>
  <si>
    <t>法莫替丁氯化钠注射液</t>
  </si>
  <si>
    <t>100ml：20mg</t>
  </si>
  <si>
    <t>武汉滨湖双鹤药业有限公司</t>
  </si>
  <si>
    <t>河南新谊药业股份有限公司</t>
  </si>
  <si>
    <t>成都美迪森药业有限公司</t>
  </si>
  <si>
    <t>阿卡波糖胶囊</t>
  </si>
  <si>
    <t>50mg*30粒</t>
  </si>
  <si>
    <t>四川绿叶宝光药业股份有限公司</t>
  </si>
  <si>
    <t>奥美拉唑肠溶胶囊</t>
  </si>
  <si>
    <t>20mg*14粒</t>
  </si>
  <si>
    <t>湖南康普制药有限公司</t>
  </si>
  <si>
    <t>硫酸庆大霉素注射液</t>
  </si>
  <si>
    <t>2ml.4万单位*10支</t>
  </si>
  <si>
    <t>阿奇霉素干混悬剂</t>
  </si>
  <si>
    <t>100mg*6袋</t>
  </si>
  <si>
    <t>石家庄制药集团有限公司</t>
  </si>
  <si>
    <t>庆大霉素普鲁卡因维B12颗粒</t>
  </si>
  <si>
    <t>5g*12袋</t>
  </si>
  <si>
    <t>注射用盐酸氨溴索</t>
  </si>
  <si>
    <t>15mg</t>
  </si>
  <si>
    <t>大黄碳酸氢钠片</t>
  </si>
  <si>
    <t>0.3g*1000片</t>
  </si>
  <si>
    <t>四川辰龙制药有限公司</t>
  </si>
  <si>
    <t>阿魏酸钠片（川芎素片）</t>
  </si>
  <si>
    <t>成都第一药业有限公司</t>
  </si>
  <si>
    <t>尼莫地平片</t>
  </si>
  <si>
    <t>20mg*50片</t>
  </si>
  <si>
    <t>天津市中央药业有限公司</t>
  </si>
  <si>
    <t>云南白药创可贴</t>
  </si>
  <si>
    <t>50片</t>
  </si>
  <si>
    <t>参松养心胶囊</t>
  </si>
  <si>
    <t>0.4g*24粒</t>
  </si>
  <si>
    <t>石家庄以岭药业股份有限公司</t>
  </si>
  <si>
    <t>氟康唑分散片</t>
  </si>
  <si>
    <t>海南皇隆制药厂有限公司</t>
  </si>
  <si>
    <t>马来酸曲美布汀片</t>
  </si>
  <si>
    <t>山西三裕制药有限公司</t>
  </si>
  <si>
    <t>盐酸小檗碱片(盐酸黄连素片)</t>
  </si>
  <si>
    <t>亚宝药业四川制药有限公司</t>
  </si>
  <si>
    <t>盐酸西替利嗪片</t>
  </si>
  <si>
    <t>10mg*24片</t>
  </si>
  <si>
    <t>成都利尔药业有限公司</t>
  </si>
  <si>
    <t>呋塞米片</t>
  </si>
  <si>
    <t>20mg*100片</t>
  </si>
  <si>
    <t>口服补液盐散</t>
  </si>
  <si>
    <t>14.75g*20袋</t>
  </si>
  <si>
    <t>四川峨嵋山药业有限公司</t>
  </si>
  <si>
    <t>0.25g*36粒</t>
  </si>
  <si>
    <t>江西昌诺药业有限公司</t>
  </si>
  <si>
    <t>通窍鼻炎颗粒</t>
  </si>
  <si>
    <t>2g*9袋</t>
  </si>
  <si>
    <t>四川川大华西药业股份有限公司</t>
  </si>
  <si>
    <t>硝酸甘油注射液</t>
  </si>
  <si>
    <t>1ml:5mg*10支</t>
  </si>
  <si>
    <t>山西康宝生物制品有限公司</t>
  </si>
  <si>
    <t>盐酸利多卡因注射液</t>
  </si>
  <si>
    <t>5ml:0.1g*5支</t>
  </si>
  <si>
    <t>四川华鼎医药有限公司</t>
  </si>
  <si>
    <t>加巴喷丁胶囊</t>
  </si>
  <si>
    <t>0.1g*10粒*5板</t>
  </si>
  <si>
    <t>江苏恒瑞医药股份有限公司</t>
  </si>
  <si>
    <t>乳酸左氧氟沙星氯化钠注射液</t>
  </si>
  <si>
    <t>100ml:0.3g：0.85g</t>
  </si>
  <si>
    <t>四川奇力制药有限公司</t>
  </si>
  <si>
    <t>0.125g*12粒</t>
  </si>
  <si>
    <t>国药集团汕头金石制药有限公司</t>
  </si>
  <si>
    <t>天麻蜜环菌片</t>
  </si>
  <si>
    <t>山西康欣药业有限公司</t>
  </si>
  <si>
    <t>北京顺鑫祥云药业有限责任公司</t>
  </si>
  <si>
    <t>胰激肽原酶肠溶片</t>
  </si>
  <si>
    <t>120单位*24片</t>
  </si>
  <si>
    <t>江苏常州千红生化制药有限公司</t>
  </si>
  <si>
    <t>红霉素软膏</t>
  </si>
  <si>
    <t>天津药业集团有限公司</t>
  </si>
  <si>
    <t>喘可治注射液</t>
  </si>
  <si>
    <t>2ml</t>
  </si>
  <si>
    <t>广州万正药业有限公司</t>
  </si>
  <si>
    <t>南京瑞尔医药有限公司</t>
  </si>
  <si>
    <t>盐酸肾上腺素注射液</t>
  </si>
  <si>
    <t>1ml:1mg*10支</t>
  </si>
  <si>
    <t>成都捷为医药有限公司</t>
  </si>
  <si>
    <t>头孢丙烯颗粒</t>
  </si>
  <si>
    <t>0.125g*6袋</t>
  </si>
  <si>
    <t>盐酸甲氧氯普胺注射液</t>
  </si>
  <si>
    <t>注射用穿琥宁</t>
  </si>
  <si>
    <t>40mg*10支</t>
  </si>
  <si>
    <t>重酒石酸去甲肾上腺素注射液</t>
  </si>
  <si>
    <t>1ml：2mg*10支</t>
  </si>
  <si>
    <t>消核片</t>
  </si>
  <si>
    <t>盐酸小檗碱片</t>
  </si>
  <si>
    <t>关节镇痛膏</t>
  </si>
  <si>
    <t>7cm*10cm*8片</t>
  </si>
  <si>
    <t>黄石市力康药业有限公司</t>
  </si>
  <si>
    <t>茴三硫片(胆维他片)</t>
  </si>
  <si>
    <t>25mg*12片</t>
  </si>
  <si>
    <t>四川奥邦药业有限公司</t>
  </si>
  <si>
    <t>20ml</t>
  </si>
  <si>
    <t>新乡市豫星药业有限公司</t>
  </si>
  <si>
    <t>宜昌人福药业有限责任公司</t>
  </si>
  <si>
    <t>消旋山莨菪碱片</t>
  </si>
  <si>
    <t>杭州民生药业集团有限公司</t>
  </si>
  <si>
    <t>比利时法码西亚普强公司</t>
  </si>
  <si>
    <t>四川正鑫药业有限公司</t>
  </si>
  <si>
    <t>胆康胶囊</t>
  </si>
  <si>
    <t>0.38g*60粒</t>
  </si>
  <si>
    <t>四川金辉药业有限公司</t>
  </si>
  <si>
    <t>盐酸二甲双胍肠溶胶囊</t>
  </si>
  <si>
    <t>北京圣永制药有限公司</t>
  </si>
  <si>
    <t>川贝枇杷糖浆</t>
  </si>
  <si>
    <t>九寨沟天然药业集团有限责任公司</t>
  </si>
  <si>
    <t>阿苯达唑片</t>
  </si>
  <si>
    <t>0.2g*10片</t>
  </si>
  <si>
    <t>盐酸黄酮哌酯片</t>
  </si>
  <si>
    <t>0.2g*30片</t>
  </si>
  <si>
    <t>北京三九药业有限公司</t>
  </si>
  <si>
    <t>养心氏片</t>
  </si>
  <si>
    <t>0.6g*36片</t>
  </si>
  <si>
    <t>青岛国风药业股份有限公司</t>
  </si>
  <si>
    <t>西瓜霜润喉片</t>
  </si>
  <si>
    <t>0.6g*20片*20支</t>
  </si>
  <si>
    <t>桂林三金药业股份有限公司</t>
  </si>
  <si>
    <t>镇脑宁胶囊</t>
  </si>
  <si>
    <t>0.3g*60粒</t>
  </si>
  <si>
    <t>通化东宝药业股份有限公司</t>
  </si>
  <si>
    <t>注射用盐酸万古霉素</t>
  </si>
  <si>
    <t>浙江医药股份有限公司新昌制药厂</t>
  </si>
  <si>
    <t>盐酸洛贝林注射液</t>
  </si>
  <si>
    <t>1ml:3mg*10支</t>
  </si>
  <si>
    <t>北京市永康药业有限公司</t>
  </si>
  <si>
    <t>甘油果糖氯化钠注射液</t>
  </si>
  <si>
    <t>成都青山利康药业有限公司</t>
  </si>
  <si>
    <t>氟康唑氯化钠注射液</t>
  </si>
  <si>
    <t>100ml：0.2g</t>
  </si>
  <si>
    <t>羟乙基淀粉200/0.5氯化钠注射液</t>
  </si>
  <si>
    <t>100mg*6粒</t>
  </si>
  <si>
    <t>0.5g*10片</t>
  </si>
  <si>
    <t>米格列醇片</t>
  </si>
  <si>
    <t>四川金仁医药集团有限公司</t>
  </si>
  <si>
    <t>维生素C注射液</t>
  </si>
  <si>
    <t>维生素K1注射液</t>
  </si>
  <si>
    <t>1ml：10mg*10支</t>
  </si>
  <si>
    <t>芜湖康奇制药有限公司（原芜湖长江药业有限公司）</t>
  </si>
  <si>
    <t>头孢克洛缓释胶囊</t>
  </si>
  <si>
    <t>187.5mg*12粒</t>
  </si>
  <si>
    <t>上海现代制药股份有限公司</t>
  </si>
  <si>
    <t xml:space="preserve"> 头孢克肟片</t>
  </si>
  <si>
    <t>复方维生素注射液（4）</t>
  </si>
  <si>
    <t>江西钟山药业有限公司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</si>
</sst>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######"/>
    <numFmt numFmtId="177" formatCode="#,##0.00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177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3"/>
  <sheetViews>
    <sheetView tabSelected="1" workbookViewId="0">
      <selection activeCell="G2" sqref="G2:H793"/>
    </sheetView>
  </sheetViews>
  <sheetFormatPr defaultColWidth="9" defaultRowHeight="13.5" outlineLevelCol="7"/>
  <cols>
    <col min="1" max="1" width="37.875" style="1" customWidth="1"/>
    <col min="2" max="4" width="20" style="2" customWidth="1"/>
    <col min="5" max="5" width="9" style="2"/>
    <col min="6" max="6" width="15.75" style="3" customWidth="1"/>
    <col min="7" max="8" width="13.75"/>
  </cols>
  <sheetData>
    <row r="1" spans="1:8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t="s">
        <v>6</v>
      </c>
      <c r="H1" t="s">
        <v>7</v>
      </c>
    </row>
    <row r="2" spans="1:8">
      <c r="A2" s="1" t="s">
        <v>8</v>
      </c>
      <c r="B2" s="4" t="s">
        <v>9</v>
      </c>
      <c r="C2" s="4" t="s">
        <v>10</v>
      </c>
      <c r="D2" s="4" t="s">
        <v>11</v>
      </c>
      <c r="E2" s="6">
        <v>280</v>
      </c>
      <c r="F2" s="5">
        <v>6440</v>
      </c>
      <c r="G2">
        <f>0.9387451*F2</f>
        <v>6045.518444</v>
      </c>
      <c r="H2">
        <f>G2/E2</f>
        <v>21.5911373</v>
      </c>
    </row>
    <row r="3" spans="1:8">
      <c r="A3" s="1" t="s">
        <v>8</v>
      </c>
      <c r="B3" s="4" t="s">
        <v>9</v>
      </c>
      <c r="C3" s="4" t="s">
        <v>10</v>
      </c>
      <c r="D3" s="4" t="s">
        <v>11</v>
      </c>
      <c r="E3" s="6">
        <v>400</v>
      </c>
      <c r="F3" s="5">
        <v>10000</v>
      </c>
      <c r="G3">
        <f t="shared" ref="G3:G66" si="0">0.9387451*F3</f>
        <v>9387.451</v>
      </c>
      <c r="H3">
        <f t="shared" ref="H3:H66" si="1">G3/E3</f>
        <v>23.4686275</v>
      </c>
    </row>
    <row r="4" ht="27" spans="1:8">
      <c r="A4" s="1" t="s">
        <v>12</v>
      </c>
      <c r="B4" s="4" t="s">
        <v>13</v>
      </c>
      <c r="C4" s="4" t="s">
        <v>14</v>
      </c>
      <c r="D4" s="7" t="s">
        <v>12</v>
      </c>
      <c r="E4" s="8">
        <v>500</v>
      </c>
      <c r="F4" s="9">
        <v>20000</v>
      </c>
      <c r="G4">
        <f t="shared" si="0"/>
        <v>18774.902</v>
      </c>
      <c r="H4">
        <f t="shared" si="1"/>
        <v>37.549804</v>
      </c>
    </row>
    <row r="5" ht="27" spans="1:8">
      <c r="A5" s="1" t="s">
        <v>12</v>
      </c>
      <c r="B5" s="4" t="s">
        <v>13</v>
      </c>
      <c r="C5" s="4" t="s">
        <v>15</v>
      </c>
      <c r="D5" s="7" t="s">
        <v>12</v>
      </c>
      <c r="E5" s="8">
        <v>200</v>
      </c>
      <c r="F5" s="9">
        <v>8000</v>
      </c>
      <c r="G5">
        <f t="shared" si="0"/>
        <v>7509.9608</v>
      </c>
      <c r="H5">
        <f t="shared" si="1"/>
        <v>37.549804</v>
      </c>
    </row>
    <row r="6" ht="27" spans="1:8">
      <c r="A6" s="1" t="s">
        <v>12</v>
      </c>
      <c r="B6" s="4" t="s">
        <v>13</v>
      </c>
      <c r="C6" s="4" t="s">
        <v>14</v>
      </c>
      <c r="D6" s="7" t="s">
        <v>12</v>
      </c>
      <c r="E6" s="8">
        <v>200</v>
      </c>
      <c r="F6" s="9">
        <v>6260</v>
      </c>
      <c r="G6">
        <f t="shared" si="0"/>
        <v>5876.544326</v>
      </c>
      <c r="H6">
        <f t="shared" si="1"/>
        <v>29.38272163</v>
      </c>
    </row>
    <row r="7" ht="27" spans="1:8">
      <c r="A7" s="1" t="s">
        <v>16</v>
      </c>
      <c r="B7" s="4" t="s">
        <v>17</v>
      </c>
      <c r="C7" s="4" t="s">
        <v>15</v>
      </c>
      <c r="D7" s="7" t="s">
        <v>12</v>
      </c>
      <c r="E7" s="6">
        <v>2700</v>
      </c>
      <c r="F7" s="5">
        <v>43092</v>
      </c>
      <c r="G7">
        <f t="shared" si="0"/>
        <v>40452.4038492</v>
      </c>
      <c r="H7">
        <f t="shared" si="1"/>
        <v>14.982371796</v>
      </c>
    </row>
    <row r="8" ht="27" spans="1:8">
      <c r="A8" s="1" t="s">
        <v>12</v>
      </c>
      <c r="B8" s="4" t="s">
        <v>13</v>
      </c>
      <c r="C8" s="4" t="s">
        <v>15</v>
      </c>
      <c r="D8" s="7" t="s">
        <v>12</v>
      </c>
      <c r="E8" s="8">
        <v>150</v>
      </c>
      <c r="F8" s="9">
        <v>5700</v>
      </c>
      <c r="G8">
        <f t="shared" si="0"/>
        <v>5350.84707</v>
      </c>
      <c r="H8">
        <f t="shared" si="1"/>
        <v>35.6723138</v>
      </c>
    </row>
    <row r="9" ht="27" spans="1:8">
      <c r="A9" s="1" t="s">
        <v>12</v>
      </c>
      <c r="B9" s="4" t="s">
        <v>13</v>
      </c>
      <c r="C9" s="4" t="s">
        <v>15</v>
      </c>
      <c r="D9" s="7" t="s">
        <v>12</v>
      </c>
      <c r="E9" s="8">
        <v>200</v>
      </c>
      <c r="F9" s="9">
        <v>7600</v>
      </c>
      <c r="G9">
        <f t="shared" si="0"/>
        <v>7134.46276</v>
      </c>
      <c r="H9">
        <f t="shared" si="1"/>
        <v>35.6723138</v>
      </c>
    </row>
    <row r="10" ht="27" spans="1:8">
      <c r="A10" s="1" t="s">
        <v>18</v>
      </c>
      <c r="B10" s="4" t="s">
        <v>19</v>
      </c>
      <c r="C10" s="4" t="s">
        <v>20</v>
      </c>
      <c r="D10" s="4" t="s">
        <v>18</v>
      </c>
      <c r="E10" s="6">
        <v>300</v>
      </c>
      <c r="F10" s="5">
        <v>7482</v>
      </c>
      <c r="G10">
        <f t="shared" si="0"/>
        <v>7023.6908382</v>
      </c>
      <c r="H10">
        <f t="shared" si="1"/>
        <v>23.412302794</v>
      </c>
    </row>
    <row r="11" ht="27" spans="1:8">
      <c r="A11" s="1" t="s">
        <v>21</v>
      </c>
      <c r="B11" s="4" t="s">
        <v>22</v>
      </c>
      <c r="C11" s="4" t="s">
        <v>23</v>
      </c>
      <c r="D11" s="4" t="s">
        <v>24</v>
      </c>
      <c r="E11" s="6">
        <v>120</v>
      </c>
      <c r="F11" s="5">
        <v>2649.6</v>
      </c>
      <c r="G11">
        <f t="shared" si="0"/>
        <v>2487.29901696</v>
      </c>
      <c r="H11">
        <f t="shared" si="1"/>
        <v>20.727491808</v>
      </c>
    </row>
    <row r="12" ht="27" spans="1:8">
      <c r="A12" s="1" t="s">
        <v>25</v>
      </c>
      <c r="B12" s="4" t="s">
        <v>26</v>
      </c>
      <c r="C12" s="4" t="s">
        <v>27</v>
      </c>
      <c r="D12" s="4" t="s">
        <v>28</v>
      </c>
      <c r="E12" s="6">
        <v>200</v>
      </c>
      <c r="F12" s="5">
        <v>4314</v>
      </c>
      <c r="G12">
        <f t="shared" si="0"/>
        <v>4049.7463614</v>
      </c>
      <c r="H12">
        <f t="shared" si="1"/>
        <v>20.248731807</v>
      </c>
    </row>
    <row r="13" ht="27" spans="1:8">
      <c r="A13" s="1" t="s">
        <v>25</v>
      </c>
      <c r="B13" s="4" t="s">
        <v>26</v>
      </c>
      <c r="C13" s="4" t="s">
        <v>27</v>
      </c>
      <c r="D13" s="4" t="s">
        <v>28</v>
      </c>
      <c r="E13" s="6">
        <v>400</v>
      </c>
      <c r="F13" s="5">
        <v>8628</v>
      </c>
      <c r="G13">
        <f t="shared" si="0"/>
        <v>8099.4927228</v>
      </c>
      <c r="H13">
        <f t="shared" si="1"/>
        <v>20.248731807</v>
      </c>
    </row>
    <row r="14" spans="1:8">
      <c r="A14" s="1" t="s">
        <v>29</v>
      </c>
      <c r="B14" s="4" t="s">
        <v>30</v>
      </c>
      <c r="C14" s="4" t="s">
        <v>31</v>
      </c>
      <c r="D14" s="4" t="s">
        <v>32</v>
      </c>
      <c r="E14" s="6">
        <v>1000</v>
      </c>
      <c r="F14" s="5">
        <v>18110</v>
      </c>
      <c r="G14">
        <f t="shared" si="0"/>
        <v>17000.673761</v>
      </c>
      <c r="H14">
        <f t="shared" si="1"/>
        <v>17.000673761</v>
      </c>
    </row>
    <row r="15" ht="27" spans="1:8">
      <c r="A15" s="1" t="s">
        <v>33</v>
      </c>
      <c r="B15" s="4" t="s">
        <v>34</v>
      </c>
      <c r="C15" s="4" t="s">
        <v>35</v>
      </c>
      <c r="D15" s="4" t="s">
        <v>28</v>
      </c>
      <c r="E15" s="6">
        <v>80</v>
      </c>
      <c r="F15" s="5">
        <v>2648</v>
      </c>
      <c r="G15">
        <f t="shared" si="0"/>
        <v>2485.7970248</v>
      </c>
      <c r="H15">
        <f t="shared" si="1"/>
        <v>31.07246281</v>
      </c>
    </row>
    <row r="16" ht="27" spans="1:8">
      <c r="A16" s="1" t="s">
        <v>21</v>
      </c>
      <c r="B16" s="4" t="s">
        <v>36</v>
      </c>
      <c r="C16" s="4" t="s">
        <v>37</v>
      </c>
      <c r="D16" s="4" t="s">
        <v>38</v>
      </c>
      <c r="E16" s="6">
        <v>400</v>
      </c>
      <c r="F16" s="5">
        <v>14556</v>
      </c>
      <c r="G16">
        <f t="shared" si="0"/>
        <v>13664.3736756</v>
      </c>
      <c r="H16">
        <f t="shared" si="1"/>
        <v>34.160934189</v>
      </c>
    </row>
    <row r="17" spans="1:8">
      <c r="A17" s="1" t="s">
        <v>29</v>
      </c>
      <c r="B17" s="4" t="s">
        <v>30</v>
      </c>
      <c r="C17" s="4" t="s">
        <v>31</v>
      </c>
      <c r="D17" s="4" t="s">
        <v>32</v>
      </c>
      <c r="E17" s="6">
        <v>1000</v>
      </c>
      <c r="F17" s="5">
        <v>18110</v>
      </c>
      <c r="G17">
        <f t="shared" si="0"/>
        <v>17000.673761</v>
      </c>
      <c r="H17">
        <f t="shared" si="1"/>
        <v>17.000673761</v>
      </c>
    </row>
    <row r="18" ht="27" spans="1:8">
      <c r="A18" s="1" t="s">
        <v>39</v>
      </c>
      <c r="B18" s="4" t="s">
        <v>40</v>
      </c>
      <c r="C18" s="4" t="s">
        <v>41</v>
      </c>
      <c r="D18" s="4" t="s">
        <v>42</v>
      </c>
      <c r="E18" s="6">
        <v>160</v>
      </c>
      <c r="F18" s="5">
        <v>11427.2</v>
      </c>
      <c r="G18">
        <f t="shared" si="0"/>
        <v>10727.22800672</v>
      </c>
      <c r="H18">
        <f t="shared" si="1"/>
        <v>67.045175042</v>
      </c>
    </row>
    <row r="19" ht="27" spans="1:8">
      <c r="A19" s="1" t="s">
        <v>43</v>
      </c>
      <c r="B19" s="4" t="s">
        <v>44</v>
      </c>
      <c r="C19" s="4" t="s">
        <v>45</v>
      </c>
      <c r="D19" s="4" t="s">
        <v>46</v>
      </c>
      <c r="E19" s="6">
        <v>1000</v>
      </c>
      <c r="F19" s="5">
        <v>22020</v>
      </c>
      <c r="G19">
        <f t="shared" si="0"/>
        <v>20671.167102</v>
      </c>
      <c r="H19">
        <f t="shared" si="1"/>
        <v>20.671167102</v>
      </c>
    </row>
    <row r="20" ht="27" spans="1:8">
      <c r="A20" s="1" t="s">
        <v>47</v>
      </c>
      <c r="B20" s="4" t="s">
        <v>48</v>
      </c>
      <c r="C20" s="4" t="s">
        <v>49</v>
      </c>
      <c r="D20" s="4" t="s">
        <v>50</v>
      </c>
      <c r="E20" s="6">
        <v>50</v>
      </c>
      <c r="F20" s="5">
        <v>500.5</v>
      </c>
      <c r="G20">
        <f t="shared" si="0"/>
        <v>469.84192255</v>
      </c>
      <c r="H20">
        <f t="shared" si="1"/>
        <v>9.396838451</v>
      </c>
    </row>
    <row r="21" spans="1:8">
      <c r="A21" s="1" t="s">
        <v>51</v>
      </c>
      <c r="B21" s="4" t="s">
        <v>52</v>
      </c>
      <c r="C21" s="4" t="s">
        <v>53</v>
      </c>
      <c r="D21" s="4" t="s">
        <v>54</v>
      </c>
      <c r="E21" s="6">
        <v>100</v>
      </c>
      <c r="F21" s="5">
        <v>4560</v>
      </c>
      <c r="G21">
        <f t="shared" si="0"/>
        <v>4280.677656</v>
      </c>
      <c r="H21">
        <f t="shared" si="1"/>
        <v>42.80677656</v>
      </c>
    </row>
    <row r="22" ht="27" spans="1:8">
      <c r="A22" s="1" t="s">
        <v>55</v>
      </c>
      <c r="B22" s="4" t="s">
        <v>56</v>
      </c>
      <c r="C22" s="4" t="s">
        <v>57</v>
      </c>
      <c r="D22" s="4" t="s">
        <v>58</v>
      </c>
      <c r="E22" s="6">
        <v>30</v>
      </c>
      <c r="F22" s="5">
        <v>2203.2</v>
      </c>
      <c r="G22">
        <f t="shared" si="0"/>
        <v>2068.24320432</v>
      </c>
      <c r="H22">
        <f t="shared" si="1"/>
        <v>68.941440144</v>
      </c>
    </row>
    <row r="23" ht="27" spans="1:8">
      <c r="A23" s="1" t="s">
        <v>59</v>
      </c>
      <c r="B23" s="4" t="s">
        <v>60</v>
      </c>
      <c r="C23" s="4" t="s">
        <v>61</v>
      </c>
      <c r="D23" s="4" t="s">
        <v>62</v>
      </c>
      <c r="E23" s="6">
        <v>40</v>
      </c>
      <c r="F23" s="5">
        <v>2624</v>
      </c>
      <c r="G23">
        <f t="shared" si="0"/>
        <v>2463.2671424</v>
      </c>
      <c r="H23">
        <f t="shared" si="1"/>
        <v>61.58167856</v>
      </c>
    </row>
    <row r="24" ht="27" spans="1:8">
      <c r="A24" s="1" t="s">
        <v>33</v>
      </c>
      <c r="B24" s="4" t="s">
        <v>63</v>
      </c>
      <c r="C24" s="4" t="s">
        <v>64</v>
      </c>
      <c r="D24" s="4" t="s">
        <v>65</v>
      </c>
      <c r="E24" s="6">
        <v>100</v>
      </c>
      <c r="F24" s="5">
        <v>8574</v>
      </c>
      <c r="G24">
        <f t="shared" si="0"/>
        <v>8048.8004874</v>
      </c>
      <c r="H24">
        <f t="shared" si="1"/>
        <v>80.488004874</v>
      </c>
    </row>
    <row r="25" ht="27" spans="1:8">
      <c r="A25" s="1" t="s">
        <v>59</v>
      </c>
      <c r="B25" s="4" t="s">
        <v>66</v>
      </c>
      <c r="C25" s="4" t="s">
        <v>67</v>
      </c>
      <c r="D25" s="4" t="s">
        <v>68</v>
      </c>
      <c r="E25" s="6">
        <v>480</v>
      </c>
      <c r="F25" s="5">
        <v>64382.4</v>
      </c>
      <c r="G25">
        <f t="shared" si="0"/>
        <v>60438.66252624</v>
      </c>
      <c r="H25">
        <f t="shared" si="1"/>
        <v>125.913880263</v>
      </c>
    </row>
    <row r="26" spans="1:8">
      <c r="A26" s="1" t="s">
        <v>51</v>
      </c>
      <c r="B26" s="4" t="s">
        <v>52</v>
      </c>
      <c r="C26" s="4" t="s">
        <v>53</v>
      </c>
      <c r="D26" s="4" t="s">
        <v>54</v>
      </c>
      <c r="E26" s="6">
        <v>500</v>
      </c>
      <c r="F26" s="5">
        <v>22800</v>
      </c>
      <c r="G26">
        <f t="shared" si="0"/>
        <v>21403.38828</v>
      </c>
      <c r="H26">
        <f t="shared" si="1"/>
        <v>42.80677656</v>
      </c>
    </row>
    <row r="27" ht="27" spans="1:8">
      <c r="A27" s="1" t="s">
        <v>59</v>
      </c>
      <c r="B27" s="4" t="s">
        <v>69</v>
      </c>
      <c r="C27" s="4" t="s">
        <v>70</v>
      </c>
      <c r="D27" s="4" t="s">
        <v>62</v>
      </c>
      <c r="E27" s="6">
        <v>100</v>
      </c>
      <c r="F27" s="5">
        <v>6229</v>
      </c>
      <c r="G27">
        <f t="shared" si="0"/>
        <v>5847.4432279</v>
      </c>
      <c r="H27">
        <f t="shared" si="1"/>
        <v>58.474432279</v>
      </c>
    </row>
    <row r="28" ht="27" spans="1:8">
      <c r="A28" s="1" t="s">
        <v>33</v>
      </c>
      <c r="B28" s="4" t="s">
        <v>34</v>
      </c>
      <c r="C28" s="4" t="s">
        <v>35</v>
      </c>
      <c r="D28" s="4" t="s">
        <v>28</v>
      </c>
      <c r="E28" s="6">
        <v>200</v>
      </c>
      <c r="F28" s="5">
        <v>6620</v>
      </c>
      <c r="G28">
        <f t="shared" si="0"/>
        <v>6214.492562</v>
      </c>
      <c r="H28">
        <f t="shared" si="1"/>
        <v>31.07246281</v>
      </c>
    </row>
    <row r="29" ht="27" spans="1:8">
      <c r="A29" s="1" t="s">
        <v>59</v>
      </c>
      <c r="B29" s="4" t="s">
        <v>71</v>
      </c>
      <c r="C29" s="4" t="s">
        <v>72</v>
      </c>
      <c r="D29" s="4" t="s">
        <v>68</v>
      </c>
      <c r="E29" s="6">
        <v>300</v>
      </c>
      <c r="F29" s="5">
        <v>40518</v>
      </c>
      <c r="G29">
        <f t="shared" si="0"/>
        <v>38036.0739618</v>
      </c>
      <c r="H29">
        <f t="shared" si="1"/>
        <v>126.786913206</v>
      </c>
    </row>
    <row r="30" ht="27" spans="1:8">
      <c r="A30" s="1" t="s">
        <v>73</v>
      </c>
      <c r="B30" s="4" t="s">
        <v>74</v>
      </c>
      <c r="C30" s="4" t="s">
        <v>75</v>
      </c>
      <c r="D30" s="4" t="s">
        <v>76</v>
      </c>
      <c r="E30" s="6">
        <v>400</v>
      </c>
      <c r="F30" s="5">
        <v>8404</v>
      </c>
      <c r="G30">
        <f t="shared" si="0"/>
        <v>7889.2138204</v>
      </c>
      <c r="H30">
        <f t="shared" si="1"/>
        <v>19.723034551</v>
      </c>
    </row>
    <row r="31" ht="27" spans="1:8">
      <c r="A31" s="1" t="s">
        <v>18</v>
      </c>
      <c r="B31" s="4" t="s">
        <v>19</v>
      </c>
      <c r="C31" s="4" t="s">
        <v>20</v>
      </c>
      <c r="D31" s="4" t="s">
        <v>18</v>
      </c>
      <c r="E31" s="6">
        <v>120</v>
      </c>
      <c r="F31" s="5">
        <v>2992.8</v>
      </c>
      <c r="G31">
        <f t="shared" si="0"/>
        <v>2809.47633528</v>
      </c>
      <c r="H31">
        <f t="shared" si="1"/>
        <v>23.412302794</v>
      </c>
    </row>
    <row r="32" ht="27" spans="1:8">
      <c r="A32" s="1" t="s">
        <v>21</v>
      </c>
      <c r="B32" s="4" t="s">
        <v>22</v>
      </c>
      <c r="C32" s="4" t="s">
        <v>23</v>
      </c>
      <c r="D32" s="4" t="s">
        <v>24</v>
      </c>
      <c r="E32" s="6">
        <v>120</v>
      </c>
      <c r="F32" s="5">
        <v>2649.6</v>
      </c>
      <c r="G32">
        <f t="shared" si="0"/>
        <v>2487.29901696</v>
      </c>
      <c r="H32">
        <f t="shared" si="1"/>
        <v>20.727491808</v>
      </c>
    </row>
    <row r="33" ht="27" spans="1:8">
      <c r="A33" s="1" t="s">
        <v>73</v>
      </c>
      <c r="B33" s="4" t="s">
        <v>74</v>
      </c>
      <c r="C33" s="4" t="s">
        <v>75</v>
      </c>
      <c r="D33" s="4" t="s">
        <v>76</v>
      </c>
      <c r="E33" s="6">
        <v>2000</v>
      </c>
      <c r="F33" s="5">
        <v>42020</v>
      </c>
      <c r="G33">
        <f t="shared" si="0"/>
        <v>39446.069102</v>
      </c>
      <c r="H33">
        <f t="shared" si="1"/>
        <v>19.723034551</v>
      </c>
    </row>
    <row r="34" spans="1:8">
      <c r="A34" s="1" t="s">
        <v>39</v>
      </c>
      <c r="B34" s="4" t="s">
        <v>77</v>
      </c>
      <c r="C34" s="4" t="s">
        <v>78</v>
      </c>
      <c r="D34" s="4" t="s">
        <v>79</v>
      </c>
      <c r="E34" s="6">
        <v>100</v>
      </c>
      <c r="F34" s="5">
        <v>7000</v>
      </c>
      <c r="G34">
        <f t="shared" si="0"/>
        <v>6571.2157</v>
      </c>
      <c r="H34">
        <f t="shared" si="1"/>
        <v>65.712157</v>
      </c>
    </row>
    <row r="35" ht="27" spans="1:8">
      <c r="A35" s="1" t="s">
        <v>21</v>
      </c>
      <c r="B35" s="4" t="s">
        <v>36</v>
      </c>
      <c r="C35" s="4" t="s">
        <v>37</v>
      </c>
      <c r="D35" s="4" t="s">
        <v>38</v>
      </c>
      <c r="E35" s="6">
        <v>400</v>
      </c>
      <c r="F35" s="5">
        <v>14556</v>
      </c>
      <c r="G35">
        <f t="shared" si="0"/>
        <v>13664.3736756</v>
      </c>
      <c r="H35">
        <f t="shared" si="1"/>
        <v>34.160934189</v>
      </c>
    </row>
    <row r="36" spans="1:8">
      <c r="A36" s="1" t="s">
        <v>73</v>
      </c>
      <c r="B36" s="4" t="s">
        <v>80</v>
      </c>
      <c r="C36" s="4" t="s">
        <v>67</v>
      </c>
      <c r="D36" s="4" t="s">
        <v>81</v>
      </c>
      <c r="E36" s="6">
        <v>100</v>
      </c>
      <c r="F36" s="5">
        <v>3809</v>
      </c>
      <c r="G36">
        <f t="shared" si="0"/>
        <v>3575.6800859</v>
      </c>
      <c r="H36">
        <f t="shared" si="1"/>
        <v>35.756800859</v>
      </c>
    </row>
    <row r="37" ht="27" spans="1:8">
      <c r="A37" s="1" t="s">
        <v>33</v>
      </c>
      <c r="B37" s="4" t="s">
        <v>82</v>
      </c>
      <c r="C37" s="4" t="s">
        <v>83</v>
      </c>
      <c r="D37" s="4" t="s">
        <v>84</v>
      </c>
      <c r="E37" s="6">
        <v>3000</v>
      </c>
      <c r="F37" s="5">
        <v>83400</v>
      </c>
      <c r="G37">
        <f t="shared" si="0"/>
        <v>78291.34134</v>
      </c>
      <c r="H37">
        <f t="shared" si="1"/>
        <v>26.09711378</v>
      </c>
    </row>
    <row r="38" ht="27" spans="1:8">
      <c r="A38" s="1" t="s">
        <v>43</v>
      </c>
      <c r="B38" s="4" t="s">
        <v>44</v>
      </c>
      <c r="C38" s="4" t="s">
        <v>45</v>
      </c>
      <c r="D38" s="4" t="s">
        <v>46</v>
      </c>
      <c r="E38" s="6">
        <v>480</v>
      </c>
      <c r="F38" s="5">
        <v>31051.2</v>
      </c>
      <c r="G38">
        <f t="shared" si="0"/>
        <v>29149.16184912</v>
      </c>
      <c r="H38">
        <f t="shared" si="1"/>
        <v>60.727420519</v>
      </c>
    </row>
    <row r="39" ht="27" spans="1:8">
      <c r="A39" s="1" t="s">
        <v>43</v>
      </c>
      <c r="B39" s="4" t="s">
        <v>85</v>
      </c>
      <c r="C39" s="4" t="s">
        <v>86</v>
      </c>
      <c r="D39" s="4" t="s">
        <v>87</v>
      </c>
      <c r="E39" s="6">
        <v>600</v>
      </c>
      <c r="F39" s="5">
        <v>13656</v>
      </c>
      <c r="G39">
        <f t="shared" si="0"/>
        <v>12819.5030856</v>
      </c>
      <c r="H39">
        <f t="shared" si="1"/>
        <v>21.365838476</v>
      </c>
    </row>
    <row r="40" ht="27" spans="1:8">
      <c r="A40" s="1" t="s">
        <v>33</v>
      </c>
      <c r="B40" s="4" t="s">
        <v>82</v>
      </c>
      <c r="C40" s="4" t="s">
        <v>83</v>
      </c>
      <c r="D40" s="4" t="s">
        <v>84</v>
      </c>
      <c r="E40" s="6">
        <v>3000</v>
      </c>
      <c r="F40" s="5">
        <v>83400</v>
      </c>
      <c r="G40">
        <f t="shared" si="0"/>
        <v>78291.34134</v>
      </c>
      <c r="H40">
        <f t="shared" si="1"/>
        <v>26.09711378</v>
      </c>
    </row>
    <row r="41" ht="27" spans="1:8">
      <c r="A41" s="1" t="s">
        <v>43</v>
      </c>
      <c r="B41" s="4" t="s">
        <v>44</v>
      </c>
      <c r="C41" s="4" t="s">
        <v>45</v>
      </c>
      <c r="D41" s="4" t="s">
        <v>46</v>
      </c>
      <c r="E41" s="6">
        <v>480</v>
      </c>
      <c r="F41" s="5">
        <v>31051.2</v>
      </c>
      <c r="G41">
        <f t="shared" si="0"/>
        <v>29149.16184912</v>
      </c>
      <c r="H41">
        <f t="shared" si="1"/>
        <v>60.727420519</v>
      </c>
    </row>
    <row r="42" ht="27" spans="1:8">
      <c r="A42" s="1" t="s">
        <v>73</v>
      </c>
      <c r="B42" s="4" t="s">
        <v>74</v>
      </c>
      <c r="C42" s="4" t="s">
        <v>75</v>
      </c>
      <c r="D42" s="4" t="s">
        <v>76</v>
      </c>
      <c r="E42" s="6">
        <v>400</v>
      </c>
      <c r="F42" s="5">
        <v>10720</v>
      </c>
      <c r="G42">
        <f t="shared" si="0"/>
        <v>10063.347472</v>
      </c>
      <c r="H42">
        <f t="shared" si="1"/>
        <v>25.15836868</v>
      </c>
    </row>
    <row r="43" ht="27" spans="1:8">
      <c r="A43" s="1" t="s">
        <v>73</v>
      </c>
      <c r="B43" s="4" t="s">
        <v>74</v>
      </c>
      <c r="C43" s="4" t="s">
        <v>75</v>
      </c>
      <c r="D43" s="4" t="s">
        <v>76</v>
      </c>
      <c r="E43" s="6">
        <v>400</v>
      </c>
      <c r="F43" s="5">
        <v>10720</v>
      </c>
      <c r="G43">
        <f t="shared" si="0"/>
        <v>10063.347472</v>
      </c>
      <c r="H43">
        <f t="shared" si="1"/>
        <v>25.15836868</v>
      </c>
    </row>
    <row r="44" ht="27" spans="1:8">
      <c r="A44" s="1" t="s">
        <v>33</v>
      </c>
      <c r="B44" s="4" t="s">
        <v>82</v>
      </c>
      <c r="C44" s="4" t="s">
        <v>83</v>
      </c>
      <c r="D44" s="4" t="s">
        <v>84</v>
      </c>
      <c r="E44" s="6">
        <v>3000</v>
      </c>
      <c r="F44" s="5">
        <v>83400</v>
      </c>
      <c r="G44">
        <f t="shared" si="0"/>
        <v>78291.34134</v>
      </c>
      <c r="H44">
        <f t="shared" si="1"/>
        <v>26.09711378</v>
      </c>
    </row>
    <row r="45" ht="27" spans="1:8">
      <c r="A45" s="1" t="s">
        <v>43</v>
      </c>
      <c r="B45" s="4" t="s">
        <v>44</v>
      </c>
      <c r="C45" s="4" t="s">
        <v>45</v>
      </c>
      <c r="D45" s="4" t="s">
        <v>46</v>
      </c>
      <c r="E45" s="6">
        <v>200</v>
      </c>
      <c r="F45" s="5">
        <v>12938</v>
      </c>
      <c r="G45">
        <f t="shared" si="0"/>
        <v>12145.4841038</v>
      </c>
      <c r="H45">
        <f t="shared" si="1"/>
        <v>60.727420519</v>
      </c>
    </row>
    <row r="46" ht="27" spans="1:8">
      <c r="A46" s="1" t="s">
        <v>43</v>
      </c>
      <c r="B46" s="4" t="s">
        <v>85</v>
      </c>
      <c r="C46" s="4" t="s">
        <v>86</v>
      </c>
      <c r="D46" s="4" t="s">
        <v>87</v>
      </c>
      <c r="E46" s="6">
        <v>300</v>
      </c>
      <c r="F46" s="5">
        <v>6828</v>
      </c>
      <c r="G46">
        <f t="shared" si="0"/>
        <v>6409.7515428</v>
      </c>
      <c r="H46">
        <f t="shared" si="1"/>
        <v>21.365838476</v>
      </c>
    </row>
    <row r="47" ht="27" spans="1:8">
      <c r="A47" s="1" t="s">
        <v>43</v>
      </c>
      <c r="B47" s="4" t="s">
        <v>85</v>
      </c>
      <c r="C47" s="4" t="s">
        <v>86</v>
      </c>
      <c r="D47" s="4" t="s">
        <v>87</v>
      </c>
      <c r="E47" s="6">
        <v>300</v>
      </c>
      <c r="F47" s="5">
        <v>6828</v>
      </c>
      <c r="G47">
        <f t="shared" si="0"/>
        <v>6409.7515428</v>
      </c>
      <c r="H47">
        <f t="shared" si="1"/>
        <v>21.365838476</v>
      </c>
    </row>
    <row r="48" spans="1:8">
      <c r="A48" s="1" t="s">
        <v>88</v>
      </c>
      <c r="B48" s="4" t="s">
        <v>89</v>
      </c>
      <c r="C48" s="4" t="s">
        <v>10</v>
      </c>
      <c r="D48" s="4" t="s">
        <v>90</v>
      </c>
      <c r="E48" s="6">
        <v>42</v>
      </c>
      <c r="F48" s="5">
        <v>1218.84</v>
      </c>
      <c r="G48">
        <f t="shared" si="0"/>
        <v>1144.180077684</v>
      </c>
      <c r="H48">
        <f t="shared" si="1"/>
        <v>27.242382802</v>
      </c>
    </row>
    <row r="49" ht="27" spans="1:8">
      <c r="A49" s="1" t="s">
        <v>91</v>
      </c>
      <c r="B49" s="4" t="s">
        <v>92</v>
      </c>
      <c r="C49" s="4" t="s">
        <v>93</v>
      </c>
      <c r="D49" s="4" t="s">
        <v>24</v>
      </c>
      <c r="E49" s="6">
        <v>50</v>
      </c>
      <c r="F49" s="5">
        <v>934.5</v>
      </c>
      <c r="G49">
        <f t="shared" si="0"/>
        <v>877.25729595</v>
      </c>
      <c r="H49">
        <f t="shared" si="1"/>
        <v>17.545145919</v>
      </c>
    </row>
    <row r="50" ht="27" spans="1:8">
      <c r="A50" s="1" t="s">
        <v>21</v>
      </c>
      <c r="B50" s="4" t="s">
        <v>22</v>
      </c>
      <c r="C50" s="4" t="s">
        <v>23</v>
      </c>
      <c r="D50" s="4" t="s">
        <v>24</v>
      </c>
      <c r="E50" s="6">
        <v>120</v>
      </c>
      <c r="F50" s="5">
        <v>2649.6</v>
      </c>
      <c r="G50">
        <f t="shared" si="0"/>
        <v>2487.29901696</v>
      </c>
      <c r="H50">
        <f t="shared" si="1"/>
        <v>20.727491808</v>
      </c>
    </row>
    <row r="51" spans="1:8">
      <c r="A51" s="1" t="s">
        <v>88</v>
      </c>
      <c r="B51" s="4" t="s">
        <v>89</v>
      </c>
      <c r="C51" s="4" t="s">
        <v>10</v>
      </c>
      <c r="D51" s="4" t="s">
        <v>90</v>
      </c>
      <c r="E51" s="6">
        <v>84</v>
      </c>
      <c r="F51" s="5">
        <v>2437.68</v>
      </c>
      <c r="G51">
        <f t="shared" si="0"/>
        <v>2288.360155368</v>
      </c>
      <c r="H51">
        <f t="shared" si="1"/>
        <v>27.242382802</v>
      </c>
    </row>
    <row r="52" ht="27" spans="1:8">
      <c r="A52" s="1" t="s">
        <v>18</v>
      </c>
      <c r="B52" s="4" t="s">
        <v>94</v>
      </c>
      <c r="C52" s="4" t="s">
        <v>95</v>
      </c>
      <c r="D52" s="4" t="s">
        <v>18</v>
      </c>
      <c r="E52" s="6">
        <v>600</v>
      </c>
      <c r="F52" s="5">
        <v>18240</v>
      </c>
      <c r="G52">
        <f t="shared" si="0"/>
        <v>17122.710624</v>
      </c>
      <c r="H52">
        <f t="shared" si="1"/>
        <v>28.53785104</v>
      </c>
    </row>
    <row r="53" ht="27" spans="1:8">
      <c r="A53" s="1" t="s">
        <v>21</v>
      </c>
      <c r="B53" s="4" t="s">
        <v>22</v>
      </c>
      <c r="C53" s="4" t="s">
        <v>23</v>
      </c>
      <c r="D53" s="4" t="s">
        <v>24</v>
      </c>
      <c r="E53" s="6">
        <v>360</v>
      </c>
      <c r="F53" s="5">
        <v>7948.8</v>
      </c>
      <c r="G53">
        <f t="shared" si="0"/>
        <v>7461.89705088</v>
      </c>
      <c r="H53">
        <f t="shared" si="1"/>
        <v>20.727491808</v>
      </c>
    </row>
    <row r="54" ht="27" spans="1:8">
      <c r="A54" s="1" t="s">
        <v>73</v>
      </c>
      <c r="B54" s="4" t="s">
        <v>74</v>
      </c>
      <c r="C54" s="4" t="s">
        <v>75</v>
      </c>
      <c r="D54" s="4" t="s">
        <v>76</v>
      </c>
      <c r="E54" s="6">
        <v>400</v>
      </c>
      <c r="F54" s="5">
        <v>10720</v>
      </c>
      <c r="G54">
        <f t="shared" si="0"/>
        <v>10063.347472</v>
      </c>
      <c r="H54">
        <f t="shared" si="1"/>
        <v>25.15836868</v>
      </c>
    </row>
    <row r="55" ht="27" spans="1:8">
      <c r="A55" s="1" t="s">
        <v>96</v>
      </c>
      <c r="B55" s="4" t="s">
        <v>97</v>
      </c>
      <c r="C55" s="4" t="s">
        <v>98</v>
      </c>
      <c r="D55" s="4" t="s">
        <v>99</v>
      </c>
      <c r="E55" s="6">
        <v>400</v>
      </c>
      <c r="F55" s="5">
        <v>5044</v>
      </c>
      <c r="G55">
        <f t="shared" si="0"/>
        <v>4735.0302844</v>
      </c>
      <c r="H55">
        <f t="shared" si="1"/>
        <v>11.837575711</v>
      </c>
    </row>
    <row r="56" spans="1:8">
      <c r="A56" s="1" t="s">
        <v>100</v>
      </c>
      <c r="B56" s="4" t="s">
        <v>101</v>
      </c>
      <c r="C56" s="4" t="s">
        <v>102</v>
      </c>
      <c r="D56" s="4" t="s">
        <v>103</v>
      </c>
      <c r="E56" s="6">
        <v>100</v>
      </c>
      <c r="F56" s="5">
        <v>642</v>
      </c>
      <c r="G56">
        <f t="shared" si="0"/>
        <v>602.6743542</v>
      </c>
      <c r="H56">
        <f t="shared" si="1"/>
        <v>6.026743542</v>
      </c>
    </row>
    <row r="57" ht="27" spans="1:8">
      <c r="A57" s="1" t="s">
        <v>73</v>
      </c>
      <c r="B57" s="4" t="s">
        <v>74</v>
      </c>
      <c r="C57" s="4" t="s">
        <v>75</v>
      </c>
      <c r="D57" s="4" t="s">
        <v>76</v>
      </c>
      <c r="E57" s="6">
        <v>1600</v>
      </c>
      <c r="F57" s="5">
        <v>33616</v>
      </c>
      <c r="G57">
        <f t="shared" si="0"/>
        <v>31556.8552816</v>
      </c>
      <c r="H57">
        <f t="shared" si="1"/>
        <v>19.723034551</v>
      </c>
    </row>
    <row r="58" spans="1:8">
      <c r="A58" s="1" t="s">
        <v>21</v>
      </c>
      <c r="B58" s="4" t="s">
        <v>104</v>
      </c>
      <c r="C58" s="4" t="s">
        <v>105</v>
      </c>
      <c r="D58" s="4" t="s">
        <v>106</v>
      </c>
      <c r="E58" s="6">
        <v>300</v>
      </c>
      <c r="F58" s="5">
        <v>165</v>
      </c>
      <c r="G58">
        <f t="shared" si="0"/>
        <v>154.8929415</v>
      </c>
      <c r="H58">
        <f t="shared" si="1"/>
        <v>0.516309805</v>
      </c>
    </row>
    <row r="59" ht="27" spans="1:8">
      <c r="A59" s="1" t="s">
        <v>107</v>
      </c>
      <c r="B59" s="4" t="s">
        <v>108</v>
      </c>
      <c r="C59" s="4" t="s">
        <v>109</v>
      </c>
      <c r="D59" s="4" t="s">
        <v>107</v>
      </c>
      <c r="E59" s="6">
        <v>300</v>
      </c>
      <c r="F59" s="5">
        <v>7896</v>
      </c>
      <c r="G59">
        <f t="shared" si="0"/>
        <v>7412.3313096</v>
      </c>
      <c r="H59">
        <f t="shared" si="1"/>
        <v>24.707771032</v>
      </c>
    </row>
    <row r="60" ht="27" spans="1:8">
      <c r="A60" s="1" t="s">
        <v>21</v>
      </c>
      <c r="B60" s="4" t="s">
        <v>110</v>
      </c>
      <c r="C60" s="4" t="s">
        <v>111</v>
      </c>
      <c r="D60" s="4" t="s">
        <v>112</v>
      </c>
      <c r="E60" s="6">
        <v>720</v>
      </c>
      <c r="F60" s="5">
        <v>12614.4</v>
      </c>
      <c r="G60">
        <f t="shared" si="0"/>
        <v>11841.70618944</v>
      </c>
      <c r="H60">
        <f t="shared" si="1"/>
        <v>16.446814152</v>
      </c>
    </row>
    <row r="61" ht="27" spans="1:8">
      <c r="A61" s="1" t="s">
        <v>113</v>
      </c>
      <c r="B61" s="4" t="s">
        <v>114</v>
      </c>
      <c r="C61" s="4" t="s">
        <v>115</v>
      </c>
      <c r="D61" s="4" t="s">
        <v>116</v>
      </c>
      <c r="E61" s="6">
        <v>90</v>
      </c>
      <c r="F61" s="5">
        <v>6246.9</v>
      </c>
      <c r="G61">
        <f t="shared" si="0"/>
        <v>5864.24676519</v>
      </c>
      <c r="H61">
        <f t="shared" si="1"/>
        <v>65.158297391</v>
      </c>
    </row>
    <row r="62" ht="27" spans="1:8">
      <c r="A62" s="1" t="s">
        <v>21</v>
      </c>
      <c r="B62" s="4" t="s">
        <v>117</v>
      </c>
      <c r="C62" s="4" t="s">
        <v>118</v>
      </c>
      <c r="D62" s="4" t="s">
        <v>119</v>
      </c>
      <c r="E62" s="6">
        <v>450</v>
      </c>
      <c r="F62" s="5">
        <v>3987</v>
      </c>
      <c r="G62">
        <f t="shared" si="0"/>
        <v>3742.7767137</v>
      </c>
      <c r="H62">
        <f t="shared" si="1"/>
        <v>8.317281586</v>
      </c>
    </row>
    <row r="63" ht="40.5" spans="1:8">
      <c r="A63" s="1" t="s">
        <v>120</v>
      </c>
      <c r="B63" s="4" t="s">
        <v>121</v>
      </c>
      <c r="C63" s="4" t="s">
        <v>122</v>
      </c>
      <c r="D63" s="4" t="s">
        <v>123</v>
      </c>
      <c r="E63" s="6">
        <v>750</v>
      </c>
      <c r="F63" s="5">
        <v>25267.5</v>
      </c>
      <c r="G63">
        <f t="shared" si="0"/>
        <v>23719.74181425</v>
      </c>
      <c r="H63">
        <f t="shared" si="1"/>
        <v>31.626322419</v>
      </c>
    </row>
    <row r="64" ht="27" spans="1:8">
      <c r="A64" s="1" t="s">
        <v>55</v>
      </c>
      <c r="B64" s="4" t="s">
        <v>124</v>
      </c>
      <c r="C64" s="4" t="s">
        <v>125</v>
      </c>
      <c r="D64" s="4" t="s">
        <v>46</v>
      </c>
      <c r="E64" s="6">
        <v>50</v>
      </c>
      <c r="F64" s="5">
        <v>9418.5</v>
      </c>
      <c r="G64">
        <f t="shared" si="0"/>
        <v>8841.57072435</v>
      </c>
      <c r="H64">
        <f t="shared" si="1"/>
        <v>176.831414487</v>
      </c>
    </row>
    <row r="65" ht="27" spans="1:8">
      <c r="A65" s="1" t="s">
        <v>55</v>
      </c>
      <c r="B65" s="4" t="s">
        <v>124</v>
      </c>
      <c r="C65" s="4" t="s">
        <v>125</v>
      </c>
      <c r="D65" s="4" t="s">
        <v>46</v>
      </c>
      <c r="E65" s="6">
        <v>50</v>
      </c>
      <c r="F65" s="5">
        <v>9418.5</v>
      </c>
      <c r="G65">
        <f t="shared" si="0"/>
        <v>8841.57072435</v>
      </c>
      <c r="H65">
        <f t="shared" si="1"/>
        <v>176.831414487</v>
      </c>
    </row>
    <row r="66" ht="27" spans="1:8">
      <c r="A66" s="1" t="s">
        <v>33</v>
      </c>
      <c r="B66" s="4" t="s">
        <v>126</v>
      </c>
      <c r="C66" s="4" t="s">
        <v>127</v>
      </c>
      <c r="D66" s="4" t="s">
        <v>128</v>
      </c>
      <c r="E66" s="6">
        <v>1000</v>
      </c>
      <c r="F66" s="5">
        <v>82500</v>
      </c>
      <c r="G66">
        <f t="shared" si="0"/>
        <v>77446.47075</v>
      </c>
      <c r="H66">
        <f t="shared" si="1"/>
        <v>77.44647075</v>
      </c>
    </row>
    <row r="67" ht="27" spans="1:8">
      <c r="A67" s="1" t="s">
        <v>33</v>
      </c>
      <c r="B67" s="4" t="s">
        <v>82</v>
      </c>
      <c r="C67" s="4" t="s">
        <v>83</v>
      </c>
      <c r="D67" s="4" t="s">
        <v>84</v>
      </c>
      <c r="E67" s="6">
        <v>3000</v>
      </c>
      <c r="F67" s="5">
        <v>83400</v>
      </c>
      <c r="G67">
        <f t="shared" ref="G67:G130" si="2">0.9387451*F67</f>
        <v>78291.34134</v>
      </c>
      <c r="H67">
        <f t="shared" ref="H67:H130" si="3">G67/E67</f>
        <v>26.09711378</v>
      </c>
    </row>
    <row r="68" ht="27" spans="1:8">
      <c r="A68" s="1" t="s">
        <v>73</v>
      </c>
      <c r="B68" s="4" t="s">
        <v>74</v>
      </c>
      <c r="C68" s="4" t="s">
        <v>75</v>
      </c>
      <c r="D68" s="4" t="s">
        <v>76</v>
      </c>
      <c r="E68" s="6">
        <v>1200</v>
      </c>
      <c r="F68" s="5">
        <v>25212</v>
      </c>
      <c r="G68">
        <f t="shared" si="2"/>
        <v>23667.6414612</v>
      </c>
      <c r="H68">
        <f t="shared" si="3"/>
        <v>19.723034551</v>
      </c>
    </row>
    <row r="69" spans="1:8">
      <c r="A69" s="1" t="s">
        <v>33</v>
      </c>
      <c r="B69" s="4" t="s">
        <v>129</v>
      </c>
      <c r="C69" s="4" t="s">
        <v>130</v>
      </c>
      <c r="D69" s="4" t="s">
        <v>131</v>
      </c>
      <c r="E69" s="6">
        <v>500</v>
      </c>
      <c r="F69" s="5">
        <v>8830</v>
      </c>
      <c r="G69">
        <f t="shared" si="2"/>
        <v>8289.119233</v>
      </c>
      <c r="H69">
        <f t="shared" si="3"/>
        <v>16.578238466</v>
      </c>
    </row>
    <row r="70" spans="1:8">
      <c r="A70" s="1" t="s">
        <v>132</v>
      </c>
      <c r="B70" s="4" t="s">
        <v>133</v>
      </c>
      <c r="C70" s="4" t="s">
        <v>134</v>
      </c>
      <c r="D70" s="4" t="s">
        <v>100</v>
      </c>
      <c r="E70" s="6">
        <v>600</v>
      </c>
      <c r="F70" s="5">
        <v>12918</v>
      </c>
      <c r="G70">
        <f t="shared" si="2"/>
        <v>12126.7092018</v>
      </c>
      <c r="H70">
        <f t="shared" si="3"/>
        <v>20.211182003</v>
      </c>
    </row>
    <row r="71" ht="27" spans="1:8">
      <c r="A71" s="1" t="s">
        <v>39</v>
      </c>
      <c r="B71" s="4" t="s">
        <v>135</v>
      </c>
      <c r="C71" s="4" t="s">
        <v>136</v>
      </c>
      <c r="D71" s="4" t="s">
        <v>137</v>
      </c>
      <c r="E71" s="6">
        <v>500</v>
      </c>
      <c r="F71" s="5">
        <v>39805</v>
      </c>
      <c r="G71">
        <f t="shared" si="2"/>
        <v>37366.7487055</v>
      </c>
      <c r="H71">
        <f t="shared" si="3"/>
        <v>74.733497411</v>
      </c>
    </row>
    <row r="72" ht="27" spans="1:8">
      <c r="A72" s="1" t="s">
        <v>21</v>
      </c>
      <c r="B72" s="4" t="s">
        <v>138</v>
      </c>
      <c r="C72" s="4" t="s">
        <v>139</v>
      </c>
      <c r="D72" s="4" t="s">
        <v>140</v>
      </c>
      <c r="E72" s="6">
        <v>120</v>
      </c>
      <c r="F72" s="5">
        <v>751.2</v>
      </c>
      <c r="G72">
        <f t="shared" si="2"/>
        <v>705.18531912</v>
      </c>
      <c r="H72">
        <f t="shared" si="3"/>
        <v>5.876544326</v>
      </c>
    </row>
    <row r="73" ht="27" spans="1:8">
      <c r="A73" s="1" t="s">
        <v>21</v>
      </c>
      <c r="B73" s="4" t="s">
        <v>138</v>
      </c>
      <c r="C73" s="4" t="s">
        <v>139</v>
      </c>
      <c r="D73" s="4" t="s">
        <v>140</v>
      </c>
      <c r="E73" s="6">
        <v>60</v>
      </c>
      <c r="F73" s="5">
        <v>375.6</v>
      </c>
      <c r="G73">
        <f t="shared" si="2"/>
        <v>352.59265956</v>
      </c>
      <c r="H73">
        <f t="shared" si="3"/>
        <v>5.876544326</v>
      </c>
    </row>
    <row r="74" ht="27" spans="1:8">
      <c r="A74" s="1" t="s">
        <v>21</v>
      </c>
      <c r="B74" s="4" t="s">
        <v>117</v>
      </c>
      <c r="C74" s="4" t="s">
        <v>118</v>
      </c>
      <c r="D74" s="4" t="s">
        <v>119</v>
      </c>
      <c r="E74" s="6">
        <v>60</v>
      </c>
      <c r="F74" s="5">
        <v>531.6</v>
      </c>
      <c r="G74">
        <f t="shared" si="2"/>
        <v>499.03689516</v>
      </c>
      <c r="H74">
        <f t="shared" si="3"/>
        <v>8.317281586</v>
      </c>
    </row>
    <row r="75" ht="27" spans="1:8">
      <c r="A75" s="1" t="s">
        <v>21</v>
      </c>
      <c r="B75" s="4" t="s">
        <v>117</v>
      </c>
      <c r="C75" s="4" t="s">
        <v>118</v>
      </c>
      <c r="D75" s="4" t="s">
        <v>119</v>
      </c>
      <c r="E75" s="6">
        <v>90</v>
      </c>
      <c r="F75" s="5">
        <v>797.4</v>
      </c>
      <c r="G75">
        <f t="shared" si="2"/>
        <v>748.55534274</v>
      </c>
      <c r="H75">
        <f t="shared" si="3"/>
        <v>8.317281586</v>
      </c>
    </row>
    <row r="76" ht="27" spans="1:8">
      <c r="A76" s="1" t="s">
        <v>141</v>
      </c>
      <c r="B76" s="4" t="s">
        <v>142</v>
      </c>
      <c r="C76" s="4" t="s">
        <v>143</v>
      </c>
      <c r="D76" s="4" t="s">
        <v>144</v>
      </c>
      <c r="E76" s="6">
        <v>600</v>
      </c>
      <c r="F76" s="5">
        <v>726</v>
      </c>
      <c r="G76">
        <f t="shared" si="2"/>
        <v>681.5289426</v>
      </c>
      <c r="H76">
        <f t="shared" si="3"/>
        <v>1.135881571</v>
      </c>
    </row>
    <row r="77" ht="27" spans="1:8">
      <c r="A77" s="1" t="s">
        <v>21</v>
      </c>
      <c r="B77" s="4" t="s">
        <v>145</v>
      </c>
      <c r="C77" s="4" t="s">
        <v>146</v>
      </c>
      <c r="D77" s="4" t="s">
        <v>147</v>
      </c>
      <c r="E77" s="6">
        <v>150</v>
      </c>
      <c r="F77" s="5">
        <v>634.5</v>
      </c>
      <c r="G77">
        <f t="shared" si="2"/>
        <v>595.63376595</v>
      </c>
      <c r="H77">
        <f t="shared" si="3"/>
        <v>3.970891773</v>
      </c>
    </row>
    <row r="78" ht="27" spans="1:8">
      <c r="A78" s="1" t="s">
        <v>21</v>
      </c>
      <c r="B78" s="4" t="s">
        <v>117</v>
      </c>
      <c r="C78" s="4" t="s">
        <v>118</v>
      </c>
      <c r="D78" s="4" t="s">
        <v>119</v>
      </c>
      <c r="E78" s="6">
        <v>450</v>
      </c>
      <c r="F78" s="5">
        <v>3987</v>
      </c>
      <c r="G78">
        <f t="shared" si="2"/>
        <v>3742.7767137</v>
      </c>
      <c r="H78">
        <f t="shared" si="3"/>
        <v>8.317281586</v>
      </c>
    </row>
    <row r="79" ht="27" spans="1:8">
      <c r="A79" s="1" t="s">
        <v>43</v>
      </c>
      <c r="B79" s="4" t="s">
        <v>148</v>
      </c>
      <c r="C79" s="4" t="s">
        <v>149</v>
      </c>
      <c r="D79" s="4" t="s">
        <v>68</v>
      </c>
      <c r="E79" s="6">
        <v>50</v>
      </c>
      <c r="F79" s="5">
        <v>94</v>
      </c>
      <c r="G79">
        <f t="shared" si="2"/>
        <v>88.2420394</v>
      </c>
      <c r="H79">
        <f t="shared" si="3"/>
        <v>1.764840788</v>
      </c>
    </row>
    <row r="80" ht="27" spans="1:8">
      <c r="A80" s="1" t="s">
        <v>141</v>
      </c>
      <c r="B80" s="4" t="s">
        <v>142</v>
      </c>
      <c r="C80" s="4" t="s">
        <v>143</v>
      </c>
      <c r="D80" s="4" t="s">
        <v>144</v>
      </c>
      <c r="E80" s="6">
        <v>1200</v>
      </c>
      <c r="F80" s="5">
        <v>1452</v>
      </c>
      <c r="G80">
        <f t="shared" si="2"/>
        <v>1363.0578852</v>
      </c>
      <c r="H80">
        <f t="shared" si="3"/>
        <v>1.135881571</v>
      </c>
    </row>
    <row r="81" ht="27" spans="1:8">
      <c r="A81" s="1" t="s">
        <v>141</v>
      </c>
      <c r="B81" s="4" t="s">
        <v>142</v>
      </c>
      <c r="C81" s="4" t="s">
        <v>143</v>
      </c>
      <c r="D81" s="4" t="s">
        <v>144</v>
      </c>
      <c r="E81" s="6">
        <v>1800</v>
      </c>
      <c r="F81" s="5">
        <v>2178</v>
      </c>
      <c r="G81">
        <f t="shared" si="2"/>
        <v>2044.5868278</v>
      </c>
      <c r="H81">
        <f t="shared" si="3"/>
        <v>1.135881571</v>
      </c>
    </row>
    <row r="82" spans="1:8">
      <c r="A82" s="1" t="s">
        <v>39</v>
      </c>
      <c r="B82" s="4" t="s">
        <v>77</v>
      </c>
      <c r="C82" s="4" t="s">
        <v>78</v>
      </c>
      <c r="D82" s="4" t="s">
        <v>79</v>
      </c>
      <c r="E82" s="6">
        <v>100</v>
      </c>
      <c r="F82" s="5">
        <v>7000</v>
      </c>
      <c r="G82">
        <f t="shared" si="2"/>
        <v>6571.2157</v>
      </c>
      <c r="H82">
        <f t="shared" si="3"/>
        <v>65.712157</v>
      </c>
    </row>
    <row r="83" spans="1:8">
      <c r="A83" s="1" t="s">
        <v>21</v>
      </c>
      <c r="B83" s="4" t="s">
        <v>150</v>
      </c>
      <c r="C83" s="4" t="s">
        <v>151</v>
      </c>
      <c r="D83" s="4" t="s">
        <v>152</v>
      </c>
      <c r="E83" s="6">
        <v>30</v>
      </c>
      <c r="F83" s="5">
        <v>74.4</v>
      </c>
      <c r="G83">
        <f t="shared" si="2"/>
        <v>69.84263544</v>
      </c>
      <c r="H83">
        <f t="shared" si="3"/>
        <v>2.328087848</v>
      </c>
    </row>
    <row r="84" ht="40.5" spans="1:8">
      <c r="A84" s="1" t="s">
        <v>120</v>
      </c>
      <c r="B84" s="4" t="s">
        <v>121</v>
      </c>
      <c r="C84" s="4" t="s">
        <v>122</v>
      </c>
      <c r="D84" s="4" t="s">
        <v>123</v>
      </c>
      <c r="E84" s="6">
        <v>1000</v>
      </c>
      <c r="F84" s="5">
        <v>33690</v>
      </c>
      <c r="G84">
        <f t="shared" si="2"/>
        <v>31626.322419</v>
      </c>
      <c r="H84">
        <f t="shared" si="3"/>
        <v>31.626322419</v>
      </c>
    </row>
    <row r="85" ht="27" spans="1:8">
      <c r="A85" s="1" t="s">
        <v>113</v>
      </c>
      <c r="B85" s="4" t="s">
        <v>114</v>
      </c>
      <c r="C85" s="4" t="s">
        <v>115</v>
      </c>
      <c r="D85" s="4" t="s">
        <v>116</v>
      </c>
      <c r="E85" s="6">
        <v>120</v>
      </c>
      <c r="F85" s="5">
        <v>8329.2</v>
      </c>
      <c r="G85">
        <f t="shared" si="2"/>
        <v>7818.99568692</v>
      </c>
      <c r="H85">
        <f t="shared" si="3"/>
        <v>65.158297391</v>
      </c>
    </row>
    <row r="86" ht="27" spans="1:8">
      <c r="A86" s="1" t="s">
        <v>141</v>
      </c>
      <c r="B86" s="4" t="s">
        <v>142</v>
      </c>
      <c r="C86" s="4" t="s">
        <v>143</v>
      </c>
      <c r="D86" s="4" t="s">
        <v>144</v>
      </c>
      <c r="E86" s="6">
        <v>1800</v>
      </c>
      <c r="F86" s="5">
        <v>2178</v>
      </c>
      <c r="G86">
        <f t="shared" si="2"/>
        <v>2044.5868278</v>
      </c>
      <c r="H86">
        <f t="shared" si="3"/>
        <v>1.135881571</v>
      </c>
    </row>
    <row r="87" ht="27" spans="1:8">
      <c r="A87" s="1" t="s">
        <v>21</v>
      </c>
      <c r="B87" s="4" t="s">
        <v>138</v>
      </c>
      <c r="C87" s="4" t="s">
        <v>139</v>
      </c>
      <c r="D87" s="4" t="s">
        <v>140</v>
      </c>
      <c r="E87" s="6">
        <v>150</v>
      </c>
      <c r="F87" s="5">
        <v>939</v>
      </c>
      <c r="G87">
        <f t="shared" si="2"/>
        <v>881.4816489</v>
      </c>
      <c r="H87">
        <f t="shared" si="3"/>
        <v>5.876544326</v>
      </c>
    </row>
    <row r="88" ht="27" spans="1:8">
      <c r="A88" s="1" t="s">
        <v>21</v>
      </c>
      <c r="B88" s="4" t="s">
        <v>117</v>
      </c>
      <c r="C88" s="4" t="s">
        <v>118</v>
      </c>
      <c r="D88" s="4" t="s">
        <v>119</v>
      </c>
      <c r="E88" s="6">
        <v>300</v>
      </c>
      <c r="F88" s="5">
        <v>2658</v>
      </c>
      <c r="G88">
        <f t="shared" si="2"/>
        <v>2495.1844758</v>
      </c>
      <c r="H88">
        <f t="shared" si="3"/>
        <v>8.317281586</v>
      </c>
    </row>
    <row r="89" ht="27" spans="1:8">
      <c r="A89" s="1" t="s">
        <v>39</v>
      </c>
      <c r="B89" s="4" t="s">
        <v>135</v>
      </c>
      <c r="C89" s="4" t="s">
        <v>136</v>
      </c>
      <c r="D89" s="4" t="s">
        <v>137</v>
      </c>
      <c r="E89" s="6">
        <v>500</v>
      </c>
      <c r="F89" s="5">
        <v>39805</v>
      </c>
      <c r="G89">
        <f t="shared" si="2"/>
        <v>37366.7487055</v>
      </c>
      <c r="H89">
        <f t="shared" si="3"/>
        <v>74.733497411</v>
      </c>
    </row>
    <row r="90" spans="1:8">
      <c r="A90" s="1" t="s">
        <v>33</v>
      </c>
      <c r="B90" s="4" t="s">
        <v>129</v>
      </c>
      <c r="C90" s="4" t="s">
        <v>130</v>
      </c>
      <c r="D90" s="4" t="s">
        <v>131</v>
      </c>
      <c r="E90" s="6">
        <v>500</v>
      </c>
      <c r="F90" s="5">
        <v>8830</v>
      </c>
      <c r="G90">
        <f t="shared" si="2"/>
        <v>8289.119233</v>
      </c>
      <c r="H90">
        <f t="shared" si="3"/>
        <v>16.578238466</v>
      </c>
    </row>
    <row r="91" ht="27" spans="1:8">
      <c r="A91" s="1" t="s">
        <v>73</v>
      </c>
      <c r="B91" s="4" t="s">
        <v>74</v>
      </c>
      <c r="C91" s="4" t="s">
        <v>75</v>
      </c>
      <c r="D91" s="4" t="s">
        <v>76</v>
      </c>
      <c r="E91" s="6">
        <v>800</v>
      </c>
      <c r="F91" s="5">
        <v>16808</v>
      </c>
      <c r="G91">
        <f t="shared" si="2"/>
        <v>15778.4276408</v>
      </c>
      <c r="H91">
        <f t="shared" si="3"/>
        <v>19.723034551</v>
      </c>
    </row>
    <row r="92" ht="27" spans="1:8">
      <c r="A92" s="1" t="s">
        <v>33</v>
      </c>
      <c r="B92" s="4" t="s">
        <v>126</v>
      </c>
      <c r="C92" s="4" t="s">
        <v>127</v>
      </c>
      <c r="D92" s="4" t="s">
        <v>128</v>
      </c>
      <c r="E92" s="6">
        <v>800</v>
      </c>
      <c r="F92" s="5">
        <v>66000</v>
      </c>
      <c r="G92">
        <f t="shared" si="2"/>
        <v>61957.1766</v>
      </c>
      <c r="H92">
        <f t="shared" si="3"/>
        <v>77.44647075</v>
      </c>
    </row>
    <row r="93" ht="27" spans="1:8">
      <c r="A93" s="1" t="s">
        <v>33</v>
      </c>
      <c r="B93" s="4" t="s">
        <v>82</v>
      </c>
      <c r="C93" s="4" t="s">
        <v>83</v>
      </c>
      <c r="D93" s="4" t="s">
        <v>84</v>
      </c>
      <c r="E93" s="6">
        <v>3000</v>
      </c>
      <c r="F93" s="5">
        <v>83400</v>
      </c>
      <c r="G93">
        <f t="shared" si="2"/>
        <v>78291.34134</v>
      </c>
      <c r="H93">
        <f t="shared" si="3"/>
        <v>26.09711378</v>
      </c>
    </row>
    <row r="94" ht="27" spans="1:8">
      <c r="A94" s="1" t="s">
        <v>33</v>
      </c>
      <c r="B94" s="4" t="s">
        <v>153</v>
      </c>
      <c r="C94" s="4" t="s">
        <v>154</v>
      </c>
      <c r="D94" s="4" t="s">
        <v>155</v>
      </c>
      <c r="E94" s="6">
        <v>400</v>
      </c>
      <c r="F94" s="5">
        <v>10332</v>
      </c>
      <c r="G94">
        <f t="shared" si="2"/>
        <v>9699.1143732</v>
      </c>
      <c r="H94">
        <f t="shared" si="3"/>
        <v>24.247785933</v>
      </c>
    </row>
    <row r="95" ht="27" spans="1:8">
      <c r="A95" s="1" t="s">
        <v>156</v>
      </c>
      <c r="B95" s="4" t="s">
        <v>157</v>
      </c>
      <c r="C95" s="4" t="s">
        <v>158</v>
      </c>
      <c r="D95" s="4" t="s">
        <v>156</v>
      </c>
      <c r="E95" s="6">
        <v>50</v>
      </c>
      <c r="F95" s="5">
        <v>1449</v>
      </c>
      <c r="G95">
        <f t="shared" si="2"/>
        <v>1360.2416499</v>
      </c>
      <c r="H95">
        <f t="shared" si="3"/>
        <v>27.204832998</v>
      </c>
    </row>
    <row r="96" ht="27" spans="1:8">
      <c r="A96" s="1" t="s">
        <v>156</v>
      </c>
      <c r="B96" s="4" t="s">
        <v>157</v>
      </c>
      <c r="C96" s="4" t="s">
        <v>158</v>
      </c>
      <c r="D96" s="4" t="s">
        <v>156</v>
      </c>
      <c r="E96" s="6">
        <v>50</v>
      </c>
      <c r="F96" s="5">
        <v>1449</v>
      </c>
      <c r="G96">
        <f t="shared" si="2"/>
        <v>1360.2416499</v>
      </c>
      <c r="H96">
        <f t="shared" si="3"/>
        <v>27.204832998</v>
      </c>
    </row>
    <row r="97" ht="27" spans="1:8">
      <c r="A97" s="1" t="s">
        <v>33</v>
      </c>
      <c r="B97" s="4" t="s">
        <v>153</v>
      </c>
      <c r="C97" s="4" t="s">
        <v>154</v>
      </c>
      <c r="D97" s="4" t="s">
        <v>155</v>
      </c>
      <c r="E97" s="6">
        <v>400</v>
      </c>
      <c r="F97" s="5">
        <v>10332</v>
      </c>
      <c r="G97">
        <f t="shared" si="2"/>
        <v>9699.1143732</v>
      </c>
      <c r="H97">
        <f t="shared" si="3"/>
        <v>24.247785933</v>
      </c>
    </row>
    <row r="98" ht="27" spans="1:8">
      <c r="A98" s="1" t="s">
        <v>33</v>
      </c>
      <c r="B98" s="4" t="s">
        <v>82</v>
      </c>
      <c r="C98" s="4" t="s">
        <v>83</v>
      </c>
      <c r="D98" s="4" t="s">
        <v>84</v>
      </c>
      <c r="E98" s="6">
        <v>600</v>
      </c>
      <c r="F98" s="5">
        <v>16680</v>
      </c>
      <c r="G98">
        <f t="shared" si="2"/>
        <v>15658.268268</v>
      </c>
      <c r="H98">
        <f t="shared" si="3"/>
        <v>26.09711378</v>
      </c>
    </row>
    <row r="99" spans="1:8">
      <c r="A99" s="1" t="s">
        <v>33</v>
      </c>
      <c r="B99" s="4" t="s">
        <v>159</v>
      </c>
      <c r="C99" s="4" t="s">
        <v>160</v>
      </c>
      <c r="D99" s="4" t="s">
        <v>161</v>
      </c>
      <c r="E99" s="6">
        <v>450</v>
      </c>
      <c r="F99" s="5">
        <v>8685</v>
      </c>
      <c r="G99">
        <f t="shared" si="2"/>
        <v>8153.0011935</v>
      </c>
      <c r="H99">
        <f t="shared" si="3"/>
        <v>18.11778043</v>
      </c>
    </row>
    <row r="100" spans="1:8">
      <c r="A100" s="1" t="s">
        <v>21</v>
      </c>
      <c r="B100" s="4" t="s">
        <v>150</v>
      </c>
      <c r="C100" s="4" t="s">
        <v>151</v>
      </c>
      <c r="D100" s="4" t="s">
        <v>152</v>
      </c>
      <c r="E100" s="6">
        <v>30</v>
      </c>
      <c r="F100" s="5">
        <v>74.4</v>
      </c>
      <c r="G100">
        <f t="shared" si="2"/>
        <v>69.84263544</v>
      </c>
      <c r="H100">
        <f t="shared" si="3"/>
        <v>2.328087848</v>
      </c>
    </row>
    <row r="101" ht="27" spans="1:8">
      <c r="A101" s="1" t="s">
        <v>43</v>
      </c>
      <c r="B101" s="4" t="s">
        <v>44</v>
      </c>
      <c r="C101" s="4" t="s">
        <v>45</v>
      </c>
      <c r="D101" s="4" t="s">
        <v>46</v>
      </c>
      <c r="E101" s="6">
        <v>800</v>
      </c>
      <c r="F101" s="5">
        <v>17616</v>
      </c>
      <c r="G101">
        <f t="shared" si="2"/>
        <v>16536.9336816</v>
      </c>
      <c r="H101">
        <f t="shared" si="3"/>
        <v>20.671167102</v>
      </c>
    </row>
    <row r="102" ht="27" spans="1:8">
      <c r="A102" s="1" t="s">
        <v>21</v>
      </c>
      <c r="B102" s="4" t="s">
        <v>110</v>
      </c>
      <c r="C102" s="4" t="s">
        <v>111</v>
      </c>
      <c r="D102" s="4" t="s">
        <v>112</v>
      </c>
      <c r="E102" s="6">
        <v>240</v>
      </c>
      <c r="F102" s="5">
        <v>4204.8</v>
      </c>
      <c r="G102">
        <f t="shared" si="2"/>
        <v>3947.23539648</v>
      </c>
      <c r="H102">
        <f t="shared" si="3"/>
        <v>16.446814152</v>
      </c>
    </row>
    <row r="103" ht="27" spans="1:8">
      <c r="A103" s="1" t="s">
        <v>107</v>
      </c>
      <c r="B103" s="4" t="s">
        <v>108</v>
      </c>
      <c r="C103" s="4" t="s">
        <v>109</v>
      </c>
      <c r="D103" s="4" t="s">
        <v>107</v>
      </c>
      <c r="E103" s="6">
        <v>100</v>
      </c>
      <c r="F103" s="5">
        <v>2632</v>
      </c>
      <c r="G103">
        <f t="shared" si="2"/>
        <v>2470.7771032</v>
      </c>
      <c r="H103">
        <f t="shared" si="3"/>
        <v>24.707771032</v>
      </c>
    </row>
    <row r="104" ht="27" spans="1:8">
      <c r="A104" s="1" t="s">
        <v>43</v>
      </c>
      <c r="B104" s="4" t="s">
        <v>148</v>
      </c>
      <c r="C104" s="4" t="s">
        <v>149</v>
      </c>
      <c r="D104" s="4" t="s">
        <v>68</v>
      </c>
      <c r="E104" s="6">
        <v>100</v>
      </c>
      <c r="F104" s="5">
        <v>188</v>
      </c>
      <c r="G104">
        <f t="shared" si="2"/>
        <v>176.4840788</v>
      </c>
      <c r="H104">
        <f t="shared" si="3"/>
        <v>1.764840788</v>
      </c>
    </row>
    <row r="105" ht="27" spans="1:8">
      <c r="A105" s="1" t="s">
        <v>59</v>
      </c>
      <c r="B105" s="4" t="s">
        <v>162</v>
      </c>
      <c r="C105" s="4" t="s">
        <v>163</v>
      </c>
      <c r="D105" s="4" t="s">
        <v>164</v>
      </c>
      <c r="E105" s="6">
        <v>300</v>
      </c>
      <c r="F105" s="5">
        <v>18327</v>
      </c>
      <c r="G105">
        <f t="shared" si="2"/>
        <v>17204.3814477</v>
      </c>
      <c r="H105">
        <f t="shared" si="3"/>
        <v>57.347938159</v>
      </c>
    </row>
    <row r="106" ht="40.5" spans="1:8">
      <c r="A106" s="1" t="s">
        <v>120</v>
      </c>
      <c r="B106" s="4" t="s">
        <v>121</v>
      </c>
      <c r="C106" s="4" t="s">
        <v>122</v>
      </c>
      <c r="D106" s="4" t="s">
        <v>123</v>
      </c>
      <c r="E106" s="6">
        <v>1250</v>
      </c>
      <c r="F106" s="5">
        <v>42112.5</v>
      </c>
      <c r="G106">
        <f t="shared" si="2"/>
        <v>39532.90302375</v>
      </c>
      <c r="H106">
        <f t="shared" si="3"/>
        <v>31.626322419</v>
      </c>
    </row>
    <row r="107" ht="27" spans="1:8">
      <c r="A107" s="1" t="s">
        <v>165</v>
      </c>
      <c r="B107" s="4" t="s">
        <v>166</v>
      </c>
      <c r="C107" s="4" t="s">
        <v>167</v>
      </c>
      <c r="D107" s="4" t="s">
        <v>165</v>
      </c>
      <c r="E107" s="6">
        <v>480</v>
      </c>
      <c r="F107" s="5">
        <v>1944</v>
      </c>
      <c r="G107">
        <f t="shared" si="2"/>
        <v>1824.9204744</v>
      </c>
      <c r="H107">
        <f t="shared" si="3"/>
        <v>3.801917655</v>
      </c>
    </row>
    <row r="108" spans="1:8">
      <c r="A108" s="1" t="s">
        <v>21</v>
      </c>
      <c r="B108" s="4" t="s">
        <v>168</v>
      </c>
      <c r="C108" s="4" t="s">
        <v>169</v>
      </c>
      <c r="D108" s="4" t="s">
        <v>170</v>
      </c>
      <c r="E108" s="6">
        <v>50</v>
      </c>
      <c r="F108" s="5">
        <v>56.5</v>
      </c>
      <c r="G108">
        <f t="shared" si="2"/>
        <v>53.03909815</v>
      </c>
      <c r="H108">
        <f t="shared" si="3"/>
        <v>1.060781963</v>
      </c>
    </row>
    <row r="109" ht="27" spans="1:8">
      <c r="A109" s="1" t="s">
        <v>21</v>
      </c>
      <c r="B109" s="4" t="s">
        <v>138</v>
      </c>
      <c r="C109" s="4" t="s">
        <v>139</v>
      </c>
      <c r="D109" s="4" t="s">
        <v>140</v>
      </c>
      <c r="E109" s="6">
        <v>150</v>
      </c>
      <c r="F109" s="5">
        <v>939</v>
      </c>
      <c r="G109">
        <f t="shared" si="2"/>
        <v>881.4816489</v>
      </c>
      <c r="H109">
        <f t="shared" si="3"/>
        <v>5.876544326</v>
      </c>
    </row>
    <row r="110" ht="27" spans="1:8">
      <c r="A110" s="1" t="s">
        <v>21</v>
      </c>
      <c r="B110" s="4" t="s">
        <v>117</v>
      </c>
      <c r="C110" s="4" t="s">
        <v>118</v>
      </c>
      <c r="D110" s="4" t="s">
        <v>119</v>
      </c>
      <c r="E110" s="6">
        <v>150</v>
      </c>
      <c r="F110" s="5">
        <v>1329</v>
      </c>
      <c r="G110">
        <f t="shared" si="2"/>
        <v>1247.5922379</v>
      </c>
      <c r="H110">
        <f t="shared" si="3"/>
        <v>8.317281586</v>
      </c>
    </row>
    <row r="111" ht="27" spans="1:8">
      <c r="A111" s="1" t="s">
        <v>43</v>
      </c>
      <c r="B111" s="4" t="s">
        <v>44</v>
      </c>
      <c r="C111" s="4" t="s">
        <v>45</v>
      </c>
      <c r="D111" s="4" t="s">
        <v>46</v>
      </c>
      <c r="E111" s="6">
        <v>400</v>
      </c>
      <c r="F111" s="5">
        <v>8800</v>
      </c>
      <c r="G111">
        <f t="shared" si="2"/>
        <v>8260.95688</v>
      </c>
      <c r="H111">
        <f t="shared" si="3"/>
        <v>20.6523922</v>
      </c>
    </row>
    <row r="112" ht="27" spans="1:8">
      <c r="A112" s="1" t="s">
        <v>73</v>
      </c>
      <c r="B112" s="4" t="s">
        <v>171</v>
      </c>
      <c r="C112" s="4" t="s">
        <v>83</v>
      </c>
      <c r="D112" s="4" t="s">
        <v>100</v>
      </c>
      <c r="E112" s="6">
        <v>600</v>
      </c>
      <c r="F112" s="5">
        <v>11220</v>
      </c>
      <c r="G112">
        <f t="shared" si="2"/>
        <v>10532.720022</v>
      </c>
      <c r="H112">
        <f t="shared" si="3"/>
        <v>17.55453337</v>
      </c>
    </row>
    <row r="113" ht="27" spans="1:8">
      <c r="A113" s="1" t="s">
        <v>172</v>
      </c>
      <c r="B113" s="4" t="s">
        <v>173</v>
      </c>
      <c r="C113" s="4" t="s">
        <v>75</v>
      </c>
      <c r="D113" s="4" t="s">
        <v>76</v>
      </c>
      <c r="E113" s="6">
        <v>400</v>
      </c>
      <c r="F113" s="5">
        <v>10180</v>
      </c>
      <c r="G113">
        <f t="shared" si="2"/>
        <v>9556.425118</v>
      </c>
      <c r="H113">
        <f t="shared" si="3"/>
        <v>23.891062795</v>
      </c>
    </row>
    <row r="114" ht="27" spans="1:8">
      <c r="A114" s="1" t="s">
        <v>33</v>
      </c>
      <c r="B114" s="4" t="s">
        <v>174</v>
      </c>
      <c r="C114" s="4" t="s">
        <v>175</v>
      </c>
      <c r="D114" s="4" t="s">
        <v>176</v>
      </c>
      <c r="E114" s="6">
        <v>120</v>
      </c>
      <c r="F114" s="5">
        <v>2292</v>
      </c>
      <c r="G114">
        <f t="shared" si="2"/>
        <v>2151.6037692</v>
      </c>
      <c r="H114">
        <f t="shared" si="3"/>
        <v>17.93003141</v>
      </c>
    </row>
    <row r="115" spans="1:8">
      <c r="A115" s="1" t="s">
        <v>177</v>
      </c>
      <c r="B115" s="4" t="s">
        <v>178</v>
      </c>
      <c r="C115" s="4" t="s">
        <v>179</v>
      </c>
      <c r="D115" s="4" t="s">
        <v>180</v>
      </c>
      <c r="E115" s="6">
        <v>230</v>
      </c>
      <c r="F115" s="5">
        <v>16203.5</v>
      </c>
      <c r="G115">
        <f t="shared" si="2"/>
        <v>15210.95622785</v>
      </c>
      <c r="H115">
        <f t="shared" si="3"/>
        <v>66.134592295</v>
      </c>
    </row>
    <row r="116" ht="27" spans="1:8">
      <c r="A116" s="1" t="s">
        <v>21</v>
      </c>
      <c r="B116" s="4" t="s">
        <v>117</v>
      </c>
      <c r="C116" s="4" t="s">
        <v>118</v>
      </c>
      <c r="D116" s="4" t="s">
        <v>119</v>
      </c>
      <c r="E116" s="6">
        <v>60</v>
      </c>
      <c r="F116" s="5">
        <v>531.6</v>
      </c>
      <c r="G116">
        <f t="shared" si="2"/>
        <v>499.03689516</v>
      </c>
      <c r="H116">
        <f t="shared" si="3"/>
        <v>8.317281586</v>
      </c>
    </row>
    <row r="117" ht="27" spans="1:8">
      <c r="A117" s="1" t="s">
        <v>73</v>
      </c>
      <c r="B117" s="4" t="s">
        <v>171</v>
      </c>
      <c r="C117" s="4" t="s">
        <v>83</v>
      </c>
      <c r="D117" s="4" t="s">
        <v>100</v>
      </c>
      <c r="E117" s="6">
        <v>400</v>
      </c>
      <c r="F117" s="5">
        <v>7480</v>
      </c>
      <c r="G117">
        <f t="shared" si="2"/>
        <v>7021.813348</v>
      </c>
      <c r="H117">
        <f t="shared" si="3"/>
        <v>17.55453337</v>
      </c>
    </row>
    <row r="118" ht="27" spans="1:8">
      <c r="A118" s="1" t="s">
        <v>172</v>
      </c>
      <c r="B118" s="4" t="s">
        <v>173</v>
      </c>
      <c r="C118" s="4" t="s">
        <v>75</v>
      </c>
      <c r="D118" s="4" t="s">
        <v>76</v>
      </c>
      <c r="E118" s="6">
        <v>200</v>
      </c>
      <c r="F118" s="5">
        <v>5090</v>
      </c>
      <c r="G118">
        <f t="shared" si="2"/>
        <v>4778.212559</v>
      </c>
      <c r="H118">
        <f t="shared" si="3"/>
        <v>23.891062795</v>
      </c>
    </row>
    <row r="119" ht="27" spans="1:8">
      <c r="A119" s="1" t="s">
        <v>73</v>
      </c>
      <c r="B119" s="4" t="s">
        <v>181</v>
      </c>
      <c r="C119" s="4" t="s">
        <v>182</v>
      </c>
      <c r="D119" s="4" t="s">
        <v>128</v>
      </c>
      <c r="E119" s="6">
        <v>360</v>
      </c>
      <c r="F119" s="5">
        <v>8568</v>
      </c>
      <c r="G119">
        <f t="shared" si="2"/>
        <v>8043.1680168</v>
      </c>
      <c r="H119">
        <f t="shared" si="3"/>
        <v>22.34213338</v>
      </c>
    </row>
    <row r="120" ht="27" spans="1:8">
      <c r="A120" s="1" t="s">
        <v>33</v>
      </c>
      <c r="B120" s="4" t="s">
        <v>174</v>
      </c>
      <c r="C120" s="4" t="s">
        <v>175</v>
      </c>
      <c r="D120" s="4" t="s">
        <v>176</v>
      </c>
      <c r="E120" s="6">
        <v>50</v>
      </c>
      <c r="F120" s="5">
        <v>955</v>
      </c>
      <c r="G120">
        <f t="shared" si="2"/>
        <v>896.5015705</v>
      </c>
      <c r="H120">
        <f t="shared" si="3"/>
        <v>17.93003141</v>
      </c>
    </row>
    <row r="121" ht="27" spans="1:8">
      <c r="A121" s="1" t="s">
        <v>21</v>
      </c>
      <c r="B121" s="4" t="s">
        <v>138</v>
      </c>
      <c r="C121" s="4" t="s">
        <v>139</v>
      </c>
      <c r="D121" s="4" t="s">
        <v>140</v>
      </c>
      <c r="E121" s="6">
        <v>30</v>
      </c>
      <c r="F121" s="5">
        <v>187.8</v>
      </c>
      <c r="G121">
        <f t="shared" si="2"/>
        <v>176.29632978</v>
      </c>
      <c r="H121">
        <f t="shared" si="3"/>
        <v>5.876544326</v>
      </c>
    </row>
    <row r="122" ht="27" spans="1:8">
      <c r="A122" s="1" t="s">
        <v>21</v>
      </c>
      <c r="B122" s="4" t="s">
        <v>117</v>
      </c>
      <c r="C122" s="4" t="s">
        <v>118</v>
      </c>
      <c r="D122" s="4" t="s">
        <v>119</v>
      </c>
      <c r="E122" s="6">
        <v>60</v>
      </c>
      <c r="F122" s="5">
        <v>531.6</v>
      </c>
      <c r="G122">
        <f t="shared" si="2"/>
        <v>499.03689516</v>
      </c>
      <c r="H122">
        <f t="shared" si="3"/>
        <v>8.317281586</v>
      </c>
    </row>
    <row r="123" spans="1:8">
      <c r="A123" s="1" t="s">
        <v>177</v>
      </c>
      <c r="B123" s="4" t="s">
        <v>178</v>
      </c>
      <c r="C123" s="4" t="s">
        <v>179</v>
      </c>
      <c r="D123" s="4" t="s">
        <v>180</v>
      </c>
      <c r="E123" s="6">
        <v>140</v>
      </c>
      <c r="F123" s="5">
        <v>9863</v>
      </c>
      <c r="G123">
        <f t="shared" si="2"/>
        <v>9258.8429213</v>
      </c>
      <c r="H123">
        <f t="shared" si="3"/>
        <v>66.134592295</v>
      </c>
    </row>
    <row r="124" ht="27" spans="1:8">
      <c r="A124" s="1" t="s">
        <v>172</v>
      </c>
      <c r="B124" s="4" t="s">
        <v>173</v>
      </c>
      <c r="C124" s="4" t="s">
        <v>75</v>
      </c>
      <c r="D124" s="4" t="s">
        <v>76</v>
      </c>
      <c r="E124" s="6">
        <v>100</v>
      </c>
      <c r="F124" s="5">
        <v>2545</v>
      </c>
      <c r="G124">
        <f t="shared" si="2"/>
        <v>2389.1062795</v>
      </c>
      <c r="H124">
        <f t="shared" si="3"/>
        <v>23.891062795</v>
      </c>
    </row>
    <row r="125" ht="27" spans="1:8">
      <c r="A125" s="1" t="s">
        <v>73</v>
      </c>
      <c r="B125" s="4" t="s">
        <v>171</v>
      </c>
      <c r="C125" s="4" t="s">
        <v>83</v>
      </c>
      <c r="D125" s="4" t="s">
        <v>100</v>
      </c>
      <c r="E125" s="6">
        <v>200</v>
      </c>
      <c r="F125" s="5">
        <v>3740</v>
      </c>
      <c r="G125">
        <f t="shared" si="2"/>
        <v>3510.906674</v>
      </c>
      <c r="H125">
        <f t="shared" si="3"/>
        <v>17.55453337</v>
      </c>
    </row>
    <row r="126" ht="27" spans="1:8">
      <c r="A126" s="1" t="s">
        <v>73</v>
      </c>
      <c r="B126" s="4" t="s">
        <v>181</v>
      </c>
      <c r="C126" s="4" t="s">
        <v>182</v>
      </c>
      <c r="D126" s="4" t="s">
        <v>128</v>
      </c>
      <c r="E126" s="6">
        <v>720</v>
      </c>
      <c r="F126" s="5">
        <v>17136</v>
      </c>
      <c r="G126">
        <f t="shared" si="2"/>
        <v>16086.3360336</v>
      </c>
      <c r="H126">
        <f t="shared" si="3"/>
        <v>22.34213338</v>
      </c>
    </row>
    <row r="127" ht="27" spans="1:8">
      <c r="A127" s="1" t="s">
        <v>183</v>
      </c>
      <c r="B127" s="4" t="s">
        <v>184</v>
      </c>
      <c r="C127" s="4" t="s">
        <v>185</v>
      </c>
      <c r="D127" s="4" t="s">
        <v>186</v>
      </c>
      <c r="E127" s="8">
        <v>300</v>
      </c>
      <c r="F127" s="9">
        <v>11400</v>
      </c>
      <c r="G127">
        <f t="shared" si="2"/>
        <v>10701.69414</v>
      </c>
      <c r="H127">
        <f t="shared" si="3"/>
        <v>35.6723138</v>
      </c>
    </row>
    <row r="128" ht="27" spans="1:8">
      <c r="A128" s="1" t="s">
        <v>187</v>
      </c>
      <c r="B128" s="4" t="s">
        <v>188</v>
      </c>
      <c r="C128" s="4" t="s">
        <v>189</v>
      </c>
      <c r="D128" s="4" t="s">
        <v>187</v>
      </c>
      <c r="E128" s="8">
        <v>24</v>
      </c>
      <c r="F128" s="9">
        <v>120</v>
      </c>
      <c r="G128">
        <f t="shared" si="2"/>
        <v>112.649412</v>
      </c>
      <c r="H128">
        <f t="shared" si="3"/>
        <v>4.6937255</v>
      </c>
    </row>
    <row r="129" ht="27" spans="1:8">
      <c r="A129" s="1" t="s">
        <v>183</v>
      </c>
      <c r="B129" s="4" t="s">
        <v>190</v>
      </c>
      <c r="C129" s="4" t="s">
        <v>191</v>
      </c>
      <c r="D129" s="7" t="s">
        <v>192</v>
      </c>
      <c r="E129" s="8">
        <v>400</v>
      </c>
      <c r="F129" s="9">
        <v>1076</v>
      </c>
      <c r="G129">
        <f t="shared" si="2"/>
        <v>1010.0897276</v>
      </c>
      <c r="H129">
        <f t="shared" si="3"/>
        <v>2.525224319</v>
      </c>
    </row>
    <row r="130" ht="27" spans="1:8">
      <c r="A130" s="1" t="s">
        <v>183</v>
      </c>
      <c r="B130" s="4" t="s">
        <v>190</v>
      </c>
      <c r="C130" s="4" t="s">
        <v>191</v>
      </c>
      <c r="D130" s="7" t="s">
        <v>192</v>
      </c>
      <c r="E130" s="8">
        <v>400</v>
      </c>
      <c r="F130" s="9">
        <v>1076</v>
      </c>
      <c r="G130">
        <f t="shared" si="2"/>
        <v>1010.0897276</v>
      </c>
      <c r="H130">
        <f t="shared" si="3"/>
        <v>2.525224319</v>
      </c>
    </row>
    <row r="131" ht="27" spans="1:8">
      <c r="A131" s="1" t="s">
        <v>183</v>
      </c>
      <c r="B131" s="4" t="s">
        <v>190</v>
      </c>
      <c r="C131" s="4" t="s">
        <v>193</v>
      </c>
      <c r="D131" s="7" t="s">
        <v>192</v>
      </c>
      <c r="E131" s="8">
        <v>400</v>
      </c>
      <c r="F131" s="9">
        <v>1076</v>
      </c>
      <c r="G131">
        <f t="shared" ref="G131:G194" si="4">0.9387451*F131</f>
        <v>1010.0897276</v>
      </c>
      <c r="H131">
        <f t="shared" ref="H131:H194" si="5">G131/E131</f>
        <v>2.525224319</v>
      </c>
    </row>
    <row r="132" ht="27" spans="1:8">
      <c r="A132" s="1" t="s">
        <v>183</v>
      </c>
      <c r="B132" s="4" t="s">
        <v>190</v>
      </c>
      <c r="C132" s="4" t="s">
        <v>194</v>
      </c>
      <c r="D132" s="7" t="s">
        <v>192</v>
      </c>
      <c r="E132" s="8">
        <v>800</v>
      </c>
      <c r="F132" s="9">
        <v>2152</v>
      </c>
      <c r="G132">
        <f t="shared" si="4"/>
        <v>2020.1794552</v>
      </c>
      <c r="H132">
        <f t="shared" si="5"/>
        <v>2.525224319</v>
      </c>
    </row>
    <row r="133" ht="27" spans="1:8">
      <c r="A133" s="1" t="s">
        <v>183</v>
      </c>
      <c r="B133" s="4" t="s">
        <v>190</v>
      </c>
      <c r="C133" s="4" t="s">
        <v>195</v>
      </c>
      <c r="D133" s="7" t="s">
        <v>192</v>
      </c>
      <c r="E133" s="8">
        <v>1200</v>
      </c>
      <c r="F133" s="9">
        <v>3228</v>
      </c>
      <c r="G133">
        <f t="shared" si="4"/>
        <v>3030.2691828</v>
      </c>
      <c r="H133">
        <f t="shared" si="5"/>
        <v>2.525224319</v>
      </c>
    </row>
    <row r="134" ht="27" spans="1:8">
      <c r="A134" s="1" t="s">
        <v>196</v>
      </c>
      <c r="B134" s="4" t="s">
        <v>197</v>
      </c>
      <c r="C134" s="4" t="s">
        <v>198</v>
      </c>
      <c r="D134" s="4" t="s">
        <v>199</v>
      </c>
      <c r="E134" s="8">
        <v>12500</v>
      </c>
      <c r="F134" s="9">
        <v>1875</v>
      </c>
      <c r="G134">
        <f t="shared" si="4"/>
        <v>1760.1470625</v>
      </c>
      <c r="H134">
        <f t="shared" si="5"/>
        <v>0.140811765</v>
      </c>
    </row>
    <row r="135" ht="27" spans="1:8">
      <c r="A135" s="1" t="s">
        <v>200</v>
      </c>
      <c r="B135" s="4" t="s">
        <v>201</v>
      </c>
      <c r="C135" s="4" t="s">
        <v>202</v>
      </c>
      <c r="D135" s="4" t="s">
        <v>203</v>
      </c>
      <c r="E135" s="8">
        <v>26</v>
      </c>
      <c r="F135" s="9">
        <v>299</v>
      </c>
      <c r="G135">
        <f t="shared" si="4"/>
        <v>280.6847849</v>
      </c>
      <c r="H135">
        <f t="shared" si="5"/>
        <v>10.79556865</v>
      </c>
    </row>
    <row r="136" ht="27" spans="1:8">
      <c r="A136" s="1" t="s">
        <v>200</v>
      </c>
      <c r="B136" s="4" t="s">
        <v>201</v>
      </c>
      <c r="C136" s="4" t="s">
        <v>202</v>
      </c>
      <c r="D136" s="4" t="s">
        <v>203</v>
      </c>
      <c r="E136" s="8">
        <v>350</v>
      </c>
      <c r="F136" s="9">
        <v>4025</v>
      </c>
      <c r="G136">
        <f t="shared" si="4"/>
        <v>3778.4490275</v>
      </c>
      <c r="H136">
        <f t="shared" si="5"/>
        <v>10.79556865</v>
      </c>
    </row>
    <row r="137" ht="27" spans="1:8">
      <c r="A137" s="1" t="s">
        <v>204</v>
      </c>
      <c r="B137" s="4" t="s">
        <v>205</v>
      </c>
      <c r="C137" s="4" t="s">
        <v>202</v>
      </c>
      <c r="D137" s="4" t="s">
        <v>206</v>
      </c>
      <c r="E137" s="8">
        <v>72</v>
      </c>
      <c r="F137" s="9">
        <v>2088</v>
      </c>
      <c r="G137">
        <f t="shared" si="4"/>
        <v>1960.0997688</v>
      </c>
      <c r="H137">
        <f t="shared" si="5"/>
        <v>27.2236079</v>
      </c>
    </row>
    <row r="138" ht="27" spans="1:8">
      <c r="A138" s="1" t="s">
        <v>204</v>
      </c>
      <c r="B138" s="4" t="s">
        <v>205</v>
      </c>
      <c r="C138" s="4" t="s">
        <v>202</v>
      </c>
      <c r="D138" s="4" t="s">
        <v>206</v>
      </c>
      <c r="E138" s="8">
        <v>360</v>
      </c>
      <c r="F138" s="9">
        <v>10440</v>
      </c>
      <c r="G138">
        <f t="shared" si="4"/>
        <v>9800.498844</v>
      </c>
      <c r="H138">
        <f t="shared" si="5"/>
        <v>27.2236079</v>
      </c>
    </row>
    <row r="139" spans="1:8">
      <c r="A139" s="1" t="s">
        <v>207</v>
      </c>
      <c r="B139" s="4" t="s">
        <v>208</v>
      </c>
      <c r="C139" s="4" t="s">
        <v>209</v>
      </c>
      <c r="D139" s="4" t="s">
        <v>210</v>
      </c>
      <c r="E139" s="8">
        <v>400</v>
      </c>
      <c r="F139" s="9">
        <v>200</v>
      </c>
      <c r="G139">
        <f t="shared" si="4"/>
        <v>187.74902</v>
      </c>
      <c r="H139">
        <f t="shared" si="5"/>
        <v>0.46937255</v>
      </c>
    </row>
    <row r="140" ht="27" spans="1:8">
      <c r="A140" s="1" t="s">
        <v>183</v>
      </c>
      <c r="B140" s="4" t="s">
        <v>211</v>
      </c>
      <c r="C140" s="4" t="s">
        <v>212</v>
      </c>
      <c r="D140" s="4" t="s">
        <v>213</v>
      </c>
      <c r="E140" s="8">
        <v>2</v>
      </c>
      <c r="F140" s="9">
        <v>1000</v>
      </c>
      <c r="G140">
        <f t="shared" si="4"/>
        <v>938.7451</v>
      </c>
      <c r="H140">
        <f t="shared" si="5"/>
        <v>469.37255</v>
      </c>
    </row>
    <row r="141" ht="27" spans="1:8">
      <c r="A141" s="1" t="s">
        <v>183</v>
      </c>
      <c r="B141" s="4" t="s">
        <v>214</v>
      </c>
      <c r="C141" s="4" t="s">
        <v>215</v>
      </c>
      <c r="D141" s="4" t="s">
        <v>187</v>
      </c>
      <c r="E141" s="8">
        <v>16</v>
      </c>
      <c r="F141" s="9">
        <v>88</v>
      </c>
      <c r="G141">
        <f t="shared" si="4"/>
        <v>82.6095688</v>
      </c>
      <c r="H141">
        <f t="shared" si="5"/>
        <v>5.16309805</v>
      </c>
    </row>
    <row r="142" ht="27" spans="1:8">
      <c r="A142" s="1" t="s">
        <v>183</v>
      </c>
      <c r="B142" s="4" t="s">
        <v>216</v>
      </c>
      <c r="C142" s="4" t="s">
        <v>217</v>
      </c>
      <c r="D142" s="4" t="s">
        <v>218</v>
      </c>
      <c r="E142" s="8">
        <v>2400</v>
      </c>
      <c r="F142" s="9">
        <v>5280</v>
      </c>
      <c r="G142">
        <f t="shared" si="4"/>
        <v>4956.574128</v>
      </c>
      <c r="H142">
        <f t="shared" si="5"/>
        <v>2.06523922</v>
      </c>
    </row>
    <row r="143" spans="1:8">
      <c r="A143" s="1" t="s">
        <v>183</v>
      </c>
      <c r="B143" s="4" t="s">
        <v>219</v>
      </c>
      <c r="C143" s="4" t="s">
        <v>220</v>
      </c>
      <c r="D143" s="4" t="s">
        <v>221</v>
      </c>
      <c r="E143" s="8">
        <v>25</v>
      </c>
      <c r="F143" s="9">
        <v>1125</v>
      </c>
      <c r="G143">
        <f t="shared" si="4"/>
        <v>1056.0882375</v>
      </c>
      <c r="H143">
        <f t="shared" si="5"/>
        <v>42.2435295</v>
      </c>
    </row>
    <row r="144" ht="27" spans="1:8">
      <c r="A144" s="1" t="s">
        <v>183</v>
      </c>
      <c r="B144" s="4" t="s">
        <v>222</v>
      </c>
      <c r="C144" s="4" t="s">
        <v>223</v>
      </c>
      <c r="D144" s="7" t="s">
        <v>224</v>
      </c>
      <c r="E144" s="8">
        <v>800</v>
      </c>
      <c r="F144" s="9">
        <v>1600</v>
      </c>
      <c r="G144">
        <f t="shared" si="4"/>
        <v>1501.99216</v>
      </c>
      <c r="H144">
        <f t="shared" si="5"/>
        <v>1.8774902</v>
      </c>
    </row>
    <row r="145" ht="27" spans="1:8">
      <c r="A145" s="1" t="s">
        <v>183</v>
      </c>
      <c r="B145" s="4" t="s">
        <v>225</v>
      </c>
      <c r="C145" s="4" t="s">
        <v>226</v>
      </c>
      <c r="D145" s="7" t="s">
        <v>227</v>
      </c>
      <c r="E145" s="8">
        <v>50</v>
      </c>
      <c r="F145" s="9">
        <v>850</v>
      </c>
      <c r="G145">
        <f t="shared" si="4"/>
        <v>797.933335</v>
      </c>
      <c r="H145">
        <f t="shared" si="5"/>
        <v>15.9586667</v>
      </c>
    </row>
    <row r="146" ht="27" spans="1:8">
      <c r="A146" s="1" t="s">
        <v>183</v>
      </c>
      <c r="B146" s="4" t="s">
        <v>216</v>
      </c>
      <c r="C146" s="4" t="s">
        <v>228</v>
      </c>
      <c r="D146" s="7" t="s">
        <v>229</v>
      </c>
      <c r="E146" s="8">
        <v>20000</v>
      </c>
      <c r="F146" s="9">
        <v>3200</v>
      </c>
      <c r="G146">
        <f t="shared" si="4"/>
        <v>3003.98432</v>
      </c>
      <c r="H146">
        <f t="shared" si="5"/>
        <v>0.150199216</v>
      </c>
    </row>
    <row r="147" ht="27" spans="1:8">
      <c r="A147" s="1" t="s">
        <v>183</v>
      </c>
      <c r="B147" s="4" t="s">
        <v>230</v>
      </c>
      <c r="C147" s="4" t="s">
        <v>231</v>
      </c>
      <c r="D147" s="7" t="s">
        <v>232</v>
      </c>
      <c r="E147" s="8">
        <v>3</v>
      </c>
      <c r="F147" s="9">
        <v>90</v>
      </c>
      <c r="G147">
        <f t="shared" si="4"/>
        <v>84.487059</v>
      </c>
      <c r="H147">
        <f t="shared" si="5"/>
        <v>28.162353</v>
      </c>
    </row>
    <row r="148" ht="27" spans="1:8">
      <c r="A148" s="1" t="s">
        <v>183</v>
      </c>
      <c r="B148" s="4" t="s">
        <v>233</v>
      </c>
      <c r="C148" s="4" t="s">
        <v>234</v>
      </c>
      <c r="D148" s="7" t="s">
        <v>235</v>
      </c>
      <c r="E148" s="8">
        <v>300</v>
      </c>
      <c r="F148" s="9">
        <v>1200</v>
      </c>
      <c r="G148">
        <f t="shared" si="4"/>
        <v>1126.49412</v>
      </c>
      <c r="H148">
        <f t="shared" si="5"/>
        <v>3.7549804</v>
      </c>
    </row>
    <row r="149" ht="27" spans="1:8">
      <c r="A149" s="1" t="s">
        <v>183</v>
      </c>
      <c r="B149" s="4" t="s">
        <v>236</v>
      </c>
      <c r="C149" s="4" t="s">
        <v>237</v>
      </c>
      <c r="D149" s="7" t="s">
        <v>187</v>
      </c>
      <c r="E149" s="8">
        <v>24</v>
      </c>
      <c r="F149" s="9">
        <v>144</v>
      </c>
      <c r="G149">
        <f t="shared" si="4"/>
        <v>135.1792944</v>
      </c>
      <c r="H149">
        <f t="shared" si="5"/>
        <v>5.6324706</v>
      </c>
    </row>
    <row r="150" ht="27" spans="1:8">
      <c r="A150" s="1" t="s">
        <v>183</v>
      </c>
      <c r="B150" s="4" t="s">
        <v>238</v>
      </c>
      <c r="C150" s="4" t="s">
        <v>239</v>
      </c>
      <c r="D150" s="7" t="s">
        <v>240</v>
      </c>
      <c r="E150" s="8">
        <v>50</v>
      </c>
      <c r="F150" s="9">
        <v>225</v>
      </c>
      <c r="G150">
        <f t="shared" si="4"/>
        <v>211.2176475</v>
      </c>
      <c r="H150">
        <f t="shared" si="5"/>
        <v>4.22435295</v>
      </c>
    </row>
    <row r="151" ht="27" spans="1:8">
      <c r="A151" s="1" t="s">
        <v>183</v>
      </c>
      <c r="B151" s="4" t="s">
        <v>190</v>
      </c>
      <c r="C151" s="4" t="s">
        <v>241</v>
      </c>
      <c r="D151" s="7" t="s">
        <v>192</v>
      </c>
      <c r="E151" s="8">
        <v>50</v>
      </c>
      <c r="F151" s="9">
        <v>134</v>
      </c>
      <c r="G151">
        <f t="shared" si="4"/>
        <v>125.7918434</v>
      </c>
      <c r="H151">
        <f t="shared" si="5"/>
        <v>2.515836868</v>
      </c>
    </row>
    <row r="152" ht="27" spans="1:8">
      <c r="A152" s="1" t="s">
        <v>183</v>
      </c>
      <c r="B152" s="4" t="s">
        <v>190</v>
      </c>
      <c r="C152" s="4" t="s">
        <v>241</v>
      </c>
      <c r="D152" s="7" t="s">
        <v>192</v>
      </c>
      <c r="E152" s="8">
        <v>50</v>
      </c>
      <c r="F152" s="9">
        <v>134</v>
      </c>
      <c r="G152">
        <f t="shared" si="4"/>
        <v>125.7918434</v>
      </c>
      <c r="H152">
        <f t="shared" si="5"/>
        <v>2.515836868</v>
      </c>
    </row>
    <row r="153" spans="1:8">
      <c r="A153" s="1" t="s">
        <v>183</v>
      </c>
      <c r="B153" s="4" t="s">
        <v>242</v>
      </c>
      <c r="C153" s="4" t="s">
        <v>243</v>
      </c>
      <c r="D153" s="7" t="s">
        <v>244</v>
      </c>
      <c r="E153" s="8">
        <v>100</v>
      </c>
      <c r="F153" s="9">
        <v>500</v>
      </c>
      <c r="G153">
        <f t="shared" si="4"/>
        <v>469.37255</v>
      </c>
      <c r="H153">
        <f t="shared" si="5"/>
        <v>4.6937255</v>
      </c>
    </row>
    <row r="154" ht="27" spans="1:8">
      <c r="A154" s="1" t="s">
        <v>183</v>
      </c>
      <c r="B154" s="4" t="s">
        <v>245</v>
      </c>
      <c r="C154" s="4" t="s">
        <v>246</v>
      </c>
      <c r="D154" s="7" t="s">
        <v>247</v>
      </c>
      <c r="E154" s="8">
        <v>400</v>
      </c>
      <c r="F154" s="9">
        <v>2800</v>
      </c>
      <c r="G154">
        <f t="shared" si="4"/>
        <v>2628.48628</v>
      </c>
      <c r="H154">
        <f t="shared" si="5"/>
        <v>6.5712157</v>
      </c>
    </row>
    <row r="155" ht="27" spans="1:8">
      <c r="A155" s="1" t="s">
        <v>183</v>
      </c>
      <c r="B155" s="4" t="s">
        <v>248</v>
      </c>
      <c r="C155" s="4" t="s">
        <v>249</v>
      </c>
      <c r="D155" s="7" t="s">
        <v>250</v>
      </c>
      <c r="E155" s="8">
        <v>16</v>
      </c>
      <c r="F155" s="9">
        <v>768</v>
      </c>
      <c r="G155">
        <f t="shared" si="4"/>
        <v>720.9562368</v>
      </c>
      <c r="H155">
        <f t="shared" si="5"/>
        <v>45.0597648</v>
      </c>
    </row>
    <row r="156" ht="27" spans="1:8">
      <c r="A156" s="1" t="s">
        <v>183</v>
      </c>
      <c r="B156" s="4" t="s">
        <v>251</v>
      </c>
      <c r="C156" s="4" t="s">
        <v>252</v>
      </c>
      <c r="D156" s="7" t="s">
        <v>253</v>
      </c>
      <c r="E156" s="8">
        <v>5</v>
      </c>
      <c r="F156" s="9">
        <v>372.5</v>
      </c>
      <c r="G156">
        <f t="shared" si="4"/>
        <v>349.68254975</v>
      </c>
      <c r="H156">
        <f t="shared" si="5"/>
        <v>69.93650995</v>
      </c>
    </row>
    <row r="157" spans="1:8">
      <c r="A157" s="1" t="s">
        <v>183</v>
      </c>
      <c r="B157" s="4" t="s">
        <v>254</v>
      </c>
      <c r="C157" s="4" t="s">
        <v>255</v>
      </c>
      <c r="D157" s="7" t="s">
        <v>256</v>
      </c>
      <c r="E157" s="8">
        <v>1</v>
      </c>
      <c r="F157" s="9">
        <v>80</v>
      </c>
      <c r="G157">
        <f t="shared" si="4"/>
        <v>75.099608</v>
      </c>
      <c r="H157">
        <f t="shared" si="5"/>
        <v>75.099608</v>
      </c>
    </row>
    <row r="158" spans="1:8">
      <c r="A158" s="1" t="s">
        <v>183</v>
      </c>
      <c r="B158" s="4" t="s">
        <v>254</v>
      </c>
      <c r="C158" s="4" t="s">
        <v>255</v>
      </c>
      <c r="D158" s="7" t="s">
        <v>256</v>
      </c>
      <c r="E158" s="8">
        <v>4</v>
      </c>
      <c r="F158" s="9">
        <v>320</v>
      </c>
      <c r="G158">
        <f t="shared" si="4"/>
        <v>300.398432</v>
      </c>
      <c r="H158">
        <f t="shared" si="5"/>
        <v>75.099608</v>
      </c>
    </row>
    <row r="159" ht="27" spans="1:8">
      <c r="A159" s="1" t="s">
        <v>183</v>
      </c>
      <c r="B159" s="4" t="s">
        <v>257</v>
      </c>
      <c r="C159" s="4" t="s">
        <v>258</v>
      </c>
      <c r="D159" s="7" t="s">
        <v>259</v>
      </c>
      <c r="E159" s="8">
        <v>10000</v>
      </c>
      <c r="F159" s="9">
        <v>2500</v>
      </c>
      <c r="G159">
        <f t="shared" si="4"/>
        <v>2346.86275</v>
      </c>
      <c r="H159">
        <f t="shared" si="5"/>
        <v>0.234686275</v>
      </c>
    </row>
    <row r="160" ht="27" spans="1:8">
      <c r="A160" s="1" t="s">
        <v>183</v>
      </c>
      <c r="B160" s="4" t="s">
        <v>260</v>
      </c>
      <c r="C160" s="4" t="s">
        <v>261</v>
      </c>
      <c r="D160" s="7" t="s">
        <v>262</v>
      </c>
      <c r="E160" s="8">
        <v>2000</v>
      </c>
      <c r="F160" s="9">
        <v>2160</v>
      </c>
      <c r="G160">
        <f t="shared" si="4"/>
        <v>2027.689416</v>
      </c>
      <c r="H160">
        <f t="shared" si="5"/>
        <v>1.013844708</v>
      </c>
    </row>
    <row r="161" ht="27" spans="1:8">
      <c r="A161" s="1" t="s">
        <v>183</v>
      </c>
      <c r="B161" s="4" t="s">
        <v>260</v>
      </c>
      <c r="C161" s="4" t="s">
        <v>263</v>
      </c>
      <c r="D161" s="7" t="s">
        <v>262</v>
      </c>
      <c r="E161" s="8">
        <v>6000</v>
      </c>
      <c r="F161" s="9">
        <v>6480</v>
      </c>
      <c r="G161">
        <f t="shared" si="4"/>
        <v>6083.068248</v>
      </c>
      <c r="H161">
        <f t="shared" si="5"/>
        <v>1.013844708</v>
      </c>
    </row>
    <row r="162" ht="27" spans="1:8">
      <c r="A162" s="1" t="s">
        <v>183</v>
      </c>
      <c r="B162" s="4" t="s">
        <v>264</v>
      </c>
      <c r="C162" s="4" t="s">
        <v>265</v>
      </c>
      <c r="D162" s="7" t="s">
        <v>240</v>
      </c>
      <c r="E162" s="8">
        <v>300</v>
      </c>
      <c r="F162" s="9">
        <v>1050</v>
      </c>
      <c r="G162">
        <f t="shared" si="4"/>
        <v>985.682355</v>
      </c>
      <c r="H162">
        <f t="shared" si="5"/>
        <v>3.28560785</v>
      </c>
    </row>
    <row r="163" ht="27" spans="1:8">
      <c r="A163" s="1" t="s">
        <v>183</v>
      </c>
      <c r="B163" s="4" t="s">
        <v>266</v>
      </c>
      <c r="C163" s="4" t="s">
        <v>252</v>
      </c>
      <c r="D163" s="7" t="s">
        <v>267</v>
      </c>
      <c r="E163" s="8">
        <v>300</v>
      </c>
      <c r="F163" s="9">
        <v>1650</v>
      </c>
      <c r="G163">
        <f t="shared" si="4"/>
        <v>1548.929415</v>
      </c>
      <c r="H163">
        <f t="shared" si="5"/>
        <v>5.16309805</v>
      </c>
    </row>
    <row r="164" ht="27" spans="1:8">
      <c r="A164" s="1" t="s">
        <v>183</v>
      </c>
      <c r="B164" s="4" t="s">
        <v>268</v>
      </c>
      <c r="C164" s="4" t="s">
        <v>269</v>
      </c>
      <c r="D164" s="7" t="s">
        <v>270</v>
      </c>
      <c r="E164" s="8">
        <v>2</v>
      </c>
      <c r="F164" s="9">
        <v>134.4</v>
      </c>
      <c r="G164">
        <f t="shared" si="4"/>
        <v>126.16734144</v>
      </c>
      <c r="H164">
        <f t="shared" si="5"/>
        <v>63.08367072</v>
      </c>
    </row>
    <row r="165" ht="27" spans="1:8">
      <c r="A165" s="1" t="s">
        <v>183</v>
      </c>
      <c r="B165" s="4" t="s">
        <v>268</v>
      </c>
      <c r="C165" s="4" t="s">
        <v>271</v>
      </c>
      <c r="D165" s="7" t="s">
        <v>270</v>
      </c>
      <c r="E165" s="8">
        <v>2</v>
      </c>
      <c r="F165" s="9">
        <v>134.4</v>
      </c>
      <c r="G165">
        <f t="shared" si="4"/>
        <v>126.16734144</v>
      </c>
      <c r="H165">
        <f t="shared" si="5"/>
        <v>63.08367072</v>
      </c>
    </row>
    <row r="166" ht="27" spans="1:8">
      <c r="A166" s="1" t="s">
        <v>183</v>
      </c>
      <c r="B166" s="4" t="s">
        <v>219</v>
      </c>
      <c r="C166" s="4" t="s">
        <v>220</v>
      </c>
      <c r="D166" s="7" t="s">
        <v>272</v>
      </c>
      <c r="E166" s="8">
        <v>25</v>
      </c>
      <c r="F166" s="9">
        <v>1125</v>
      </c>
      <c r="G166">
        <f t="shared" si="4"/>
        <v>1056.0882375</v>
      </c>
      <c r="H166">
        <f t="shared" si="5"/>
        <v>42.2435295</v>
      </c>
    </row>
    <row r="167" ht="27" spans="1:8">
      <c r="A167" s="1" t="s">
        <v>183</v>
      </c>
      <c r="B167" s="4" t="s">
        <v>273</v>
      </c>
      <c r="C167" s="4" t="s">
        <v>274</v>
      </c>
      <c r="D167" s="7" t="s">
        <v>275</v>
      </c>
      <c r="E167" s="8">
        <v>2400</v>
      </c>
      <c r="F167" s="9">
        <v>6000</v>
      </c>
      <c r="G167">
        <f t="shared" si="4"/>
        <v>5632.4706</v>
      </c>
      <c r="H167">
        <f t="shared" si="5"/>
        <v>2.34686275</v>
      </c>
    </row>
    <row r="168" ht="27" spans="1:8">
      <c r="A168" s="1" t="s">
        <v>276</v>
      </c>
      <c r="B168" s="4" t="s">
        <v>277</v>
      </c>
      <c r="C168" s="4" t="s">
        <v>278</v>
      </c>
      <c r="D168" s="7" t="s">
        <v>276</v>
      </c>
      <c r="E168" s="8">
        <v>100</v>
      </c>
      <c r="F168" s="9">
        <v>550</v>
      </c>
      <c r="G168">
        <f t="shared" si="4"/>
        <v>516.309805</v>
      </c>
      <c r="H168">
        <f t="shared" si="5"/>
        <v>5.16309805</v>
      </c>
    </row>
    <row r="169" ht="27" spans="1:8">
      <c r="A169" s="1" t="s">
        <v>183</v>
      </c>
      <c r="B169" s="4" t="s">
        <v>190</v>
      </c>
      <c r="C169" s="4" t="s">
        <v>194</v>
      </c>
      <c r="D169" s="7" t="s">
        <v>192</v>
      </c>
      <c r="E169" s="8">
        <v>800</v>
      </c>
      <c r="F169" s="9">
        <v>2152</v>
      </c>
      <c r="G169">
        <f t="shared" si="4"/>
        <v>2020.1794552</v>
      </c>
      <c r="H169">
        <f t="shared" si="5"/>
        <v>2.525224319</v>
      </c>
    </row>
    <row r="170" ht="27" spans="1:8">
      <c r="A170" s="1" t="s">
        <v>183</v>
      </c>
      <c r="B170" s="4" t="s">
        <v>190</v>
      </c>
      <c r="C170" s="4" t="s">
        <v>195</v>
      </c>
      <c r="D170" s="7" t="s">
        <v>192</v>
      </c>
      <c r="E170" s="8">
        <v>800</v>
      </c>
      <c r="F170" s="9">
        <v>2152</v>
      </c>
      <c r="G170">
        <f t="shared" si="4"/>
        <v>2020.1794552</v>
      </c>
      <c r="H170">
        <f t="shared" si="5"/>
        <v>2.525224319</v>
      </c>
    </row>
    <row r="171" ht="27" spans="1:8">
      <c r="A171" s="1" t="s">
        <v>183</v>
      </c>
      <c r="B171" s="4" t="s">
        <v>190</v>
      </c>
      <c r="C171" s="4" t="s">
        <v>191</v>
      </c>
      <c r="D171" s="7" t="s">
        <v>192</v>
      </c>
      <c r="E171" s="8">
        <v>400</v>
      </c>
      <c r="F171" s="9">
        <v>1076</v>
      </c>
      <c r="G171">
        <f t="shared" si="4"/>
        <v>1010.0897276</v>
      </c>
      <c r="H171">
        <f t="shared" si="5"/>
        <v>2.525224319</v>
      </c>
    </row>
    <row r="172" ht="27" spans="1:8">
      <c r="A172" s="1" t="s">
        <v>279</v>
      </c>
      <c r="B172" s="4" t="s">
        <v>280</v>
      </c>
      <c r="C172" s="4" t="s">
        <v>281</v>
      </c>
      <c r="D172" s="7" t="s">
        <v>282</v>
      </c>
      <c r="E172" s="8">
        <v>1</v>
      </c>
      <c r="F172" s="9">
        <v>498</v>
      </c>
      <c r="G172">
        <f t="shared" si="4"/>
        <v>467.4950598</v>
      </c>
      <c r="H172">
        <f t="shared" si="5"/>
        <v>467.4950598</v>
      </c>
    </row>
    <row r="173" ht="27" spans="1:8">
      <c r="A173" s="1" t="s">
        <v>279</v>
      </c>
      <c r="B173" s="4" t="s">
        <v>283</v>
      </c>
      <c r="C173" s="4" t="s">
        <v>281</v>
      </c>
      <c r="D173" s="7" t="s">
        <v>282</v>
      </c>
      <c r="E173" s="8">
        <v>1</v>
      </c>
      <c r="F173" s="9">
        <v>350</v>
      </c>
      <c r="G173">
        <f t="shared" si="4"/>
        <v>328.560785</v>
      </c>
      <c r="H173">
        <f t="shared" si="5"/>
        <v>328.560785</v>
      </c>
    </row>
    <row r="174" ht="27" spans="1:8">
      <c r="A174" s="1" t="s">
        <v>279</v>
      </c>
      <c r="B174" s="4" t="s">
        <v>280</v>
      </c>
      <c r="C174" s="4" t="s">
        <v>281</v>
      </c>
      <c r="D174" s="7" t="s">
        <v>282</v>
      </c>
      <c r="E174" s="8">
        <v>1</v>
      </c>
      <c r="F174" s="9">
        <v>498</v>
      </c>
      <c r="G174">
        <f t="shared" si="4"/>
        <v>467.4950598</v>
      </c>
      <c r="H174">
        <f t="shared" si="5"/>
        <v>467.4950598</v>
      </c>
    </row>
    <row r="175" spans="1:8">
      <c r="A175" s="1" t="s">
        <v>284</v>
      </c>
      <c r="B175" s="4" t="s">
        <v>285</v>
      </c>
      <c r="C175" s="4" t="s">
        <v>286</v>
      </c>
      <c r="D175" s="7" t="s">
        <v>287</v>
      </c>
      <c r="E175" s="8">
        <v>200</v>
      </c>
      <c r="F175" s="9">
        <v>19000</v>
      </c>
      <c r="G175">
        <f t="shared" si="4"/>
        <v>17836.1569</v>
      </c>
      <c r="H175">
        <f t="shared" si="5"/>
        <v>89.1807845</v>
      </c>
    </row>
    <row r="176" ht="27" spans="1:8">
      <c r="A176" s="1" t="s">
        <v>288</v>
      </c>
      <c r="B176" s="4" t="s">
        <v>289</v>
      </c>
      <c r="C176" s="4" t="s">
        <v>290</v>
      </c>
      <c r="D176" s="7" t="s">
        <v>291</v>
      </c>
      <c r="E176" s="8">
        <v>4</v>
      </c>
      <c r="F176" s="9">
        <v>11000</v>
      </c>
      <c r="G176">
        <f t="shared" si="4"/>
        <v>10326.1961</v>
      </c>
      <c r="H176">
        <f t="shared" si="5"/>
        <v>2581.549025</v>
      </c>
    </row>
    <row r="177" ht="27" spans="1:8">
      <c r="A177" s="1" t="s">
        <v>288</v>
      </c>
      <c r="B177" s="4" t="s">
        <v>289</v>
      </c>
      <c r="C177" s="4" t="s">
        <v>290</v>
      </c>
      <c r="D177" s="7" t="s">
        <v>291</v>
      </c>
      <c r="E177" s="8">
        <v>4</v>
      </c>
      <c r="F177" s="9">
        <v>11000</v>
      </c>
      <c r="G177">
        <f t="shared" si="4"/>
        <v>10326.1961</v>
      </c>
      <c r="H177">
        <f t="shared" si="5"/>
        <v>2581.549025</v>
      </c>
    </row>
    <row r="178" ht="27" spans="1:8">
      <c r="A178" s="1" t="s">
        <v>288</v>
      </c>
      <c r="B178" s="4" t="s">
        <v>289</v>
      </c>
      <c r="C178" s="4" t="s">
        <v>290</v>
      </c>
      <c r="D178" s="7" t="s">
        <v>291</v>
      </c>
      <c r="E178" s="8">
        <v>4</v>
      </c>
      <c r="F178" s="9">
        <v>11000</v>
      </c>
      <c r="G178">
        <f t="shared" si="4"/>
        <v>10326.1961</v>
      </c>
      <c r="H178">
        <f t="shared" si="5"/>
        <v>2581.549025</v>
      </c>
    </row>
    <row r="179" ht="27" spans="1:8">
      <c r="A179" s="1" t="s">
        <v>288</v>
      </c>
      <c r="B179" s="4" t="s">
        <v>289</v>
      </c>
      <c r="C179" s="4" t="s">
        <v>290</v>
      </c>
      <c r="D179" s="7" t="s">
        <v>291</v>
      </c>
      <c r="E179" s="8">
        <v>4</v>
      </c>
      <c r="F179" s="9">
        <v>11000</v>
      </c>
      <c r="G179">
        <f t="shared" si="4"/>
        <v>10326.1961</v>
      </c>
      <c r="H179">
        <f t="shared" si="5"/>
        <v>2581.549025</v>
      </c>
    </row>
    <row r="180" ht="27" spans="1:8">
      <c r="A180" s="1" t="s">
        <v>288</v>
      </c>
      <c r="B180" s="4" t="s">
        <v>289</v>
      </c>
      <c r="C180" s="4" t="s">
        <v>292</v>
      </c>
      <c r="D180" s="7" t="s">
        <v>291</v>
      </c>
      <c r="E180" s="8">
        <v>4</v>
      </c>
      <c r="F180" s="9">
        <v>7000</v>
      </c>
      <c r="G180">
        <f t="shared" si="4"/>
        <v>6571.2157</v>
      </c>
      <c r="H180">
        <f t="shared" si="5"/>
        <v>1642.803925</v>
      </c>
    </row>
    <row r="181" ht="27" spans="1:8">
      <c r="A181" s="1" t="s">
        <v>288</v>
      </c>
      <c r="B181" s="4" t="s">
        <v>289</v>
      </c>
      <c r="C181" s="4" t="s">
        <v>293</v>
      </c>
      <c r="D181" s="7" t="s">
        <v>291</v>
      </c>
      <c r="E181" s="8">
        <v>4</v>
      </c>
      <c r="F181" s="9">
        <v>5750</v>
      </c>
      <c r="G181">
        <f t="shared" si="4"/>
        <v>5397.784325</v>
      </c>
      <c r="H181">
        <f t="shared" si="5"/>
        <v>1349.44608125</v>
      </c>
    </row>
    <row r="182" ht="27" spans="1:8">
      <c r="A182" s="1" t="s">
        <v>294</v>
      </c>
      <c r="B182" s="4" t="s">
        <v>295</v>
      </c>
      <c r="C182" s="4" t="s">
        <v>296</v>
      </c>
      <c r="D182" s="7" t="s">
        <v>294</v>
      </c>
      <c r="E182" s="8">
        <v>2400</v>
      </c>
      <c r="F182" s="9">
        <v>1344</v>
      </c>
      <c r="G182">
        <f t="shared" si="4"/>
        <v>1261.6734144</v>
      </c>
      <c r="H182">
        <f t="shared" si="5"/>
        <v>0.525697256</v>
      </c>
    </row>
    <row r="183" ht="27" spans="1:8">
      <c r="A183" s="1" t="s">
        <v>294</v>
      </c>
      <c r="B183" s="4" t="s">
        <v>297</v>
      </c>
      <c r="C183" s="4" t="s">
        <v>298</v>
      </c>
      <c r="D183" s="7" t="s">
        <v>294</v>
      </c>
      <c r="E183" s="8">
        <v>4050</v>
      </c>
      <c r="F183" s="9">
        <v>2632.5</v>
      </c>
      <c r="G183">
        <f t="shared" si="4"/>
        <v>2471.24647575</v>
      </c>
      <c r="H183">
        <f t="shared" si="5"/>
        <v>0.610184315</v>
      </c>
    </row>
    <row r="184" ht="27" spans="1:8">
      <c r="A184" s="1" t="s">
        <v>294</v>
      </c>
      <c r="B184" s="4" t="s">
        <v>295</v>
      </c>
      <c r="C184" s="4" t="s">
        <v>296</v>
      </c>
      <c r="D184" s="7" t="s">
        <v>294</v>
      </c>
      <c r="E184" s="8">
        <v>1200</v>
      </c>
      <c r="F184" s="9">
        <v>672</v>
      </c>
      <c r="G184">
        <f t="shared" si="4"/>
        <v>630.8367072</v>
      </c>
      <c r="H184">
        <f t="shared" si="5"/>
        <v>0.525697256</v>
      </c>
    </row>
    <row r="185" ht="27" spans="1:8">
      <c r="A185" s="1" t="s">
        <v>294</v>
      </c>
      <c r="B185" s="4" t="s">
        <v>299</v>
      </c>
      <c r="C185" s="4" t="s">
        <v>300</v>
      </c>
      <c r="D185" s="7" t="s">
        <v>294</v>
      </c>
      <c r="E185" s="8">
        <v>1500</v>
      </c>
      <c r="F185" s="9">
        <v>525</v>
      </c>
      <c r="G185">
        <f t="shared" si="4"/>
        <v>492.8411775</v>
      </c>
      <c r="H185">
        <f t="shared" si="5"/>
        <v>0.328560785</v>
      </c>
    </row>
    <row r="186" ht="27" spans="1:8">
      <c r="A186" s="1" t="s">
        <v>183</v>
      </c>
      <c r="B186" s="4" t="s">
        <v>238</v>
      </c>
      <c r="C186" s="4" t="s">
        <v>239</v>
      </c>
      <c r="D186" s="7" t="s">
        <v>240</v>
      </c>
      <c r="E186" s="8">
        <v>200</v>
      </c>
      <c r="F186" s="9">
        <v>900</v>
      </c>
      <c r="G186">
        <f t="shared" si="4"/>
        <v>844.87059</v>
      </c>
      <c r="H186">
        <f t="shared" si="5"/>
        <v>4.22435295</v>
      </c>
    </row>
    <row r="187" ht="27" spans="1:8">
      <c r="A187" s="1" t="s">
        <v>183</v>
      </c>
      <c r="B187" s="4" t="s">
        <v>266</v>
      </c>
      <c r="C187" s="4" t="s">
        <v>252</v>
      </c>
      <c r="D187" s="7" t="s">
        <v>267</v>
      </c>
      <c r="E187" s="8">
        <v>300</v>
      </c>
      <c r="F187" s="9">
        <v>1650</v>
      </c>
      <c r="G187">
        <f t="shared" si="4"/>
        <v>1548.929415</v>
      </c>
      <c r="H187">
        <f t="shared" si="5"/>
        <v>5.16309805</v>
      </c>
    </row>
    <row r="188" ht="27" spans="1:8">
      <c r="A188" s="1" t="s">
        <v>183</v>
      </c>
      <c r="B188" s="4" t="s">
        <v>260</v>
      </c>
      <c r="C188" s="4" t="s">
        <v>261</v>
      </c>
      <c r="D188" s="7" t="s">
        <v>262</v>
      </c>
      <c r="E188" s="8">
        <v>1000</v>
      </c>
      <c r="F188" s="9">
        <v>1080</v>
      </c>
      <c r="G188">
        <f t="shared" si="4"/>
        <v>1013.844708</v>
      </c>
      <c r="H188">
        <f t="shared" si="5"/>
        <v>1.013844708</v>
      </c>
    </row>
    <row r="189" ht="27" spans="1:8">
      <c r="A189" s="1" t="s">
        <v>183</v>
      </c>
      <c r="B189" s="4" t="s">
        <v>260</v>
      </c>
      <c r="C189" s="4" t="s">
        <v>261</v>
      </c>
      <c r="D189" s="7" t="s">
        <v>262</v>
      </c>
      <c r="E189" s="8">
        <v>1000</v>
      </c>
      <c r="F189" s="9">
        <v>1080</v>
      </c>
      <c r="G189">
        <f t="shared" si="4"/>
        <v>1013.844708</v>
      </c>
      <c r="H189">
        <f t="shared" si="5"/>
        <v>1.013844708</v>
      </c>
    </row>
    <row r="190" spans="1:8">
      <c r="A190" s="1" t="s">
        <v>301</v>
      </c>
      <c r="B190" s="4" t="s">
        <v>302</v>
      </c>
      <c r="C190" s="4" t="s">
        <v>303</v>
      </c>
      <c r="D190" s="7" t="s">
        <v>304</v>
      </c>
      <c r="E190" s="8">
        <v>16</v>
      </c>
      <c r="F190" s="9">
        <v>9799.2</v>
      </c>
      <c r="G190">
        <f t="shared" si="4"/>
        <v>9198.95098392</v>
      </c>
      <c r="H190">
        <f t="shared" si="5"/>
        <v>574.934436495</v>
      </c>
    </row>
    <row r="191" ht="27" spans="1:8">
      <c r="A191" s="1" t="s">
        <v>183</v>
      </c>
      <c r="B191" s="4" t="s">
        <v>216</v>
      </c>
      <c r="C191" s="4" t="s">
        <v>228</v>
      </c>
      <c r="D191" s="7" t="s">
        <v>229</v>
      </c>
      <c r="E191" s="8">
        <v>20000</v>
      </c>
      <c r="F191" s="9">
        <v>3200</v>
      </c>
      <c r="G191">
        <f t="shared" si="4"/>
        <v>3003.98432</v>
      </c>
      <c r="H191">
        <f t="shared" si="5"/>
        <v>0.150199216</v>
      </c>
    </row>
    <row r="192" ht="27" spans="1:8">
      <c r="A192" s="1" t="s">
        <v>183</v>
      </c>
      <c r="B192" s="4" t="s">
        <v>305</v>
      </c>
      <c r="C192" s="4" t="s">
        <v>303</v>
      </c>
      <c r="D192" s="7" t="s">
        <v>306</v>
      </c>
      <c r="E192" s="8">
        <v>144</v>
      </c>
      <c r="F192" s="9">
        <v>1022.4</v>
      </c>
      <c r="G192">
        <f t="shared" si="4"/>
        <v>959.77299024</v>
      </c>
      <c r="H192">
        <f t="shared" si="5"/>
        <v>6.66509021</v>
      </c>
    </row>
    <row r="193" ht="27" spans="1:8">
      <c r="A193" s="1" t="s">
        <v>183</v>
      </c>
      <c r="B193" s="4" t="s">
        <v>307</v>
      </c>
      <c r="C193" s="4" t="s">
        <v>223</v>
      </c>
      <c r="D193" s="7" t="s">
        <v>224</v>
      </c>
      <c r="E193" s="8">
        <v>1200</v>
      </c>
      <c r="F193" s="9">
        <v>2400</v>
      </c>
      <c r="G193">
        <f t="shared" si="4"/>
        <v>2252.98824</v>
      </c>
      <c r="H193">
        <f t="shared" si="5"/>
        <v>1.8774902</v>
      </c>
    </row>
    <row r="194" ht="27" spans="1:8">
      <c r="A194" s="1" t="s">
        <v>183</v>
      </c>
      <c r="B194" s="4" t="s">
        <v>308</v>
      </c>
      <c r="C194" s="4" t="s">
        <v>309</v>
      </c>
      <c r="D194" s="7" t="s">
        <v>256</v>
      </c>
      <c r="E194" s="8">
        <v>8</v>
      </c>
      <c r="F194" s="9">
        <v>2560</v>
      </c>
      <c r="G194">
        <f t="shared" si="4"/>
        <v>2403.187456</v>
      </c>
      <c r="H194">
        <f t="shared" si="5"/>
        <v>300.398432</v>
      </c>
    </row>
    <row r="195" ht="27" spans="1:8">
      <c r="A195" s="1" t="s">
        <v>183</v>
      </c>
      <c r="B195" s="4" t="s">
        <v>310</v>
      </c>
      <c r="C195" s="4" t="s">
        <v>311</v>
      </c>
      <c r="D195" s="7" t="s">
        <v>186</v>
      </c>
      <c r="E195" s="8">
        <v>100</v>
      </c>
      <c r="F195" s="9">
        <v>50</v>
      </c>
      <c r="G195">
        <f t="shared" ref="G195:G258" si="6">0.9387451*F195</f>
        <v>46.937255</v>
      </c>
      <c r="H195">
        <f t="shared" ref="H195:H258" si="7">G195/E195</f>
        <v>0.46937255</v>
      </c>
    </row>
    <row r="196" ht="27" spans="1:8">
      <c r="A196" s="1" t="s">
        <v>207</v>
      </c>
      <c r="B196" s="4" t="s">
        <v>312</v>
      </c>
      <c r="C196" s="4" t="s">
        <v>313</v>
      </c>
      <c r="D196" s="7" t="s">
        <v>186</v>
      </c>
      <c r="E196" s="8">
        <v>20</v>
      </c>
      <c r="F196" s="9">
        <v>170</v>
      </c>
      <c r="G196">
        <f t="shared" si="6"/>
        <v>159.586667</v>
      </c>
      <c r="H196">
        <f t="shared" si="7"/>
        <v>7.97933335</v>
      </c>
    </row>
    <row r="197" ht="27" spans="1:8">
      <c r="A197" s="1" t="s">
        <v>183</v>
      </c>
      <c r="B197" s="4" t="s">
        <v>314</v>
      </c>
      <c r="C197" s="4" t="s">
        <v>303</v>
      </c>
      <c r="D197" s="7" t="s">
        <v>306</v>
      </c>
      <c r="E197" s="8">
        <v>160</v>
      </c>
      <c r="F197" s="9">
        <v>480</v>
      </c>
      <c r="G197">
        <f t="shared" si="6"/>
        <v>450.597648</v>
      </c>
      <c r="H197">
        <f t="shared" si="7"/>
        <v>2.8162353</v>
      </c>
    </row>
    <row r="198" ht="27" spans="1:8">
      <c r="A198" s="1" t="s">
        <v>183</v>
      </c>
      <c r="B198" s="4" t="s">
        <v>315</v>
      </c>
      <c r="C198" s="4" t="s">
        <v>316</v>
      </c>
      <c r="D198" s="7" t="s">
        <v>317</v>
      </c>
      <c r="E198" s="8">
        <v>50</v>
      </c>
      <c r="F198" s="9">
        <v>140</v>
      </c>
      <c r="G198">
        <f t="shared" si="6"/>
        <v>131.424314</v>
      </c>
      <c r="H198">
        <f t="shared" si="7"/>
        <v>2.62848628</v>
      </c>
    </row>
    <row r="199" ht="27" spans="1:8">
      <c r="A199" s="1" t="s">
        <v>183</v>
      </c>
      <c r="B199" s="4" t="s">
        <v>318</v>
      </c>
      <c r="C199" s="4" t="s">
        <v>319</v>
      </c>
      <c r="D199" s="7" t="s">
        <v>320</v>
      </c>
      <c r="E199" s="8">
        <v>8000</v>
      </c>
      <c r="F199" s="9">
        <v>7600</v>
      </c>
      <c r="G199">
        <f t="shared" si="6"/>
        <v>7134.46276</v>
      </c>
      <c r="H199">
        <f t="shared" si="7"/>
        <v>0.891807845</v>
      </c>
    </row>
    <row r="200" ht="40.5" spans="1:8">
      <c r="A200" s="1" t="s">
        <v>183</v>
      </c>
      <c r="B200" s="4" t="s">
        <v>321</v>
      </c>
      <c r="C200" s="4" t="s">
        <v>322</v>
      </c>
      <c r="D200" s="7" t="s">
        <v>323</v>
      </c>
      <c r="E200" s="8">
        <v>10</v>
      </c>
      <c r="F200" s="9">
        <v>350</v>
      </c>
      <c r="G200">
        <f t="shared" si="6"/>
        <v>328.560785</v>
      </c>
      <c r="H200">
        <f t="shared" si="7"/>
        <v>32.8560785</v>
      </c>
    </row>
    <row r="201" ht="27" spans="1:8">
      <c r="A201" s="1" t="s">
        <v>183</v>
      </c>
      <c r="B201" s="4" t="s">
        <v>216</v>
      </c>
      <c r="C201" s="4" t="s">
        <v>217</v>
      </c>
      <c r="D201" s="7" t="s">
        <v>229</v>
      </c>
      <c r="E201" s="8">
        <v>1200</v>
      </c>
      <c r="F201" s="9">
        <v>2640</v>
      </c>
      <c r="G201">
        <f t="shared" si="6"/>
        <v>2478.287064</v>
      </c>
      <c r="H201">
        <f t="shared" si="7"/>
        <v>2.06523922</v>
      </c>
    </row>
    <row r="202" ht="27" spans="1:8">
      <c r="A202" s="1" t="s">
        <v>183</v>
      </c>
      <c r="B202" s="4" t="s">
        <v>324</v>
      </c>
      <c r="C202" s="4" t="s">
        <v>325</v>
      </c>
      <c r="D202" s="7" t="s">
        <v>326</v>
      </c>
      <c r="E202" s="8">
        <v>120</v>
      </c>
      <c r="F202" s="9">
        <v>600</v>
      </c>
      <c r="G202">
        <f t="shared" si="6"/>
        <v>563.24706</v>
      </c>
      <c r="H202">
        <f t="shared" si="7"/>
        <v>4.6937255</v>
      </c>
    </row>
    <row r="203" spans="1:8">
      <c r="A203" s="1" t="s">
        <v>183</v>
      </c>
      <c r="B203" s="4" t="s">
        <v>254</v>
      </c>
      <c r="C203" s="4" t="s">
        <v>327</v>
      </c>
      <c r="D203" s="7" t="s">
        <v>256</v>
      </c>
      <c r="E203" s="8">
        <v>24</v>
      </c>
      <c r="F203" s="9">
        <v>720</v>
      </c>
      <c r="G203">
        <f t="shared" si="6"/>
        <v>675.896472</v>
      </c>
      <c r="H203">
        <f t="shared" si="7"/>
        <v>28.162353</v>
      </c>
    </row>
    <row r="204" ht="27" spans="1:8">
      <c r="A204" s="1" t="s">
        <v>183</v>
      </c>
      <c r="B204" s="4" t="s">
        <v>307</v>
      </c>
      <c r="C204" s="4" t="s">
        <v>328</v>
      </c>
      <c r="D204" s="7" t="s">
        <v>224</v>
      </c>
      <c r="E204" s="8">
        <v>900</v>
      </c>
      <c r="F204" s="9">
        <v>1800</v>
      </c>
      <c r="G204">
        <f t="shared" si="6"/>
        <v>1689.74118</v>
      </c>
      <c r="H204">
        <f t="shared" si="7"/>
        <v>1.8774902</v>
      </c>
    </row>
    <row r="205" spans="1:8">
      <c r="A205" s="1" t="s">
        <v>329</v>
      </c>
      <c r="B205" s="4" t="s">
        <v>330</v>
      </c>
      <c r="C205" s="4" t="s">
        <v>331</v>
      </c>
      <c r="D205" s="7" t="s">
        <v>332</v>
      </c>
      <c r="E205" s="8">
        <v>1</v>
      </c>
      <c r="F205" s="9">
        <v>462.9</v>
      </c>
      <c r="G205">
        <f t="shared" si="6"/>
        <v>434.54510679</v>
      </c>
      <c r="H205">
        <f t="shared" si="7"/>
        <v>434.54510679</v>
      </c>
    </row>
    <row r="206" spans="1:8">
      <c r="A206" s="1" t="s">
        <v>329</v>
      </c>
      <c r="B206" s="4" t="s">
        <v>330</v>
      </c>
      <c r="C206" s="4" t="s">
        <v>331</v>
      </c>
      <c r="D206" s="7" t="s">
        <v>332</v>
      </c>
      <c r="E206" s="8">
        <v>1</v>
      </c>
      <c r="F206" s="9">
        <v>2.9</v>
      </c>
      <c r="G206">
        <f t="shared" si="6"/>
        <v>2.72236079</v>
      </c>
      <c r="H206">
        <f t="shared" si="7"/>
        <v>2.72236079</v>
      </c>
    </row>
    <row r="207" ht="27" spans="1:8">
      <c r="A207" s="1" t="s">
        <v>183</v>
      </c>
      <c r="B207" s="4" t="s">
        <v>238</v>
      </c>
      <c r="C207" s="4" t="s">
        <v>333</v>
      </c>
      <c r="D207" s="7" t="s">
        <v>240</v>
      </c>
      <c r="E207" s="8">
        <v>5</v>
      </c>
      <c r="F207" s="9">
        <v>1235</v>
      </c>
      <c r="G207">
        <f t="shared" si="6"/>
        <v>1159.3501985</v>
      </c>
      <c r="H207">
        <f t="shared" si="7"/>
        <v>231.8700397</v>
      </c>
    </row>
    <row r="208" ht="27" spans="1:8">
      <c r="A208" s="1" t="s">
        <v>183</v>
      </c>
      <c r="B208" s="4" t="s">
        <v>238</v>
      </c>
      <c r="C208" s="4" t="s">
        <v>239</v>
      </c>
      <c r="D208" s="7" t="s">
        <v>240</v>
      </c>
      <c r="E208" s="8">
        <v>100</v>
      </c>
      <c r="F208" s="9">
        <v>450</v>
      </c>
      <c r="G208">
        <f t="shared" si="6"/>
        <v>422.435295</v>
      </c>
      <c r="H208">
        <f t="shared" si="7"/>
        <v>4.22435295</v>
      </c>
    </row>
    <row r="209" ht="27" spans="1:8">
      <c r="A209" s="1" t="s">
        <v>183</v>
      </c>
      <c r="B209" s="4" t="s">
        <v>238</v>
      </c>
      <c r="C209" s="4" t="s">
        <v>334</v>
      </c>
      <c r="D209" s="7" t="s">
        <v>240</v>
      </c>
      <c r="E209" s="8">
        <v>1</v>
      </c>
      <c r="F209" s="9">
        <v>320</v>
      </c>
      <c r="G209">
        <f t="shared" si="6"/>
        <v>300.398432</v>
      </c>
      <c r="H209">
        <f t="shared" si="7"/>
        <v>300.398432</v>
      </c>
    </row>
    <row r="210" ht="27" spans="1:8">
      <c r="A210" s="1" t="s">
        <v>183</v>
      </c>
      <c r="B210" s="4" t="s">
        <v>335</v>
      </c>
      <c r="C210" s="4" t="s">
        <v>265</v>
      </c>
      <c r="D210" s="7" t="s">
        <v>336</v>
      </c>
      <c r="E210" s="8">
        <v>300</v>
      </c>
      <c r="F210" s="9">
        <v>1500</v>
      </c>
      <c r="G210">
        <f t="shared" si="6"/>
        <v>1408.11765</v>
      </c>
      <c r="H210">
        <f t="shared" si="7"/>
        <v>4.6937255</v>
      </c>
    </row>
    <row r="211" ht="27" spans="1:8">
      <c r="A211" s="1" t="s">
        <v>183</v>
      </c>
      <c r="B211" s="4" t="s">
        <v>315</v>
      </c>
      <c r="C211" s="4" t="s">
        <v>316</v>
      </c>
      <c r="D211" s="7" t="s">
        <v>317</v>
      </c>
      <c r="E211" s="8">
        <v>50</v>
      </c>
      <c r="F211" s="9">
        <v>140</v>
      </c>
      <c r="G211">
        <f t="shared" si="6"/>
        <v>131.424314</v>
      </c>
      <c r="H211">
        <f t="shared" si="7"/>
        <v>2.62848628</v>
      </c>
    </row>
    <row r="212" ht="27" spans="1:8">
      <c r="A212" s="1" t="s">
        <v>183</v>
      </c>
      <c r="B212" s="4" t="s">
        <v>238</v>
      </c>
      <c r="C212" s="4" t="s">
        <v>337</v>
      </c>
      <c r="D212" s="7" t="s">
        <v>240</v>
      </c>
      <c r="E212" s="8">
        <v>40</v>
      </c>
      <c r="F212" s="9">
        <v>560</v>
      </c>
      <c r="G212">
        <f t="shared" si="6"/>
        <v>525.697256</v>
      </c>
      <c r="H212">
        <f t="shared" si="7"/>
        <v>13.1424314</v>
      </c>
    </row>
    <row r="213" ht="27" spans="1:8">
      <c r="A213" s="1" t="s">
        <v>183</v>
      </c>
      <c r="B213" s="4" t="s">
        <v>245</v>
      </c>
      <c r="C213" s="4" t="s">
        <v>246</v>
      </c>
      <c r="D213" s="7" t="s">
        <v>247</v>
      </c>
      <c r="E213" s="8">
        <v>200</v>
      </c>
      <c r="F213" s="9">
        <v>1400</v>
      </c>
      <c r="G213">
        <f t="shared" si="6"/>
        <v>1314.24314</v>
      </c>
      <c r="H213">
        <f t="shared" si="7"/>
        <v>6.5712157</v>
      </c>
    </row>
    <row r="214" ht="27" spans="1:8">
      <c r="A214" s="1" t="s">
        <v>183</v>
      </c>
      <c r="B214" s="4" t="s">
        <v>248</v>
      </c>
      <c r="C214" s="4" t="s">
        <v>249</v>
      </c>
      <c r="D214" s="7" t="s">
        <v>250</v>
      </c>
      <c r="E214" s="8">
        <v>16</v>
      </c>
      <c r="F214" s="9">
        <v>768</v>
      </c>
      <c r="G214">
        <f t="shared" si="6"/>
        <v>720.9562368</v>
      </c>
      <c r="H214">
        <f t="shared" si="7"/>
        <v>45.0597648</v>
      </c>
    </row>
    <row r="215" ht="27" spans="1:8">
      <c r="A215" s="1" t="s">
        <v>183</v>
      </c>
      <c r="B215" s="4" t="s">
        <v>268</v>
      </c>
      <c r="C215" s="4" t="s">
        <v>271</v>
      </c>
      <c r="D215" s="7" t="s">
        <v>270</v>
      </c>
      <c r="E215" s="8">
        <v>6</v>
      </c>
      <c r="F215" s="9">
        <v>403.2</v>
      </c>
      <c r="G215">
        <f t="shared" si="6"/>
        <v>378.50202432</v>
      </c>
      <c r="H215">
        <f t="shared" si="7"/>
        <v>63.08367072</v>
      </c>
    </row>
    <row r="216" ht="27" spans="1:8">
      <c r="A216" s="1" t="s">
        <v>294</v>
      </c>
      <c r="B216" s="4" t="s">
        <v>299</v>
      </c>
      <c r="C216" s="4" t="s">
        <v>338</v>
      </c>
      <c r="D216" s="7" t="s">
        <v>294</v>
      </c>
      <c r="E216" s="8">
        <v>9600</v>
      </c>
      <c r="F216" s="9">
        <v>6240</v>
      </c>
      <c r="G216">
        <f t="shared" si="6"/>
        <v>5857.769424</v>
      </c>
      <c r="H216">
        <f t="shared" si="7"/>
        <v>0.610184315</v>
      </c>
    </row>
    <row r="217" ht="27" spans="1:8">
      <c r="A217" s="1" t="s">
        <v>294</v>
      </c>
      <c r="B217" s="4" t="s">
        <v>299</v>
      </c>
      <c r="C217" s="4" t="s">
        <v>300</v>
      </c>
      <c r="D217" s="7" t="s">
        <v>294</v>
      </c>
      <c r="E217" s="8">
        <v>1500</v>
      </c>
      <c r="F217" s="9">
        <v>525</v>
      </c>
      <c r="G217">
        <f t="shared" si="6"/>
        <v>492.8411775</v>
      </c>
      <c r="H217">
        <f t="shared" si="7"/>
        <v>0.328560785</v>
      </c>
    </row>
    <row r="218" ht="27" spans="1:8">
      <c r="A218" s="1" t="s">
        <v>183</v>
      </c>
      <c r="B218" s="4" t="s">
        <v>339</v>
      </c>
      <c r="C218" s="4" t="s">
        <v>328</v>
      </c>
      <c r="D218" s="7" t="s">
        <v>340</v>
      </c>
      <c r="E218" s="8">
        <v>1000</v>
      </c>
      <c r="F218" s="9">
        <v>1200</v>
      </c>
      <c r="G218">
        <f t="shared" si="6"/>
        <v>1126.49412</v>
      </c>
      <c r="H218">
        <f t="shared" si="7"/>
        <v>1.12649412</v>
      </c>
    </row>
    <row r="219" ht="27" spans="1:8">
      <c r="A219" s="1" t="s">
        <v>288</v>
      </c>
      <c r="B219" s="4" t="s">
        <v>289</v>
      </c>
      <c r="C219" s="4" t="s">
        <v>292</v>
      </c>
      <c r="D219" s="7" t="s">
        <v>291</v>
      </c>
      <c r="E219" s="8">
        <v>4</v>
      </c>
      <c r="F219" s="9">
        <v>7000</v>
      </c>
      <c r="G219">
        <f t="shared" si="6"/>
        <v>6571.2157</v>
      </c>
      <c r="H219">
        <f t="shared" si="7"/>
        <v>1642.803925</v>
      </c>
    </row>
    <row r="220" ht="27" spans="1:8">
      <c r="A220" s="1" t="s">
        <v>288</v>
      </c>
      <c r="B220" s="4" t="s">
        <v>289</v>
      </c>
      <c r="C220" s="4" t="s">
        <v>292</v>
      </c>
      <c r="D220" s="7" t="s">
        <v>291</v>
      </c>
      <c r="E220" s="8">
        <v>4</v>
      </c>
      <c r="F220" s="9">
        <v>7000</v>
      </c>
      <c r="G220">
        <f t="shared" si="6"/>
        <v>6571.2157</v>
      </c>
      <c r="H220">
        <f t="shared" si="7"/>
        <v>1642.803925</v>
      </c>
    </row>
    <row r="221" ht="27" spans="1:8">
      <c r="A221" s="1" t="s">
        <v>288</v>
      </c>
      <c r="B221" s="4" t="s">
        <v>289</v>
      </c>
      <c r="C221" s="4" t="s">
        <v>293</v>
      </c>
      <c r="D221" s="7" t="s">
        <v>291</v>
      </c>
      <c r="E221" s="8">
        <v>4</v>
      </c>
      <c r="F221" s="9">
        <v>5750</v>
      </c>
      <c r="G221">
        <f t="shared" si="6"/>
        <v>5397.784325</v>
      </c>
      <c r="H221">
        <f t="shared" si="7"/>
        <v>1349.44608125</v>
      </c>
    </row>
    <row r="222" ht="27" spans="1:8">
      <c r="A222" s="1" t="s">
        <v>288</v>
      </c>
      <c r="B222" s="4" t="s">
        <v>289</v>
      </c>
      <c r="C222" s="4" t="s">
        <v>293</v>
      </c>
      <c r="D222" s="7" t="s">
        <v>291</v>
      </c>
      <c r="E222" s="8">
        <v>4</v>
      </c>
      <c r="F222" s="9">
        <v>5750</v>
      </c>
      <c r="G222">
        <f t="shared" si="6"/>
        <v>5397.784325</v>
      </c>
      <c r="H222">
        <f t="shared" si="7"/>
        <v>1349.44608125</v>
      </c>
    </row>
    <row r="223" ht="27" spans="1:8">
      <c r="A223" s="1" t="s">
        <v>341</v>
      </c>
      <c r="B223" s="4" t="s">
        <v>342</v>
      </c>
      <c r="C223" s="4" t="s">
        <v>343</v>
      </c>
      <c r="D223" s="7" t="s">
        <v>344</v>
      </c>
      <c r="E223" s="8">
        <v>20</v>
      </c>
      <c r="F223" s="9">
        <v>54000</v>
      </c>
      <c r="G223">
        <f t="shared" si="6"/>
        <v>50692.2354</v>
      </c>
      <c r="H223">
        <f t="shared" si="7"/>
        <v>2534.61177</v>
      </c>
    </row>
    <row r="224" ht="27" spans="1:8">
      <c r="A224" s="1" t="s">
        <v>345</v>
      </c>
      <c r="B224" s="4" t="s">
        <v>346</v>
      </c>
      <c r="C224" s="4" t="s">
        <v>347</v>
      </c>
      <c r="D224" s="7" t="s">
        <v>345</v>
      </c>
      <c r="E224" s="8">
        <v>1500</v>
      </c>
      <c r="F224" s="9">
        <v>5700</v>
      </c>
      <c r="G224">
        <f t="shared" si="6"/>
        <v>5350.84707</v>
      </c>
      <c r="H224">
        <f t="shared" si="7"/>
        <v>3.56723138</v>
      </c>
    </row>
    <row r="225" spans="1:8">
      <c r="A225" s="1" t="s">
        <v>348</v>
      </c>
      <c r="B225" s="4" t="s">
        <v>349</v>
      </c>
      <c r="C225" s="4" t="s">
        <v>350</v>
      </c>
      <c r="D225" s="7" t="s">
        <v>348</v>
      </c>
      <c r="E225" s="8">
        <v>2</v>
      </c>
      <c r="F225" s="9">
        <v>17000</v>
      </c>
      <c r="G225">
        <f t="shared" si="6"/>
        <v>15958.6667</v>
      </c>
      <c r="H225">
        <f t="shared" si="7"/>
        <v>7979.33335</v>
      </c>
    </row>
    <row r="226" ht="27" spans="1:8">
      <c r="A226" s="1" t="s">
        <v>21</v>
      </c>
      <c r="B226" s="4" t="s">
        <v>351</v>
      </c>
      <c r="C226" s="4" t="s">
        <v>352</v>
      </c>
      <c r="D226" s="4" t="s">
        <v>353</v>
      </c>
      <c r="E226" s="6">
        <v>300</v>
      </c>
      <c r="F226" s="5">
        <v>1440</v>
      </c>
      <c r="G226">
        <f t="shared" si="6"/>
        <v>1351.792944</v>
      </c>
      <c r="H226">
        <f t="shared" si="7"/>
        <v>4.50597648</v>
      </c>
    </row>
    <row r="227" spans="1:8">
      <c r="A227" s="1" t="s">
        <v>354</v>
      </c>
      <c r="B227" s="4" t="s">
        <v>355</v>
      </c>
      <c r="C227" s="4" t="s">
        <v>356</v>
      </c>
      <c r="D227" s="4" t="s">
        <v>357</v>
      </c>
      <c r="E227" s="6">
        <v>300</v>
      </c>
      <c r="F227" s="5">
        <v>4620</v>
      </c>
      <c r="G227">
        <f t="shared" si="6"/>
        <v>4337.002362</v>
      </c>
      <c r="H227">
        <f t="shared" si="7"/>
        <v>14.45667454</v>
      </c>
    </row>
    <row r="228" ht="27" spans="1:8">
      <c r="A228" s="1" t="s">
        <v>73</v>
      </c>
      <c r="B228" s="4" t="s">
        <v>171</v>
      </c>
      <c r="C228" s="4" t="s">
        <v>83</v>
      </c>
      <c r="D228" s="4" t="s">
        <v>100</v>
      </c>
      <c r="E228" s="6">
        <v>100</v>
      </c>
      <c r="F228" s="5">
        <v>1130</v>
      </c>
      <c r="G228">
        <f t="shared" si="6"/>
        <v>1060.781963</v>
      </c>
      <c r="H228">
        <f t="shared" si="7"/>
        <v>10.60781963</v>
      </c>
    </row>
    <row r="229" ht="27" spans="1:8">
      <c r="A229" s="1" t="s">
        <v>73</v>
      </c>
      <c r="B229" s="4" t="s">
        <v>74</v>
      </c>
      <c r="C229" s="4" t="s">
        <v>358</v>
      </c>
      <c r="D229" s="4" t="s">
        <v>359</v>
      </c>
      <c r="E229" s="6">
        <v>400</v>
      </c>
      <c r="F229" s="5">
        <v>3580</v>
      </c>
      <c r="G229">
        <f t="shared" si="6"/>
        <v>3360.707458</v>
      </c>
      <c r="H229">
        <f t="shared" si="7"/>
        <v>8.401768645</v>
      </c>
    </row>
    <row r="230" spans="1:8">
      <c r="A230" s="1" t="s">
        <v>73</v>
      </c>
      <c r="B230" s="4" t="s">
        <v>360</v>
      </c>
      <c r="C230" s="4" t="s">
        <v>358</v>
      </c>
      <c r="D230" s="4" t="s">
        <v>361</v>
      </c>
      <c r="E230" s="6">
        <v>300</v>
      </c>
      <c r="F230" s="5">
        <v>5340</v>
      </c>
      <c r="G230">
        <f t="shared" si="6"/>
        <v>5012.898834</v>
      </c>
      <c r="H230">
        <f t="shared" si="7"/>
        <v>16.70966278</v>
      </c>
    </row>
    <row r="231" spans="1:8">
      <c r="A231" s="1" t="s">
        <v>362</v>
      </c>
      <c r="B231" s="4" t="s">
        <v>363</v>
      </c>
      <c r="C231" s="4" t="s">
        <v>364</v>
      </c>
      <c r="D231" s="4" t="s">
        <v>365</v>
      </c>
      <c r="E231" s="6">
        <v>120</v>
      </c>
      <c r="F231" s="5">
        <v>1200</v>
      </c>
      <c r="G231">
        <f t="shared" si="6"/>
        <v>1126.49412</v>
      </c>
      <c r="H231">
        <f t="shared" si="7"/>
        <v>9.387451</v>
      </c>
    </row>
    <row r="232" ht="27" spans="1:8">
      <c r="A232" s="1" t="s">
        <v>73</v>
      </c>
      <c r="B232" s="4" t="s">
        <v>74</v>
      </c>
      <c r="C232" s="4" t="s">
        <v>358</v>
      </c>
      <c r="D232" s="4" t="s">
        <v>359</v>
      </c>
      <c r="E232" s="6">
        <v>400</v>
      </c>
      <c r="F232" s="5">
        <v>4252</v>
      </c>
      <c r="G232">
        <f t="shared" si="6"/>
        <v>3991.5441652</v>
      </c>
      <c r="H232">
        <f t="shared" si="7"/>
        <v>9.978860413</v>
      </c>
    </row>
    <row r="233" ht="27" spans="1:8">
      <c r="A233" s="1" t="s">
        <v>366</v>
      </c>
      <c r="B233" s="4" t="s">
        <v>367</v>
      </c>
      <c r="C233" s="4" t="s">
        <v>368</v>
      </c>
      <c r="D233" s="7" t="s">
        <v>366</v>
      </c>
      <c r="E233" s="8">
        <v>60</v>
      </c>
      <c r="F233" s="9">
        <v>2670</v>
      </c>
      <c r="G233">
        <f t="shared" si="6"/>
        <v>2506.449417</v>
      </c>
      <c r="H233">
        <f t="shared" si="7"/>
        <v>41.77415695</v>
      </c>
    </row>
    <row r="234" ht="27" spans="1:8">
      <c r="A234" s="1" t="s">
        <v>183</v>
      </c>
      <c r="B234" s="4" t="s">
        <v>369</v>
      </c>
      <c r="C234" s="4" t="s">
        <v>370</v>
      </c>
      <c r="D234" s="7" t="s">
        <v>366</v>
      </c>
      <c r="E234" s="8">
        <v>500</v>
      </c>
      <c r="F234" s="9">
        <v>13750</v>
      </c>
      <c r="G234">
        <f t="shared" si="6"/>
        <v>12907.745125</v>
      </c>
      <c r="H234">
        <f t="shared" si="7"/>
        <v>25.81549025</v>
      </c>
    </row>
    <row r="235" ht="27" spans="1:8">
      <c r="A235" s="1" t="s">
        <v>371</v>
      </c>
      <c r="B235" s="4" t="s">
        <v>372</v>
      </c>
      <c r="C235" s="4" t="s">
        <v>373</v>
      </c>
      <c r="D235" s="7" t="s">
        <v>371</v>
      </c>
      <c r="E235" s="8">
        <v>600</v>
      </c>
      <c r="F235" s="9">
        <v>2160</v>
      </c>
      <c r="G235">
        <f t="shared" si="6"/>
        <v>2027.689416</v>
      </c>
      <c r="H235">
        <f t="shared" si="7"/>
        <v>3.37948236</v>
      </c>
    </row>
    <row r="236" ht="27" spans="1:8">
      <c r="A236" s="1" t="s">
        <v>371</v>
      </c>
      <c r="B236" s="4" t="s">
        <v>372</v>
      </c>
      <c r="C236" s="4" t="s">
        <v>374</v>
      </c>
      <c r="D236" s="7" t="s">
        <v>371</v>
      </c>
      <c r="E236" s="8">
        <v>600</v>
      </c>
      <c r="F236" s="9">
        <v>3240</v>
      </c>
      <c r="G236">
        <f t="shared" si="6"/>
        <v>3041.534124</v>
      </c>
      <c r="H236">
        <f t="shared" si="7"/>
        <v>5.06922354</v>
      </c>
    </row>
    <row r="237" ht="27" spans="1:8">
      <c r="A237" s="1" t="s">
        <v>371</v>
      </c>
      <c r="B237" s="4" t="s">
        <v>372</v>
      </c>
      <c r="C237" s="4" t="s">
        <v>375</v>
      </c>
      <c r="D237" s="7" t="s">
        <v>371</v>
      </c>
      <c r="E237" s="8">
        <v>600</v>
      </c>
      <c r="F237" s="9">
        <v>2400</v>
      </c>
      <c r="G237">
        <f t="shared" si="6"/>
        <v>2252.98824</v>
      </c>
      <c r="H237">
        <f t="shared" si="7"/>
        <v>3.7549804</v>
      </c>
    </row>
    <row r="238" ht="27" spans="1:8">
      <c r="A238" s="1" t="s">
        <v>376</v>
      </c>
      <c r="B238" s="4" t="s">
        <v>377</v>
      </c>
      <c r="C238" s="4" t="s">
        <v>378</v>
      </c>
      <c r="D238" s="7" t="s">
        <v>371</v>
      </c>
      <c r="E238" s="8">
        <v>50</v>
      </c>
      <c r="F238" s="9">
        <v>800</v>
      </c>
      <c r="G238">
        <f t="shared" si="6"/>
        <v>750.99608</v>
      </c>
      <c r="H238">
        <f t="shared" si="7"/>
        <v>15.0199216</v>
      </c>
    </row>
    <row r="239" ht="27" spans="1:8">
      <c r="A239" s="1" t="s">
        <v>379</v>
      </c>
      <c r="B239" s="4" t="s">
        <v>380</v>
      </c>
      <c r="C239" s="4" t="s">
        <v>381</v>
      </c>
      <c r="D239" s="4" t="s">
        <v>382</v>
      </c>
      <c r="E239" s="6">
        <v>200</v>
      </c>
      <c r="F239" s="5">
        <v>6390</v>
      </c>
      <c r="G239">
        <f t="shared" si="6"/>
        <v>5998.581189</v>
      </c>
      <c r="H239">
        <f t="shared" si="7"/>
        <v>29.992905945</v>
      </c>
    </row>
    <row r="240" ht="27" spans="1:8">
      <c r="A240" s="1" t="s">
        <v>383</v>
      </c>
      <c r="B240" s="4" t="s">
        <v>384</v>
      </c>
      <c r="C240" s="4" t="s">
        <v>385</v>
      </c>
      <c r="D240" s="4" t="s">
        <v>383</v>
      </c>
      <c r="E240" s="6">
        <v>720</v>
      </c>
      <c r="F240" s="5">
        <v>7200</v>
      </c>
      <c r="G240">
        <f t="shared" si="6"/>
        <v>6758.96472</v>
      </c>
      <c r="H240">
        <f t="shared" si="7"/>
        <v>9.387451</v>
      </c>
    </row>
    <row r="241" ht="27" spans="1:8">
      <c r="A241" s="1" t="s">
        <v>383</v>
      </c>
      <c r="B241" s="4" t="s">
        <v>384</v>
      </c>
      <c r="C241" s="4" t="s">
        <v>385</v>
      </c>
      <c r="D241" s="4" t="s">
        <v>383</v>
      </c>
      <c r="E241" s="6">
        <v>360</v>
      </c>
      <c r="F241" s="5">
        <v>10922.4</v>
      </c>
      <c r="G241">
        <f t="shared" si="6"/>
        <v>10253.34948024</v>
      </c>
      <c r="H241">
        <f t="shared" si="7"/>
        <v>28.481526334</v>
      </c>
    </row>
    <row r="242" ht="27" spans="1:8">
      <c r="A242" s="1" t="s">
        <v>73</v>
      </c>
      <c r="B242" s="4" t="s">
        <v>386</v>
      </c>
      <c r="C242" s="4" t="s">
        <v>387</v>
      </c>
      <c r="D242" s="4" t="s">
        <v>388</v>
      </c>
      <c r="E242" s="6">
        <v>600</v>
      </c>
      <c r="F242" s="5">
        <v>12450</v>
      </c>
      <c r="G242">
        <f t="shared" si="6"/>
        <v>11687.376495</v>
      </c>
      <c r="H242">
        <f t="shared" si="7"/>
        <v>19.478960825</v>
      </c>
    </row>
    <row r="243" ht="27" spans="1:8">
      <c r="A243" s="1" t="s">
        <v>389</v>
      </c>
      <c r="B243" s="4" t="s">
        <v>390</v>
      </c>
      <c r="C243" s="4" t="s">
        <v>391</v>
      </c>
      <c r="D243" s="4" t="s">
        <v>392</v>
      </c>
      <c r="E243" s="6">
        <v>900</v>
      </c>
      <c r="F243" s="5">
        <v>55440</v>
      </c>
      <c r="G243">
        <f t="shared" si="6"/>
        <v>52044.028344</v>
      </c>
      <c r="H243">
        <f t="shared" si="7"/>
        <v>57.82669816</v>
      </c>
    </row>
    <row r="244" ht="27" spans="1:8">
      <c r="A244" s="1" t="s">
        <v>389</v>
      </c>
      <c r="B244" s="4" t="s">
        <v>390</v>
      </c>
      <c r="C244" s="4" t="s">
        <v>391</v>
      </c>
      <c r="D244" s="4" t="s">
        <v>392</v>
      </c>
      <c r="E244" s="6">
        <v>900</v>
      </c>
      <c r="F244" s="5">
        <v>55440</v>
      </c>
      <c r="G244">
        <f t="shared" si="6"/>
        <v>52044.028344</v>
      </c>
      <c r="H244">
        <f t="shared" si="7"/>
        <v>57.82669816</v>
      </c>
    </row>
    <row r="245" spans="1:8">
      <c r="A245" s="1" t="s">
        <v>91</v>
      </c>
      <c r="B245" s="4" t="s">
        <v>393</v>
      </c>
      <c r="C245" s="4" t="s">
        <v>394</v>
      </c>
      <c r="D245" s="4" t="s">
        <v>395</v>
      </c>
      <c r="E245" s="6">
        <v>50</v>
      </c>
      <c r="F245" s="5">
        <v>1900</v>
      </c>
      <c r="G245">
        <f t="shared" si="6"/>
        <v>1783.61569</v>
      </c>
      <c r="H245">
        <f t="shared" si="7"/>
        <v>35.6723138</v>
      </c>
    </row>
    <row r="246" spans="1:8">
      <c r="A246" s="1" t="s">
        <v>21</v>
      </c>
      <c r="B246" s="4" t="s">
        <v>396</v>
      </c>
      <c r="C246" s="4" t="s">
        <v>397</v>
      </c>
      <c r="D246" s="4" t="s">
        <v>54</v>
      </c>
      <c r="E246" s="6">
        <v>10</v>
      </c>
      <c r="F246" s="5">
        <v>108</v>
      </c>
      <c r="G246">
        <f t="shared" si="6"/>
        <v>101.3844708</v>
      </c>
      <c r="H246">
        <f t="shared" si="7"/>
        <v>10.13844708</v>
      </c>
    </row>
    <row r="247" spans="1:8">
      <c r="A247" s="1" t="s">
        <v>398</v>
      </c>
      <c r="B247" s="4" t="s">
        <v>399</v>
      </c>
      <c r="C247" s="4" t="s">
        <v>400</v>
      </c>
      <c r="D247" s="4" t="s">
        <v>401</v>
      </c>
      <c r="E247" s="6">
        <v>10</v>
      </c>
      <c r="F247" s="5">
        <v>85</v>
      </c>
      <c r="G247">
        <f t="shared" si="6"/>
        <v>79.7933335</v>
      </c>
      <c r="H247">
        <f t="shared" si="7"/>
        <v>7.97933335</v>
      </c>
    </row>
    <row r="248" ht="27" spans="1:8">
      <c r="A248" s="1" t="s">
        <v>389</v>
      </c>
      <c r="B248" s="4" t="s">
        <v>402</v>
      </c>
      <c r="C248" s="4" t="s">
        <v>403</v>
      </c>
      <c r="D248" s="4" t="s">
        <v>404</v>
      </c>
      <c r="E248" s="6">
        <v>10</v>
      </c>
      <c r="F248" s="5">
        <v>2491</v>
      </c>
      <c r="G248">
        <f t="shared" si="6"/>
        <v>2338.4140441</v>
      </c>
      <c r="H248">
        <f t="shared" si="7"/>
        <v>233.84140441</v>
      </c>
    </row>
    <row r="249" ht="27" spans="1:8">
      <c r="A249" s="1" t="s">
        <v>405</v>
      </c>
      <c r="B249" s="4" t="s">
        <v>406</v>
      </c>
      <c r="C249" s="4" t="s">
        <v>407</v>
      </c>
      <c r="D249" s="4" t="s">
        <v>408</v>
      </c>
      <c r="E249" s="6">
        <v>50</v>
      </c>
      <c r="F249" s="5">
        <v>1025</v>
      </c>
      <c r="G249">
        <f t="shared" si="6"/>
        <v>962.2137275</v>
      </c>
      <c r="H249">
        <f t="shared" si="7"/>
        <v>19.24427455</v>
      </c>
    </row>
    <row r="250" ht="40.5" spans="1:8">
      <c r="A250" s="1" t="s">
        <v>409</v>
      </c>
      <c r="B250" s="4" t="s">
        <v>410</v>
      </c>
      <c r="C250" s="4" t="s">
        <v>411</v>
      </c>
      <c r="D250" s="4" t="s">
        <v>412</v>
      </c>
      <c r="E250" s="6">
        <v>100</v>
      </c>
      <c r="F250" s="5">
        <v>8500</v>
      </c>
      <c r="G250">
        <f t="shared" si="6"/>
        <v>7979.33335</v>
      </c>
      <c r="H250">
        <f t="shared" si="7"/>
        <v>79.7933335</v>
      </c>
    </row>
    <row r="251" ht="27" spans="1:8">
      <c r="A251" s="1" t="s">
        <v>409</v>
      </c>
      <c r="B251" s="4" t="s">
        <v>413</v>
      </c>
      <c r="C251" s="4" t="s">
        <v>414</v>
      </c>
      <c r="D251" s="4" t="s">
        <v>415</v>
      </c>
      <c r="E251" s="6">
        <v>160</v>
      </c>
      <c r="F251" s="5">
        <v>17440</v>
      </c>
      <c r="G251">
        <f t="shared" si="6"/>
        <v>16371.714544</v>
      </c>
      <c r="H251">
        <f t="shared" si="7"/>
        <v>102.3232159</v>
      </c>
    </row>
    <row r="252" ht="27" spans="1:8">
      <c r="A252" s="1" t="s">
        <v>409</v>
      </c>
      <c r="B252" s="4" t="s">
        <v>413</v>
      </c>
      <c r="C252" s="4" t="s">
        <v>414</v>
      </c>
      <c r="D252" s="4" t="s">
        <v>415</v>
      </c>
      <c r="E252" s="6">
        <v>200</v>
      </c>
      <c r="F252" s="5">
        <v>21800</v>
      </c>
      <c r="G252">
        <f t="shared" si="6"/>
        <v>20464.64318</v>
      </c>
      <c r="H252">
        <f t="shared" si="7"/>
        <v>102.3232159</v>
      </c>
    </row>
    <row r="253" ht="40.5" spans="1:8">
      <c r="A253" s="1" t="s">
        <v>405</v>
      </c>
      <c r="B253" s="4" t="s">
        <v>416</v>
      </c>
      <c r="C253" s="4" t="s">
        <v>417</v>
      </c>
      <c r="D253" s="4" t="s">
        <v>418</v>
      </c>
      <c r="E253" s="6">
        <v>10</v>
      </c>
      <c r="F253" s="5">
        <v>520</v>
      </c>
      <c r="G253">
        <f t="shared" si="6"/>
        <v>488.147452</v>
      </c>
      <c r="H253">
        <f t="shared" si="7"/>
        <v>48.8147452</v>
      </c>
    </row>
    <row r="254" ht="27" spans="1:8">
      <c r="A254" s="1" t="s">
        <v>405</v>
      </c>
      <c r="B254" s="4" t="s">
        <v>419</v>
      </c>
      <c r="C254" s="4" t="s">
        <v>420</v>
      </c>
      <c r="D254" s="7" t="s">
        <v>421</v>
      </c>
      <c r="E254" s="8">
        <v>160</v>
      </c>
      <c r="F254" s="9">
        <v>2496</v>
      </c>
      <c r="G254">
        <f t="shared" si="6"/>
        <v>2343.1077696</v>
      </c>
      <c r="H254">
        <f t="shared" si="7"/>
        <v>14.64442356</v>
      </c>
    </row>
    <row r="255" ht="27" spans="1:8">
      <c r="A255" s="1" t="s">
        <v>405</v>
      </c>
      <c r="B255" s="4" t="s">
        <v>419</v>
      </c>
      <c r="C255" s="4" t="s">
        <v>420</v>
      </c>
      <c r="D255" s="7" t="s">
        <v>421</v>
      </c>
      <c r="E255" s="8">
        <v>960</v>
      </c>
      <c r="F255" s="9">
        <v>14976</v>
      </c>
      <c r="G255">
        <f t="shared" si="6"/>
        <v>14058.6466176</v>
      </c>
      <c r="H255">
        <f t="shared" si="7"/>
        <v>14.64442356</v>
      </c>
    </row>
    <row r="256" ht="40.5" spans="1:8">
      <c r="A256" s="1" t="s">
        <v>422</v>
      </c>
      <c r="B256" s="4" t="s">
        <v>423</v>
      </c>
      <c r="C256" s="4" t="s">
        <v>424</v>
      </c>
      <c r="D256" s="7" t="s">
        <v>425</v>
      </c>
      <c r="E256" s="8">
        <v>200</v>
      </c>
      <c r="F256" s="9">
        <v>50800</v>
      </c>
      <c r="G256">
        <f t="shared" si="6"/>
        <v>47688.25108</v>
      </c>
      <c r="H256">
        <f t="shared" si="7"/>
        <v>238.4412554</v>
      </c>
    </row>
    <row r="257" ht="27" spans="1:8">
      <c r="A257" s="1" t="s">
        <v>389</v>
      </c>
      <c r="B257" s="4" t="s">
        <v>426</v>
      </c>
      <c r="C257" s="4" t="s">
        <v>427</v>
      </c>
      <c r="D257" s="4" t="s">
        <v>421</v>
      </c>
      <c r="E257" s="6">
        <v>100</v>
      </c>
      <c r="F257" s="5">
        <v>5750</v>
      </c>
      <c r="G257">
        <f t="shared" si="6"/>
        <v>5397.784325</v>
      </c>
      <c r="H257">
        <f t="shared" si="7"/>
        <v>53.97784325</v>
      </c>
    </row>
    <row r="258" spans="1:8">
      <c r="A258" s="1" t="s">
        <v>21</v>
      </c>
      <c r="B258" s="4" t="s">
        <v>428</v>
      </c>
      <c r="C258" s="4" t="s">
        <v>429</v>
      </c>
      <c r="D258" s="4" t="s">
        <v>141</v>
      </c>
      <c r="E258" s="6">
        <v>10</v>
      </c>
      <c r="F258" s="5">
        <v>105</v>
      </c>
      <c r="G258">
        <f t="shared" si="6"/>
        <v>98.5682355</v>
      </c>
      <c r="H258">
        <f t="shared" si="7"/>
        <v>9.85682355</v>
      </c>
    </row>
    <row r="259" ht="27" spans="1:8">
      <c r="A259" s="1" t="s">
        <v>430</v>
      </c>
      <c r="B259" s="4" t="s">
        <v>431</v>
      </c>
      <c r="C259" s="4" t="s">
        <v>432</v>
      </c>
      <c r="D259" s="4" t="s">
        <v>433</v>
      </c>
      <c r="E259" s="6">
        <v>50</v>
      </c>
      <c r="F259" s="5">
        <v>1750</v>
      </c>
      <c r="G259">
        <f t="shared" ref="G259:G322" si="8">0.9387451*F259</f>
        <v>1642.803925</v>
      </c>
      <c r="H259">
        <f t="shared" ref="H259:H322" si="9">G259/E259</f>
        <v>32.8560785</v>
      </c>
    </row>
    <row r="260" ht="40.5" spans="1:8">
      <c r="A260" s="1" t="s">
        <v>389</v>
      </c>
      <c r="B260" s="4" t="s">
        <v>434</v>
      </c>
      <c r="C260" s="4" t="s">
        <v>435</v>
      </c>
      <c r="D260" s="4" t="s">
        <v>436</v>
      </c>
      <c r="E260" s="6">
        <v>10</v>
      </c>
      <c r="F260" s="5">
        <v>1500</v>
      </c>
      <c r="G260">
        <f t="shared" si="8"/>
        <v>1408.11765</v>
      </c>
      <c r="H260">
        <f t="shared" si="9"/>
        <v>140.811765</v>
      </c>
    </row>
    <row r="261" ht="27" spans="1:8">
      <c r="A261" s="1" t="s">
        <v>437</v>
      </c>
      <c r="B261" s="4" t="s">
        <v>438</v>
      </c>
      <c r="C261" s="4" t="s">
        <v>439</v>
      </c>
      <c r="D261" s="4" t="s">
        <v>437</v>
      </c>
      <c r="E261" s="6">
        <v>300</v>
      </c>
      <c r="F261" s="5">
        <v>6450</v>
      </c>
      <c r="G261">
        <f t="shared" si="8"/>
        <v>6054.905895</v>
      </c>
      <c r="H261">
        <f t="shared" si="9"/>
        <v>20.18301965</v>
      </c>
    </row>
    <row r="262" ht="27" spans="1:8">
      <c r="A262" s="1" t="s">
        <v>91</v>
      </c>
      <c r="B262" s="4" t="s">
        <v>440</v>
      </c>
      <c r="C262" s="4" t="s">
        <v>441</v>
      </c>
      <c r="D262" s="4" t="s">
        <v>442</v>
      </c>
      <c r="E262" s="6">
        <v>1200</v>
      </c>
      <c r="F262" s="5">
        <v>46284</v>
      </c>
      <c r="G262">
        <f t="shared" si="8"/>
        <v>43448.8782084</v>
      </c>
      <c r="H262">
        <f t="shared" si="9"/>
        <v>36.207398507</v>
      </c>
    </row>
    <row r="263" spans="1:8">
      <c r="A263" s="1" t="s">
        <v>73</v>
      </c>
      <c r="B263" s="4" t="s">
        <v>443</v>
      </c>
      <c r="C263" s="4" t="s">
        <v>444</v>
      </c>
      <c r="D263" s="4" t="s">
        <v>100</v>
      </c>
      <c r="E263" s="6">
        <v>600</v>
      </c>
      <c r="F263" s="5">
        <v>11820</v>
      </c>
      <c r="G263">
        <f t="shared" si="8"/>
        <v>11095.967082</v>
      </c>
      <c r="H263">
        <f t="shared" si="9"/>
        <v>18.49327847</v>
      </c>
    </row>
    <row r="264" spans="1:8">
      <c r="A264" s="1" t="s">
        <v>73</v>
      </c>
      <c r="B264" s="4" t="s">
        <v>443</v>
      </c>
      <c r="C264" s="4" t="s">
        <v>444</v>
      </c>
      <c r="D264" s="4" t="s">
        <v>100</v>
      </c>
      <c r="E264" s="6">
        <v>1200</v>
      </c>
      <c r="F264" s="5">
        <v>25176</v>
      </c>
      <c r="G264">
        <f t="shared" si="8"/>
        <v>23633.8466376</v>
      </c>
      <c r="H264">
        <f t="shared" si="9"/>
        <v>19.694872198</v>
      </c>
    </row>
    <row r="265" spans="1:8">
      <c r="A265" s="1" t="s">
        <v>120</v>
      </c>
      <c r="B265" s="4" t="s">
        <v>445</v>
      </c>
      <c r="C265" s="4" t="s">
        <v>111</v>
      </c>
      <c r="D265" s="4" t="s">
        <v>446</v>
      </c>
      <c r="E265" s="6">
        <v>480</v>
      </c>
      <c r="F265" s="5">
        <v>10454.4</v>
      </c>
      <c r="G265">
        <f t="shared" si="8"/>
        <v>9814.01677344</v>
      </c>
      <c r="H265">
        <f t="shared" si="9"/>
        <v>20.445868278</v>
      </c>
    </row>
    <row r="266" ht="27" spans="1:8">
      <c r="A266" s="1" t="s">
        <v>12</v>
      </c>
      <c r="B266" s="4" t="s">
        <v>13</v>
      </c>
      <c r="C266" s="4" t="s">
        <v>14</v>
      </c>
      <c r="D266" s="7" t="s">
        <v>12</v>
      </c>
      <c r="E266" s="8">
        <v>250</v>
      </c>
      <c r="F266" s="9">
        <v>8250</v>
      </c>
      <c r="G266">
        <f t="shared" si="8"/>
        <v>7744.647075</v>
      </c>
      <c r="H266">
        <f t="shared" si="9"/>
        <v>30.9785883</v>
      </c>
    </row>
    <row r="267" ht="27" spans="1:8">
      <c r="A267" s="1" t="s">
        <v>12</v>
      </c>
      <c r="B267" s="4" t="s">
        <v>13</v>
      </c>
      <c r="C267" s="4" t="s">
        <v>15</v>
      </c>
      <c r="D267" s="7" t="s">
        <v>12</v>
      </c>
      <c r="E267" s="8">
        <v>250</v>
      </c>
      <c r="F267" s="9">
        <v>8250</v>
      </c>
      <c r="G267">
        <f t="shared" si="8"/>
        <v>7744.647075</v>
      </c>
      <c r="H267">
        <f t="shared" si="9"/>
        <v>30.9785883</v>
      </c>
    </row>
    <row r="268" ht="27" spans="1:8">
      <c r="A268" s="1" t="s">
        <v>12</v>
      </c>
      <c r="B268" s="4" t="s">
        <v>13</v>
      </c>
      <c r="C268" s="4" t="s">
        <v>14</v>
      </c>
      <c r="D268" s="7" t="s">
        <v>12</v>
      </c>
      <c r="E268" s="8">
        <v>200</v>
      </c>
      <c r="F268" s="9">
        <v>6600</v>
      </c>
      <c r="G268">
        <f t="shared" si="8"/>
        <v>6195.71766</v>
      </c>
      <c r="H268">
        <f t="shared" si="9"/>
        <v>30.9785883</v>
      </c>
    </row>
    <row r="269" ht="27" spans="1:8">
      <c r="A269" s="1" t="s">
        <v>12</v>
      </c>
      <c r="B269" s="4" t="s">
        <v>13</v>
      </c>
      <c r="C269" s="4" t="s">
        <v>14</v>
      </c>
      <c r="D269" s="7" t="s">
        <v>12</v>
      </c>
      <c r="E269" s="8">
        <v>150</v>
      </c>
      <c r="F269" s="9">
        <v>4950</v>
      </c>
      <c r="G269">
        <f t="shared" si="8"/>
        <v>4646.788245</v>
      </c>
      <c r="H269">
        <f t="shared" si="9"/>
        <v>30.9785883</v>
      </c>
    </row>
    <row r="270" ht="27" spans="1:8">
      <c r="A270" s="1" t="s">
        <v>12</v>
      </c>
      <c r="B270" s="4" t="s">
        <v>13</v>
      </c>
      <c r="C270" s="4" t="s">
        <v>15</v>
      </c>
      <c r="D270" s="7" t="s">
        <v>12</v>
      </c>
      <c r="E270" s="8">
        <v>200</v>
      </c>
      <c r="F270" s="9">
        <v>6600</v>
      </c>
      <c r="G270">
        <f t="shared" si="8"/>
        <v>6195.71766</v>
      </c>
      <c r="H270">
        <f t="shared" si="9"/>
        <v>30.9785883</v>
      </c>
    </row>
    <row r="271" ht="27" spans="1:8">
      <c r="A271" s="1" t="s">
        <v>12</v>
      </c>
      <c r="B271" s="4" t="s">
        <v>13</v>
      </c>
      <c r="C271" s="4" t="s">
        <v>15</v>
      </c>
      <c r="D271" s="7" t="s">
        <v>12</v>
      </c>
      <c r="E271" s="8">
        <v>150</v>
      </c>
      <c r="F271" s="9">
        <v>4950</v>
      </c>
      <c r="G271">
        <f t="shared" si="8"/>
        <v>4646.788245</v>
      </c>
      <c r="H271">
        <f t="shared" si="9"/>
        <v>30.9785883</v>
      </c>
    </row>
    <row r="272" spans="1:8">
      <c r="A272" s="1" t="s">
        <v>447</v>
      </c>
      <c r="B272" s="4" t="s">
        <v>448</v>
      </c>
      <c r="C272" s="4" t="s">
        <v>449</v>
      </c>
      <c r="D272" s="4" t="s">
        <v>450</v>
      </c>
      <c r="E272" s="6">
        <v>100</v>
      </c>
      <c r="F272" s="5">
        <v>580</v>
      </c>
      <c r="G272">
        <f t="shared" si="8"/>
        <v>544.472158</v>
      </c>
      <c r="H272">
        <f t="shared" si="9"/>
        <v>5.44472158</v>
      </c>
    </row>
    <row r="273" spans="1:8">
      <c r="A273" s="1" t="s">
        <v>447</v>
      </c>
      <c r="B273" s="4" t="s">
        <v>451</v>
      </c>
      <c r="C273" s="4" t="s">
        <v>452</v>
      </c>
      <c r="D273" s="4" t="s">
        <v>453</v>
      </c>
      <c r="E273" s="6">
        <v>100</v>
      </c>
      <c r="F273" s="5">
        <v>350</v>
      </c>
      <c r="G273">
        <f t="shared" si="8"/>
        <v>328.560785</v>
      </c>
      <c r="H273">
        <f t="shared" si="9"/>
        <v>3.28560785</v>
      </c>
    </row>
    <row r="274" ht="27" spans="1:8">
      <c r="A274" s="1" t="s">
        <v>21</v>
      </c>
      <c r="B274" s="4" t="s">
        <v>454</v>
      </c>
      <c r="C274" s="4" t="s">
        <v>455</v>
      </c>
      <c r="D274" s="4" t="s">
        <v>456</v>
      </c>
      <c r="E274" s="6">
        <v>600</v>
      </c>
      <c r="F274" s="5">
        <v>6888</v>
      </c>
      <c r="G274">
        <f t="shared" si="8"/>
        <v>6466.0762488</v>
      </c>
      <c r="H274">
        <f t="shared" si="9"/>
        <v>10.776793748</v>
      </c>
    </row>
    <row r="275" spans="1:8">
      <c r="A275" s="1" t="s">
        <v>21</v>
      </c>
      <c r="B275" s="4" t="s">
        <v>457</v>
      </c>
      <c r="C275" s="4" t="s">
        <v>458</v>
      </c>
      <c r="D275" s="4" t="s">
        <v>459</v>
      </c>
      <c r="E275" s="6">
        <v>20</v>
      </c>
      <c r="F275" s="5">
        <v>170</v>
      </c>
      <c r="G275">
        <f t="shared" si="8"/>
        <v>159.586667</v>
      </c>
      <c r="H275">
        <f t="shared" si="9"/>
        <v>7.97933335</v>
      </c>
    </row>
    <row r="276" ht="27" spans="1:8">
      <c r="A276" s="1" t="s">
        <v>21</v>
      </c>
      <c r="B276" s="4" t="s">
        <v>454</v>
      </c>
      <c r="C276" s="4" t="s">
        <v>455</v>
      </c>
      <c r="D276" s="4" t="s">
        <v>456</v>
      </c>
      <c r="E276" s="6">
        <v>300</v>
      </c>
      <c r="F276" s="5">
        <v>3441</v>
      </c>
      <c r="G276">
        <f t="shared" si="8"/>
        <v>3230.2218891</v>
      </c>
      <c r="H276">
        <f t="shared" si="9"/>
        <v>10.767406297</v>
      </c>
    </row>
    <row r="277" ht="27" spans="1:8">
      <c r="A277" s="1" t="s">
        <v>91</v>
      </c>
      <c r="B277" s="4" t="s">
        <v>460</v>
      </c>
      <c r="C277" s="4" t="s">
        <v>461</v>
      </c>
      <c r="D277" s="4" t="s">
        <v>462</v>
      </c>
      <c r="E277" s="6">
        <v>50</v>
      </c>
      <c r="F277" s="5">
        <v>410</v>
      </c>
      <c r="G277">
        <f t="shared" si="8"/>
        <v>384.885491</v>
      </c>
      <c r="H277">
        <f t="shared" si="9"/>
        <v>7.69770982</v>
      </c>
    </row>
    <row r="278" ht="27" spans="1:8">
      <c r="A278" s="1" t="s">
        <v>463</v>
      </c>
      <c r="B278" s="4" t="s">
        <v>464</v>
      </c>
      <c r="C278" s="4" t="s">
        <v>465</v>
      </c>
      <c r="D278" s="4" t="s">
        <v>466</v>
      </c>
      <c r="E278" s="6">
        <v>450</v>
      </c>
      <c r="F278" s="5">
        <v>2880</v>
      </c>
      <c r="G278">
        <f t="shared" si="8"/>
        <v>2703.585888</v>
      </c>
      <c r="H278">
        <f t="shared" si="9"/>
        <v>6.00796864</v>
      </c>
    </row>
    <row r="279" ht="27" spans="1:8">
      <c r="A279" s="1" t="s">
        <v>21</v>
      </c>
      <c r="B279" s="4" t="s">
        <v>467</v>
      </c>
      <c r="C279" s="4" t="s">
        <v>468</v>
      </c>
      <c r="D279" s="4" t="s">
        <v>469</v>
      </c>
      <c r="E279" s="6">
        <v>300</v>
      </c>
      <c r="F279" s="5">
        <v>5400</v>
      </c>
      <c r="G279">
        <f t="shared" si="8"/>
        <v>5069.22354</v>
      </c>
      <c r="H279">
        <f t="shared" si="9"/>
        <v>16.8974118</v>
      </c>
    </row>
    <row r="280" ht="27" spans="1:8">
      <c r="A280" s="1" t="s">
        <v>470</v>
      </c>
      <c r="B280" s="4" t="s">
        <v>471</v>
      </c>
      <c r="C280" s="4" t="s">
        <v>202</v>
      </c>
      <c r="D280" s="4" t="s">
        <v>470</v>
      </c>
      <c r="E280" s="6">
        <v>1200</v>
      </c>
      <c r="F280" s="5">
        <v>10800</v>
      </c>
      <c r="G280">
        <f t="shared" si="8"/>
        <v>10138.44708</v>
      </c>
      <c r="H280">
        <f t="shared" si="9"/>
        <v>8.4487059</v>
      </c>
    </row>
    <row r="281" spans="1:8">
      <c r="A281" s="1" t="s">
        <v>447</v>
      </c>
      <c r="B281" s="4" t="s">
        <v>472</v>
      </c>
      <c r="C281" s="4" t="s">
        <v>473</v>
      </c>
      <c r="D281" s="4" t="s">
        <v>474</v>
      </c>
      <c r="E281" s="6">
        <v>200</v>
      </c>
      <c r="F281" s="5">
        <v>1200</v>
      </c>
      <c r="G281">
        <f t="shared" si="8"/>
        <v>1126.49412</v>
      </c>
      <c r="H281">
        <f t="shared" si="9"/>
        <v>5.6324706</v>
      </c>
    </row>
    <row r="282" ht="27" spans="1:8">
      <c r="A282" s="1" t="s">
        <v>21</v>
      </c>
      <c r="B282" s="4" t="s">
        <v>454</v>
      </c>
      <c r="C282" s="4" t="s">
        <v>455</v>
      </c>
      <c r="D282" s="4" t="s">
        <v>456</v>
      </c>
      <c r="E282" s="6">
        <v>300</v>
      </c>
      <c r="F282" s="5">
        <v>5700</v>
      </c>
      <c r="G282">
        <f t="shared" si="8"/>
        <v>5350.84707</v>
      </c>
      <c r="H282">
        <f t="shared" si="9"/>
        <v>17.8361569</v>
      </c>
    </row>
    <row r="283" ht="27" spans="1:8">
      <c r="A283" s="1" t="s">
        <v>91</v>
      </c>
      <c r="B283" s="4" t="s">
        <v>475</v>
      </c>
      <c r="C283" s="4" t="s">
        <v>476</v>
      </c>
      <c r="D283" s="4" t="s">
        <v>477</v>
      </c>
      <c r="E283" s="6">
        <v>480</v>
      </c>
      <c r="F283" s="5">
        <v>864</v>
      </c>
      <c r="G283">
        <f t="shared" si="8"/>
        <v>811.0757664</v>
      </c>
      <c r="H283">
        <f t="shared" si="9"/>
        <v>1.68974118</v>
      </c>
    </row>
    <row r="284" ht="27" spans="1:8">
      <c r="A284" s="1" t="s">
        <v>478</v>
      </c>
      <c r="B284" s="4" t="s">
        <v>479</v>
      </c>
      <c r="C284" s="4" t="s">
        <v>480</v>
      </c>
      <c r="D284" s="4" t="s">
        <v>481</v>
      </c>
      <c r="E284" s="6">
        <v>20</v>
      </c>
      <c r="F284" s="5">
        <v>688.8</v>
      </c>
      <c r="G284">
        <f t="shared" si="8"/>
        <v>646.60762488</v>
      </c>
      <c r="H284">
        <f t="shared" si="9"/>
        <v>32.330381244</v>
      </c>
    </row>
    <row r="285" spans="1:8">
      <c r="A285" s="1" t="s">
        <v>482</v>
      </c>
      <c r="B285" s="4" t="s">
        <v>483</v>
      </c>
      <c r="C285" s="4" t="s">
        <v>484</v>
      </c>
      <c r="D285" s="4" t="s">
        <v>485</v>
      </c>
      <c r="E285" s="6">
        <v>20</v>
      </c>
      <c r="F285" s="5">
        <v>2870.8</v>
      </c>
      <c r="G285">
        <f t="shared" si="8"/>
        <v>2694.94943308</v>
      </c>
      <c r="H285">
        <f t="shared" si="9"/>
        <v>134.747471654</v>
      </c>
    </row>
    <row r="286" ht="27" spans="1:8">
      <c r="A286" s="1" t="s">
        <v>486</v>
      </c>
      <c r="B286" s="4" t="s">
        <v>487</v>
      </c>
      <c r="C286" s="4" t="s">
        <v>488</v>
      </c>
      <c r="D286" s="4" t="s">
        <v>489</v>
      </c>
      <c r="E286" s="6">
        <v>240</v>
      </c>
      <c r="F286" s="5">
        <v>26160</v>
      </c>
      <c r="G286">
        <f t="shared" si="8"/>
        <v>24557.571816</v>
      </c>
      <c r="H286">
        <f t="shared" si="9"/>
        <v>102.3232159</v>
      </c>
    </row>
    <row r="287" spans="1:8">
      <c r="A287" s="1" t="s">
        <v>91</v>
      </c>
      <c r="B287" s="4" t="s">
        <v>92</v>
      </c>
      <c r="C287" s="4" t="s">
        <v>490</v>
      </c>
      <c r="D287" s="4" t="s">
        <v>491</v>
      </c>
      <c r="E287" s="6">
        <v>800</v>
      </c>
      <c r="F287" s="5">
        <v>14880</v>
      </c>
      <c r="G287">
        <f t="shared" si="8"/>
        <v>13968.527088</v>
      </c>
      <c r="H287">
        <f t="shared" si="9"/>
        <v>17.46065886</v>
      </c>
    </row>
    <row r="288" ht="27" spans="1:8">
      <c r="A288" s="1" t="s">
        <v>492</v>
      </c>
      <c r="B288" s="4" t="s">
        <v>493</v>
      </c>
      <c r="C288" s="4" t="s">
        <v>494</v>
      </c>
      <c r="D288" s="4" t="s">
        <v>492</v>
      </c>
      <c r="E288" s="6">
        <v>400</v>
      </c>
      <c r="F288" s="5">
        <v>14880</v>
      </c>
      <c r="G288">
        <f t="shared" si="8"/>
        <v>13968.527088</v>
      </c>
      <c r="H288">
        <f t="shared" si="9"/>
        <v>34.92131772</v>
      </c>
    </row>
    <row r="289" ht="27" spans="1:8">
      <c r="A289" s="1" t="s">
        <v>91</v>
      </c>
      <c r="B289" s="4" t="s">
        <v>495</v>
      </c>
      <c r="C289" s="4" t="s">
        <v>496</v>
      </c>
      <c r="D289" s="4" t="s">
        <v>497</v>
      </c>
      <c r="E289" s="6">
        <v>300</v>
      </c>
      <c r="F289" s="5">
        <v>9360</v>
      </c>
      <c r="G289">
        <f t="shared" si="8"/>
        <v>8786.654136</v>
      </c>
      <c r="H289">
        <f t="shared" si="9"/>
        <v>29.28884712</v>
      </c>
    </row>
    <row r="290" ht="27" spans="1:8">
      <c r="A290" s="1" t="s">
        <v>33</v>
      </c>
      <c r="B290" s="4" t="s">
        <v>126</v>
      </c>
      <c r="C290" s="4" t="s">
        <v>134</v>
      </c>
      <c r="D290" s="4" t="s">
        <v>84</v>
      </c>
      <c r="E290" s="6">
        <v>1800</v>
      </c>
      <c r="F290" s="5">
        <v>70830</v>
      </c>
      <c r="G290">
        <f t="shared" si="8"/>
        <v>66491.315433</v>
      </c>
      <c r="H290">
        <f t="shared" si="9"/>
        <v>36.939619685</v>
      </c>
    </row>
    <row r="291" spans="1:8">
      <c r="A291" s="1" t="s">
        <v>21</v>
      </c>
      <c r="B291" s="4" t="s">
        <v>498</v>
      </c>
      <c r="C291" s="4" t="s">
        <v>499</v>
      </c>
      <c r="D291" s="4" t="s">
        <v>500</v>
      </c>
      <c r="E291" s="6">
        <v>560</v>
      </c>
      <c r="F291" s="5">
        <v>18989.6</v>
      </c>
      <c r="G291">
        <f t="shared" si="8"/>
        <v>17826.39395096</v>
      </c>
      <c r="H291">
        <f t="shared" si="9"/>
        <v>31.832846341</v>
      </c>
    </row>
    <row r="292" spans="1:8">
      <c r="A292" s="1" t="s">
        <v>21</v>
      </c>
      <c r="B292" s="4" t="s">
        <v>498</v>
      </c>
      <c r="C292" s="4" t="s">
        <v>499</v>
      </c>
      <c r="D292" s="4" t="s">
        <v>500</v>
      </c>
      <c r="E292" s="6">
        <v>400</v>
      </c>
      <c r="F292" s="5">
        <v>13564</v>
      </c>
      <c r="G292">
        <f t="shared" si="8"/>
        <v>12733.1385364</v>
      </c>
      <c r="H292">
        <f t="shared" si="9"/>
        <v>31.832846341</v>
      </c>
    </row>
    <row r="293" spans="1:8">
      <c r="A293" s="1" t="s">
        <v>91</v>
      </c>
      <c r="B293" s="4" t="s">
        <v>501</v>
      </c>
      <c r="C293" s="4" t="s">
        <v>429</v>
      </c>
      <c r="D293" s="4" t="s">
        <v>502</v>
      </c>
      <c r="E293" s="6">
        <v>500</v>
      </c>
      <c r="F293" s="5">
        <v>7030</v>
      </c>
      <c r="G293">
        <f t="shared" si="8"/>
        <v>6599.378053</v>
      </c>
      <c r="H293">
        <f t="shared" si="9"/>
        <v>13.198756106</v>
      </c>
    </row>
    <row r="294" spans="1:8">
      <c r="A294" s="1" t="s">
        <v>91</v>
      </c>
      <c r="B294" s="4" t="s">
        <v>501</v>
      </c>
      <c r="C294" s="4" t="s">
        <v>429</v>
      </c>
      <c r="D294" s="4" t="s">
        <v>502</v>
      </c>
      <c r="E294" s="6">
        <v>3500</v>
      </c>
      <c r="F294" s="5">
        <v>49210</v>
      </c>
      <c r="G294">
        <f t="shared" si="8"/>
        <v>46195.646371</v>
      </c>
      <c r="H294">
        <f t="shared" si="9"/>
        <v>13.198756106</v>
      </c>
    </row>
    <row r="295" ht="27" spans="1:8">
      <c r="A295" s="1" t="s">
        <v>73</v>
      </c>
      <c r="B295" s="4" t="s">
        <v>503</v>
      </c>
      <c r="C295" s="4" t="s">
        <v>134</v>
      </c>
      <c r="D295" s="4" t="s">
        <v>504</v>
      </c>
      <c r="E295" s="6">
        <v>600</v>
      </c>
      <c r="F295" s="5">
        <v>10020</v>
      </c>
      <c r="G295">
        <f t="shared" si="8"/>
        <v>9406.225902</v>
      </c>
      <c r="H295">
        <f t="shared" si="9"/>
        <v>15.67704317</v>
      </c>
    </row>
    <row r="296" ht="27" spans="1:8">
      <c r="A296" s="1" t="s">
        <v>91</v>
      </c>
      <c r="B296" s="4" t="s">
        <v>505</v>
      </c>
      <c r="C296" s="4" t="s">
        <v>506</v>
      </c>
      <c r="D296" s="4" t="s">
        <v>507</v>
      </c>
      <c r="E296" s="6">
        <v>800</v>
      </c>
      <c r="F296" s="5">
        <v>12352</v>
      </c>
      <c r="G296">
        <f t="shared" si="8"/>
        <v>11595.3794752</v>
      </c>
      <c r="H296">
        <f t="shared" si="9"/>
        <v>14.494224344</v>
      </c>
    </row>
    <row r="297" ht="27" spans="1:8">
      <c r="A297" s="1" t="s">
        <v>43</v>
      </c>
      <c r="B297" s="4" t="s">
        <v>508</v>
      </c>
      <c r="C297" s="4" t="s">
        <v>509</v>
      </c>
      <c r="D297" s="4" t="s">
        <v>510</v>
      </c>
      <c r="E297" s="6">
        <v>1200</v>
      </c>
      <c r="F297" s="5">
        <v>22872</v>
      </c>
      <c r="G297">
        <f t="shared" si="8"/>
        <v>21470.9779272</v>
      </c>
      <c r="H297">
        <f t="shared" si="9"/>
        <v>17.892481606</v>
      </c>
    </row>
    <row r="298" spans="1:8">
      <c r="A298" s="1" t="s">
        <v>91</v>
      </c>
      <c r="B298" s="4" t="s">
        <v>511</v>
      </c>
      <c r="C298" s="4" t="s">
        <v>512</v>
      </c>
      <c r="D298" s="4" t="s">
        <v>513</v>
      </c>
      <c r="E298" s="6">
        <v>400</v>
      </c>
      <c r="F298" s="5">
        <v>5184</v>
      </c>
      <c r="G298">
        <f t="shared" si="8"/>
        <v>4866.4545984</v>
      </c>
      <c r="H298">
        <f t="shared" si="9"/>
        <v>12.166136496</v>
      </c>
    </row>
    <row r="299" ht="27" spans="1:8">
      <c r="A299" s="1" t="s">
        <v>91</v>
      </c>
      <c r="B299" s="4" t="s">
        <v>514</v>
      </c>
      <c r="C299" s="4" t="s">
        <v>515</v>
      </c>
      <c r="D299" s="4" t="s">
        <v>24</v>
      </c>
      <c r="E299" s="6">
        <v>300</v>
      </c>
      <c r="F299" s="5">
        <v>5985</v>
      </c>
      <c r="G299">
        <f t="shared" si="8"/>
        <v>5618.3894235</v>
      </c>
      <c r="H299">
        <f t="shared" si="9"/>
        <v>18.727964745</v>
      </c>
    </row>
    <row r="300" ht="27" spans="1:8">
      <c r="A300" s="1" t="s">
        <v>33</v>
      </c>
      <c r="B300" s="4" t="s">
        <v>126</v>
      </c>
      <c r="C300" s="4" t="s">
        <v>134</v>
      </c>
      <c r="D300" s="4" t="s">
        <v>84</v>
      </c>
      <c r="E300" s="6">
        <v>1200</v>
      </c>
      <c r="F300" s="5">
        <v>47220</v>
      </c>
      <c r="G300">
        <f t="shared" si="8"/>
        <v>44327.543622</v>
      </c>
      <c r="H300">
        <f t="shared" si="9"/>
        <v>36.939619685</v>
      </c>
    </row>
    <row r="301" ht="27" spans="1:8">
      <c r="A301" s="1" t="s">
        <v>73</v>
      </c>
      <c r="B301" s="4" t="s">
        <v>503</v>
      </c>
      <c r="C301" s="4" t="s">
        <v>134</v>
      </c>
      <c r="D301" s="4" t="s">
        <v>504</v>
      </c>
      <c r="E301" s="6">
        <v>600</v>
      </c>
      <c r="F301" s="5">
        <v>10020</v>
      </c>
      <c r="G301">
        <f t="shared" si="8"/>
        <v>9406.225902</v>
      </c>
      <c r="H301">
        <f t="shared" si="9"/>
        <v>15.67704317</v>
      </c>
    </row>
    <row r="302" ht="27" spans="1:8">
      <c r="A302" s="1" t="s">
        <v>43</v>
      </c>
      <c r="B302" s="4" t="s">
        <v>508</v>
      </c>
      <c r="C302" s="4" t="s">
        <v>509</v>
      </c>
      <c r="D302" s="4" t="s">
        <v>510</v>
      </c>
      <c r="E302" s="6">
        <v>1200</v>
      </c>
      <c r="F302" s="5">
        <v>22872</v>
      </c>
      <c r="G302">
        <f t="shared" si="8"/>
        <v>21470.9779272</v>
      </c>
      <c r="H302">
        <f t="shared" si="9"/>
        <v>17.892481606</v>
      </c>
    </row>
    <row r="303" ht="27" spans="1:8">
      <c r="A303" s="1" t="s">
        <v>91</v>
      </c>
      <c r="B303" s="4" t="s">
        <v>516</v>
      </c>
      <c r="C303" s="4" t="s">
        <v>517</v>
      </c>
      <c r="D303" s="4" t="s">
        <v>518</v>
      </c>
      <c r="E303" s="6">
        <v>100</v>
      </c>
      <c r="F303" s="5">
        <v>2190</v>
      </c>
      <c r="G303">
        <f t="shared" si="8"/>
        <v>2055.851769</v>
      </c>
      <c r="H303">
        <f t="shared" si="9"/>
        <v>20.55851769</v>
      </c>
    </row>
    <row r="304" spans="1:8">
      <c r="A304" s="1" t="s">
        <v>91</v>
      </c>
      <c r="B304" s="4" t="s">
        <v>501</v>
      </c>
      <c r="C304" s="4" t="s">
        <v>429</v>
      </c>
      <c r="D304" s="4" t="s">
        <v>502</v>
      </c>
      <c r="E304" s="6">
        <v>2000</v>
      </c>
      <c r="F304" s="5">
        <v>28120</v>
      </c>
      <c r="G304">
        <f t="shared" si="8"/>
        <v>26397.512212</v>
      </c>
      <c r="H304">
        <f t="shared" si="9"/>
        <v>13.198756106</v>
      </c>
    </row>
    <row r="305" spans="1:8">
      <c r="A305" s="1" t="s">
        <v>21</v>
      </c>
      <c r="B305" s="4" t="s">
        <v>498</v>
      </c>
      <c r="C305" s="4" t="s">
        <v>499</v>
      </c>
      <c r="D305" s="4" t="s">
        <v>500</v>
      </c>
      <c r="E305" s="6">
        <v>480</v>
      </c>
      <c r="F305" s="5">
        <v>16276.8</v>
      </c>
      <c r="G305">
        <f t="shared" si="8"/>
        <v>15279.76624368</v>
      </c>
      <c r="H305">
        <f t="shared" si="9"/>
        <v>31.832846341</v>
      </c>
    </row>
    <row r="306" ht="27" spans="1:8">
      <c r="A306" s="1" t="s">
        <v>519</v>
      </c>
      <c r="B306" s="4" t="s">
        <v>520</v>
      </c>
      <c r="C306" s="4" t="s">
        <v>521</v>
      </c>
      <c r="D306" s="4" t="s">
        <v>446</v>
      </c>
      <c r="E306" s="6">
        <v>480</v>
      </c>
      <c r="F306" s="5">
        <v>11827.2</v>
      </c>
      <c r="G306">
        <f t="shared" si="8"/>
        <v>11102.72604672</v>
      </c>
      <c r="H306">
        <f t="shared" si="9"/>
        <v>23.130679264</v>
      </c>
    </row>
    <row r="307" ht="27" spans="1:8">
      <c r="A307" s="1" t="s">
        <v>33</v>
      </c>
      <c r="B307" s="4" t="s">
        <v>126</v>
      </c>
      <c r="C307" s="4" t="s">
        <v>134</v>
      </c>
      <c r="D307" s="4" t="s">
        <v>84</v>
      </c>
      <c r="E307" s="6">
        <v>1800</v>
      </c>
      <c r="F307" s="5">
        <v>70830</v>
      </c>
      <c r="G307">
        <f t="shared" si="8"/>
        <v>66491.315433</v>
      </c>
      <c r="H307">
        <f t="shared" si="9"/>
        <v>36.939619685</v>
      </c>
    </row>
    <row r="308" ht="27" spans="1:8">
      <c r="A308" s="1" t="s">
        <v>33</v>
      </c>
      <c r="B308" s="4" t="s">
        <v>126</v>
      </c>
      <c r="C308" s="4" t="s">
        <v>134</v>
      </c>
      <c r="D308" s="4" t="s">
        <v>84</v>
      </c>
      <c r="E308" s="6">
        <v>1200</v>
      </c>
      <c r="F308" s="5">
        <v>47220</v>
      </c>
      <c r="G308">
        <f t="shared" si="8"/>
        <v>44327.543622</v>
      </c>
      <c r="H308">
        <f t="shared" si="9"/>
        <v>36.939619685</v>
      </c>
    </row>
    <row r="309" spans="1:8">
      <c r="A309" s="1" t="s">
        <v>21</v>
      </c>
      <c r="B309" s="4" t="s">
        <v>498</v>
      </c>
      <c r="C309" s="4" t="s">
        <v>499</v>
      </c>
      <c r="D309" s="4" t="s">
        <v>500</v>
      </c>
      <c r="E309" s="6">
        <v>480</v>
      </c>
      <c r="F309" s="5">
        <v>16276.8</v>
      </c>
      <c r="G309">
        <f t="shared" si="8"/>
        <v>15279.76624368</v>
      </c>
      <c r="H309">
        <f t="shared" si="9"/>
        <v>31.832846341</v>
      </c>
    </row>
    <row r="310" ht="27" spans="1:8">
      <c r="A310" s="1" t="s">
        <v>43</v>
      </c>
      <c r="B310" s="4" t="s">
        <v>508</v>
      </c>
      <c r="C310" s="4" t="s">
        <v>509</v>
      </c>
      <c r="D310" s="4" t="s">
        <v>510</v>
      </c>
      <c r="E310" s="6">
        <v>600</v>
      </c>
      <c r="F310" s="5">
        <v>11436</v>
      </c>
      <c r="G310">
        <f t="shared" si="8"/>
        <v>10735.4889636</v>
      </c>
      <c r="H310">
        <f t="shared" si="9"/>
        <v>17.892481606</v>
      </c>
    </row>
    <row r="311" ht="27" spans="1:8">
      <c r="A311" s="1" t="s">
        <v>91</v>
      </c>
      <c r="B311" s="4" t="s">
        <v>505</v>
      </c>
      <c r="C311" s="4" t="s">
        <v>506</v>
      </c>
      <c r="D311" s="4" t="s">
        <v>507</v>
      </c>
      <c r="E311" s="6">
        <v>800</v>
      </c>
      <c r="F311" s="5">
        <v>12352</v>
      </c>
      <c r="G311">
        <f t="shared" si="8"/>
        <v>11595.3794752</v>
      </c>
      <c r="H311">
        <f t="shared" si="9"/>
        <v>14.494224344</v>
      </c>
    </row>
    <row r="312" spans="1:8">
      <c r="A312" s="1" t="s">
        <v>21</v>
      </c>
      <c r="B312" s="4" t="s">
        <v>498</v>
      </c>
      <c r="C312" s="4" t="s">
        <v>499</v>
      </c>
      <c r="D312" s="4" t="s">
        <v>500</v>
      </c>
      <c r="E312" s="6">
        <v>80</v>
      </c>
      <c r="F312" s="5">
        <v>2712.8</v>
      </c>
      <c r="G312">
        <f t="shared" si="8"/>
        <v>2546.62770728</v>
      </c>
      <c r="H312">
        <f t="shared" si="9"/>
        <v>31.832846341</v>
      </c>
    </row>
    <row r="313" spans="1:8">
      <c r="A313" s="1" t="s">
        <v>73</v>
      </c>
      <c r="B313" s="4" t="s">
        <v>74</v>
      </c>
      <c r="C313" s="4" t="s">
        <v>522</v>
      </c>
      <c r="D313" s="4" t="s">
        <v>172</v>
      </c>
      <c r="E313" s="6">
        <v>800</v>
      </c>
      <c r="F313" s="5">
        <v>16808</v>
      </c>
      <c r="G313">
        <f t="shared" si="8"/>
        <v>15778.4276408</v>
      </c>
      <c r="H313">
        <f t="shared" si="9"/>
        <v>19.723034551</v>
      </c>
    </row>
    <row r="314" ht="27" spans="1:8">
      <c r="A314" s="1" t="s">
        <v>91</v>
      </c>
      <c r="B314" s="4" t="s">
        <v>523</v>
      </c>
      <c r="C314" s="4" t="s">
        <v>524</v>
      </c>
      <c r="D314" s="4" t="s">
        <v>525</v>
      </c>
      <c r="E314" s="6">
        <v>400</v>
      </c>
      <c r="F314" s="5">
        <v>13760</v>
      </c>
      <c r="G314">
        <f t="shared" si="8"/>
        <v>12917.132576</v>
      </c>
      <c r="H314">
        <f t="shared" si="9"/>
        <v>32.29283144</v>
      </c>
    </row>
    <row r="315" ht="27" spans="1:8">
      <c r="A315" s="1" t="s">
        <v>43</v>
      </c>
      <c r="B315" s="4" t="s">
        <v>526</v>
      </c>
      <c r="C315" s="4" t="s">
        <v>527</v>
      </c>
      <c r="D315" s="4" t="s">
        <v>528</v>
      </c>
      <c r="E315" s="6">
        <v>300</v>
      </c>
      <c r="F315" s="5">
        <v>6900</v>
      </c>
      <c r="G315">
        <f t="shared" si="8"/>
        <v>6477.34119</v>
      </c>
      <c r="H315">
        <f t="shared" si="9"/>
        <v>21.5911373</v>
      </c>
    </row>
    <row r="316" ht="27" spans="1:8">
      <c r="A316" s="1" t="s">
        <v>43</v>
      </c>
      <c r="B316" s="4" t="s">
        <v>526</v>
      </c>
      <c r="C316" s="4" t="s">
        <v>527</v>
      </c>
      <c r="D316" s="4" t="s">
        <v>528</v>
      </c>
      <c r="E316" s="6">
        <v>500</v>
      </c>
      <c r="F316" s="5">
        <v>11500</v>
      </c>
      <c r="G316">
        <f t="shared" si="8"/>
        <v>10795.56865</v>
      </c>
      <c r="H316">
        <f t="shared" si="9"/>
        <v>21.5911373</v>
      </c>
    </row>
    <row r="317" ht="27" spans="1:8">
      <c r="A317" s="1" t="s">
        <v>529</v>
      </c>
      <c r="B317" s="4" t="s">
        <v>530</v>
      </c>
      <c r="C317" s="4" t="s">
        <v>531</v>
      </c>
      <c r="D317" s="4" t="s">
        <v>532</v>
      </c>
      <c r="E317" s="6">
        <v>160</v>
      </c>
      <c r="F317" s="5">
        <v>2891.2</v>
      </c>
      <c r="G317">
        <f t="shared" si="8"/>
        <v>2714.09983312</v>
      </c>
      <c r="H317">
        <f t="shared" si="9"/>
        <v>16.963123957</v>
      </c>
    </row>
    <row r="318" ht="27" spans="1:8">
      <c r="A318" s="1" t="s">
        <v>533</v>
      </c>
      <c r="B318" s="4" t="s">
        <v>534</v>
      </c>
      <c r="C318" s="4" t="s">
        <v>535</v>
      </c>
      <c r="D318" s="4" t="s">
        <v>536</v>
      </c>
      <c r="E318" s="6">
        <v>1200</v>
      </c>
      <c r="F318" s="5">
        <v>56568</v>
      </c>
      <c r="G318">
        <f t="shared" si="8"/>
        <v>53102.9328168</v>
      </c>
      <c r="H318">
        <f t="shared" si="9"/>
        <v>44.252444014</v>
      </c>
    </row>
    <row r="319" ht="27" spans="1:8">
      <c r="A319" s="1" t="s">
        <v>529</v>
      </c>
      <c r="B319" s="4" t="s">
        <v>530</v>
      </c>
      <c r="C319" s="4" t="s">
        <v>531</v>
      </c>
      <c r="D319" s="4" t="s">
        <v>532</v>
      </c>
      <c r="E319" s="6">
        <v>1600</v>
      </c>
      <c r="F319" s="5">
        <v>28912</v>
      </c>
      <c r="G319">
        <f t="shared" si="8"/>
        <v>27140.9983312</v>
      </c>
      <c r="H319">
        <f t="shared" si="9"/>
        <v>16.963123957</v>
      </c>
    </row>
    <row r="320" ht="27" spans="1:8">
      <c r="A320" s="1" t="s">
        <v>43</v>
      </c>
      <c r="B320" s="4" t="s">
        <v>526</v>
      </c>
      <c r="C320" s="4" t="s">
        <v>527</v>
      </c>
      <c r="D320" s="4" t="s">
        <v>528</v>
      </c>
      <c r="E320" s="6">
        <v>2000</v>
      </c>
      <c r="F320" s="5">
        <v>57160</v>
      </c>
      <c r="G320">
        <f t="shared" si="8"/>
        <v>53658.669916</v>
      </c>
      <c r="H320">
        <f t="shared" si="9"/>
        <v>26.829334958</v>
      </c>
    </row>
    <row r="321" ht="27" spans="1:8">
      <c r="A321" s="1" t="s">
        <v>73</v>
      </c>
      <c r="B321" s="4" t="s">
        <v>537</v>
      </c>
      <c r="C321" s="4" t="s">
        <v>538</v>
      </c>
      <c r="D321" s="4" t="s">
        <v>68</v>
      </c>
      <c r="E321" s="6">
        <v>900</v>
      </c>
      <c r="F321" s="5">
        <v>12600</v>
      </c>
      <c r="G321">
        <f t="shared" si="8"/>
        <v>11828.18826</v>
      </c>
      <c r="H321">
        <f t="shared" si="9"/>
        <v>13.1424314</v>
      </c>
    </row>
    <row r="322" spans="1:8">
      <c r="A322" s="1" t="s">
        <v>539</v>
      </c>
      <c r="B322" s="4" t="s">
        <v>540</v>
      </c>
      <c r="C322" s="4" t="s">
        <v>541</v>
      </c>
      <c r="D322" s="4" t="s">
        <v>172</v>
      </c>
      <c r="E322" s="6">
        <v>150</v>
      </c>
      <c r="F322" s="5">
        <v>2080.5</v>
      </c>
      <c r="G322">
        <f t="shared" si="8"/>
        <v>1953.05918055</v>
      </c>
      <c r="H322">
        <f t="shared" si="9"/>
        <v>13.020394537</v>
      </c>
    </row>
    <row r="323" ht="27" spans="1:8">
      <c r="A323" s="1" t="s">
        <v>529</v>
      </c>
      <c r="B323" s="4" t="s">
        <v>530</v>
      </c>
      <c r="C323" s="4" t="s">
        <v>531</v>
      </c>
      <c r="D323" s="4" t="s">
        <v>532</v>
      </c>
      <c r="E323" s="6">
        <v>1600</v>
      </c>
      <c r="F323" s="5">
        <v>28912</v>
      </c>
      <c r="G323">
        <f t="shared" ref="G323:G386" si="10">0.9387451*F323</f>
        <v>27140.9983312</v>
      </c>
      <c r="H323">
        <f t="shared" ref="H323:H386" si="11">G323/E323</f>
        <v>16.963123957</v>
      </c>
    </row>
    <row r="324" ht="27" spans="1:8">
      <c r="A324" s="1" t="s">
        <v>529</v>
      </c>
      <c r="B324" s="4" t="s">
        <v>530</v>
      </c>
      <c r="C324" s="4" t="s">
        <v>531</v>
      </c>
      <c r="D324" s="4" t="s">
        <v>532</v>
      </c>
      <c r="E324" s="6">
        <v>1200</v>
      </c>
      <c r="F324" s="5">
        <v>21660</v>
      </c>
      <c r="G324">
        <f t="shared" si="10"/>
        <v>20333.218866</v>
      </c>
      <c r="H324">
        <f t="shared" si="11"/>
        <v>16.944349055</v>
      </c>
    </row>
    <row r="325" spans="1:8">
      <c r="A325" s="1" t="s">
        <v>172</v>
      </c>
      <c r="B325" s="4" t="s">
        <v>173</v>
      </c>
      <c r="C325" s="4" t="s">
        <v>542</v>
      </c>
      <c r="D325" s="4" t="s">
        <v>172</v>
      </c>
      <c r="E325" s="6">
        <v>400</v>
      </c>
      <c r="F325" s="5">
        <v>10160</v>
      </c>
      <c r="G325">
        <f t="shared" si="10"/>
        <v>9537.650216</v>
      </c>
      <c r="H325">
        <f t="shared" si="11"/>
        <v>23.84412554</v>
      </c>
    </row>
    <row r="326" ht="27" spans="1:8">
      <c r="A326" s="1" t="s">
        <v>73</v>
      </c>
      <c r="B326" s="4" t="s">
        <v>537</v>
      </c>
      <c r="C326" s="4" t="s">
        <v>538</v>
      </c>
      <c r="D326" s="4" t="s">
        <v>68</v>
      </c>
      <c r="E326" s="6">
        <v>450</v>
      </c>
      <c r="F326" s="5">
        <v>6291</v>
      </c>
      <c r="G326">
        <f t="shared" si="10"/>
        <v>5905.6454241</v>
      </c>
      <c r="H326">
        <f t="shared" si="11"/>
        <v>13.123656498</v>
      </c>
    </row>
    <row r="327" ht="27" spans="1:8">
      <c r="A327" s="1" t="s">
        <v>43</v>
      </c>
      <c r="B327" s="4" t="s">
        <v>526</v>
      </c>
      <c r="C327" s="4" t="s">
        <v>527</v>
      </c>
      <c r="D327" s="4" t="s">
        <v>528</v>
      </c>
      <c r="E327" s="6">
        <v>3000</v>
      </c>
      <c r="F327" s="5">
        <v>85740</v>
      </c>
      <c r="G327">
        <f t="shared" si="10"/>
        <v>80488.004874</v>
      </c>
      <c r="H327">
        <f t="shared" si="11"/>
        <v>26.829334958</v>
      </c>
    </row>
    <row r="328" ht="27" spans="1:8">
      <c r="A328" s="1" t="s">
        <v>529</v>
      </c>
      <c r="B328" s="4" t="s">
        <v>530</v>
      </c>
      <c r="C328" s="4" t="s">
        <v>531</v>
      </c>
      <c r="D328" s="4" t="s">
        <v>532</v>
      </c>
      <c r="E328" s="6">
        <v>1600</v>
      </c>
      <c r="F328" s="5">
        <v>28912</v>
      </c>
      <c r="G328">
        <f t="shared" si="10"/>
        <v>27140.9983312</v>
      </c>
      <c r="H328">
        <f t="shared" si="11"/>
        <v>16.963123957</v>
      </c>
    </row>
    <row r="329" ht="27" spans="1:8">
      <c r="A329" s="1" t="s">
        <v>73</v>
      </c>
      <c r="B329" s="4" t="s">
        <v>537</v>
      </c>
      <c r="C329" s="4" t="s">
        <v>538</v>
      </c>
      <c r="D329" s="4" t="s">
        <v>68</v>
      </c>
      <c r="E329" s="6">
        <v>450</v>
      </c>
      <c r="F329" s="5">
        <v>6291</v>
      </c>
      <c r="G329">
        <f t="shared" si="10"/>
        <v>5905.6454241</v>
      </c>
      <c r="H329">
        <f t="shared" si="11"/>
        <v>13.123656498</v>
      </c>
    </row>
    <row r="330" ht="27" spans="1:8">
      <c r="A330" s="1" t="s">
        <v>533</v>
      </c>
      <c r="B330" s="4" t="s">
        <v>534</v>
      </c>
      <c r="C330" s="4" t="s">
        <v>543</v>
      </c>
      <c r="D330" s="4" t="s">
        <v>536</v>
      </c>
      <c r="E330" s="6">
        <v>600</v>
      </c>
      <c r="F330" s="5">
        <v>19200</v>
      </c>
      <c r="G330">
        <f t="shared" si="10"/>
        <v>18023.90592</v>
      </c>
      <c r="H330">
        <f t="shared" si="11"/>
        <v>30.0398432</v>
      </c>
    </row>
    <row r="331" ht="27" spans="1:8">
      <c r="A331" s="1" t="s">
        <v>533</v>
      </c>
      <c r="B331" s="4" t="s">
        <v>534</v>
      </c>
      <c r="C331" s="4" t="s">
        <v>544</v>
      </c>
      <c r="D331" s="4" t="s">
        <v>536</v>
      </c>
      <c r="E331" s="6">
        <v>400</v>
      </c>
      <c r="F331" s="5">
        <v>12800</v>
      </c>
      <c r="G331">
        <f t="shared" si="10"/>
        <v>12015.93728</v>
      </c>
      <c r="H331">
        <f t="shared" si="11"/>
        <v>30.0398432</v>
      </c>
    </row>
    <row r="332" ht="27" spans="1:8">
      <c r="A332" s="1" t="s">
        <v>545</v>
      </c>
      <c r="B332" s="4" t="s">
        <v>546</v>
      </c>
      <c r="C332" s="4" t="s">
        <v>547</v>
      </c>
      <c r="D332" s="4" t="s">
        <v>548</v>
      </c>
      <c r="E332" s="6">
        <v>1000</v>
      </c>
      <c r="F332" s="5">
        <v>35100</v>
      </c>
      <c r="G332">
        <f t="shared" si="10"/>
        <v>32949.95301</v>
      </c>
      <c r="H332">
        <f t="shared" si="11"/>
        <v>32.94995301</v>
      </c>
    </row>
    <row r="333" ht="27" spans="1:8">
      <c r="A333" s="1" t="s">
        <v>533</v>
      </c>
      <c r="B333" s="4" t="s">
        <v>534</v>
      </c>
      <c r="C333" s="4" t="s">
        <v>544</v>
      </c>
      <c r="D333" s="4" t="s">
        <v>536</v>
      </c>
      <c r="E333" s="6">
        <v>1000</v>
      </c>
      <c r="F333" s="5">
        <v>32000</v>
      </c>
      <c r="G333">
        <f t="shared" si="10"/>
        <v>30039.8432</v>
      </c>
      <c r="H333">
        <f t="shared" si="11"/>
        <v>30.0398432</v>
      </c>
    </row>
    <row r="334" ht="27" spans="1:8">
      <c r="A334" s="1" t="s">
        <v>21</v>
      </c>
      <c r="B334" s="4" t="s">
        <v>549</v>
      </c>
      <c r="C334" s="4" t="s">
        <v>550</v>
      </c>
      <c r="D334" s="4" t="s">
        <v>551</v>
      </c>
      <c r="E334" s="6">
        <v>120</v>
      </c>
      <c r="F334" s="5">
        <v>7920</v>
      </c>
      <c r="G334">
        <f t="shared" si="10"/>
        <v>7434.861192</v>
      </c>
      <c r="H334">
        <f t="shared" si="11"/>
        <v>61.9571766</v>
      </c>
    </row>
    <row r="335" ht="27" spans="1:8">
      <c r="A335" s="1" t="s">
        <v>552</v>
      </c>
      <c r="B335" s="4" t="s">
        <v>553</v>
      </c>
      <c r="C335" s="4" t="s">
        <v>554</v>
      </c>
      <c r="D335" s="4" t="s">
        <v>555</v>
      </c>
      <c r="E335" s="6">
        <v>480</v>
      </c>
      <c r="F335" s="5">
        <v>10752</v>
      </c>
      <c r="G335">
        <f t="shared" si="10"/>
        <v>10093.3873152</v>
      </c>
      <c r="H335">
        <f t="shared" si="11"/>
        <v>21.02789024</v>
      </c>
    </row>
    <row r="336" ht="27" spans="1:8">
      <c r="A336" s="1" t="s">
        <v>556</v>
      </c>
      <c r="B336" s="4" t="s">
        <v>557</v>
      </c>
      <c r="C336" s="4" t="s">
        <v>558</v>
      </c>
      <c r="D336" s="4" t="s">
        <v>559</v>
      </c>
      <c r="E336" s="6">
        <v>240</v>
      </c>
      <c r="F336" s="5">
        <v>6276</v>
      </c>
      <c r="G336">
        <f t="shared" si="10"/>
        <v>5891.5642476</v>
      </c>
      <c r="H336">
        <f t="shared" si="11"/>
        <v>24.548184365</v>
      </c>
    </row>
    <row r="337" ht="27" spans="1:8">
      <c r="A337" s="1" t="s">
        <v>560</v>
      </c>
      <c r="B337" s="4" t="s">
        <v>561</v>
      </c>
      <c r="C337" s="4" t="s">
        <v>562</v>
      </c>
      <c r="D337" s="4" t="s">
        <v>563</v>
      </c>
      <c r="E337" s="6">
        <v>200</v>
      </c>
      <c r="F337" s="5">
        <v>5542</v>
      </c>
      <c r="G337">
        <f t="shared" si="10"/>
        <v>5202.5253442</v>
      </c>
      <c r="H337">
        <f t="shared" si="11"/>
        <v>26.012626721</v>
      </c>
    </row>
    <row r="338" spans="1:8">
      <c r="A338" s="1" t="s">
        <v>43</v>
      </c>
      <c r="B338" s="4" t="s">
        <v>564</v>
      </c>
      <c r="C338" s="4" t="s">
        <v>565</v>
      </c>
      <c r="D338" s="4" t="s">
        <v>32</v>
      </c>
      <c r="E338" s="6">
        <v>350</v>
      </c>
      <c r="F338" s="5">
        <v>4221</v>
      </c>
      <c r="G338">
        <f t="shared" si="10"/>
        <v>3962.4430671</v>
      </c>
      <c r="H338">
        <f t="shared" si="11"/>
        <v>11.321265906</v>
      </c>
    </row>
    <row r="339" ht="27" spans="1:8">
      <c r="A339" s="1" t="s">
        <v>533</v>
      </c>
      <c r="B339" s="4" t="s">
        <v>534</v>
      </c>
      <c r="C339" s="4" t="s">
        <v>543</v>
      </c>
      <c r="D339" s="4" t="s">
        <v>536</v>
      </c>
      <c r="E339" s="6">
        <v>800</v>
      </c>
      <c r="F339" s="5">
        <v>25600</v>
      </c>
      <c r="G339">
        <f t="shared" si="10"/>
        <v>24031.87456</v>
      </c>
      <c r="H339">
        <f t="shared" si="11"/>
        <v>30.0398432</v>
      </c>
    </row>
    <row r="340" ht="27" spans="1:8">
      <c r="A340" s="1" t="s">
        <v>529</v>
      </c>
      <c r="B340" s="4" t="s">
        <v>530</v>
      </c>
      <c r="C340" s="4" t="s">
        <v>531</v>
      </c>
      <c r="D340" s="4" t="s">
        <v>532</v>
      </c>
      <c r="E340" s="6">
        <v>160</v>
      </c>
      <c r="F340" s="5">
        <v>2843.2</v>
      </c>
      <c r="G340">
        <f t="shared" si="10"/>
        <v>2669.04006832</v>
      </c>
      <c r="H340">
        <f t="shared" si="11"/>
        <v>16.681500427</v>
      </c>
    </row>
    <row r="341" spans="1:8">
      <c r="A341" s="1" t="s">
        <v>566</v>
      </c>
      <c r="B341" s="4" t="s">
        <v>567</v>
      </c>
      <c r="C341" s="4" t="s">
        <v>134</v>
      </c>
      <c r="D341" s="4" t="s">
        <v>566</v>
      </c>
      <c r="E341" s="6">
        <v>600</v>
      </c>
      <c r="F341" s="5">
        <v>14838</v>
      </c>
      <c r="G341">
        <f t="shared" si="10"/>
        <v>13929.0997938</v>
      </c>
      <c r="H341">
        <f t="shared" si="11"/>
        <v>23.215166323</v>
      </c>
    </row>
    <row r="342" spans="1:8">
      <c r="A342" s="1" t="s">
        <v>566</v>
      </c>
      <c r="B342" s="4" t="s">
        <v>567</v>
      </c>
      <c r="C342" s="4" t="s">
        <v>134</v>
      </c>
      <c r="D342" s="4" t="s">
        <v>566</v>
      </c>
      <c r="E342" s="6">
        <v>2400</v>
      </c>
      <c r="F342" s="5">
        <v>59352</v>
      </c>
      <c r="G342">
        <f t="shared" si="10"/>
        <v>55716.3991752</v>
      </c>
      <c r="H342">
        <f t="shared" si="11"/>
        <v>23.215166323</v>
      </c>
    </row>
    <row r="343" ht="27" spans="1:8">
      <c r="A343" s="1" t="s">
        <v>73</v>
      </c>
      <c r="B343" s="4" t="s">
        <v>181</v>
      </c>
      <c r="C343" s="4" t="s">
        <v>568</v>
      </c>
      <c r="D343" s="4" t="s">
        <v>569</v>
      </c>
      <c r="E343" s="6">
        <v>600</v>
      </c>
      <c r="F343" s="5">
        <v>16032</v>
      </c>
      <c r="G343">
        <f t="shared" si="10"/>
        <v>15049.9614432</v>
      </c>
      <c r="H343">
        <f t="shared" si="11"/>
        <v>25.083269072</v>
      </c>
    </row>
    <row r="344" ht="27" spans="1:8">
      <c r="A344" s="1" t="s">
        <v>25</v>
      </c>
      <c r="B344" s="4" t="s">
        <v>570</v>
      </c>
      <c r="C344" s="4" t="s">
        <v>571</v>
      </c>
      <c r="D344" s="4" t="s">
        <v>68</v>
      </c>
      <c r="E344" s="6">
        <v>3000</v>
      </c>
      <c r="F344" s="5">
        <v>19770</v>
      </c>
      <c r="G344">
        <f t="shared" si="10"/>
        <v>18558.990627</v>
      </c>
      <c r="H344">
        <f t="shared" si="11"/>
        <v>6.186330209</v>
      </c>
    </row>
    <row r="345" ht="27" spans="1:8">
      <c r="A345" s="1" t="s">
        <v>463</v>
      </c>
      <c r="B345" s="4" t="s">
        <v>572</v>
      </c>
      <c r="C345" s="4" t="s">
        <v>444</v>
      </c>
      <c r="D345" s="4" t="s">
        <v>100</v>
      </c>
      <c r="E345" s="6">
        <v>1000</v>
      </c>
      <c r="F345" s="5">
        <v>1350</v>
      </c>
      <c r="G345">
        <f t="shared" si="10"/>
        <v>1267.305885</v>
      </c>
      <c r="H345">
        <f t="shared" si="11"/>
        <v>1.267305885</v>
      </c>
    </row>
    <row r="346" spans="1:8">
      <c r="A346" s="1" t="s">
        <v>573</v>
      </c>
      <c r="B346" s="4" t="s">
        <v>574</v>
      </c>
      <c r="C346" s="4" t="s">
        <v>575</v>
      </c>
      <c r="D346" s="4" t="s">
        <v>576</v>
      </c>
      <c r="E346" s="6">
        <v>200</v>
      </c>
      <c r="F346" s="5">
        <v>5186</v>
      </c>
      <c r="G346">
        <f t="shared" si="10"/>
        <v>4868.3320886</v>
      </c>
      <c r="H346">
        <f t="shared" si="11"/>
        <v>24.341660443</v>
      </c>
    </row>
    <row r="347" spans="1:8">
      <c r="A347" s="1" t="s">
        <v>430</v>
      </c>
      <c r="B347" s="4" t="s">
        <v>577</v>
      </c>
      <c r="C347" s="4" t="s">
        <v>578</v>
      </c>
      <c r="D347" s="4" t="s">
        <v>579</v>
      </c>
      <c r="E347" s="6">
        <v>240</v>
      </c>
      <c r="F347" s="5">
        <v>2484</v>
      </c>
      <c r="G347">
        <f t="shared" si="10"/>
        <v>2331.8428284</v>
      </c>
      <c r="H347">
        <f t="shared" si="11"/>
        <v>9.716011785</v>
      </c>
    </row>
    <row r="348" ht="27" spans="1:8">
      <c r="A348" s="1" t="s">
        <v>529</v>
      </c>
      <c r="B348" s="4" t="s">
        <v>530</v>
      </c>
      <c r="C348" s="4" t="s">
        <v>531</v>
      </c>
      <c r="D348" s="4" t="s">
        <v>532</v>
      </c>
      <c r="E348" s="6">
        <v>160</v>
      </c>
      <c r="F348" s="5">
        <v>2843.2</v>
      </c>
      <c r="G348">
        <f t="shared" si="10"/>
        <v>2669.04006832</v>
      </c>
      <c r="H348">
        <f t="shared" si="11"/>
        <v>16.681500427</v>
      </c>
    </row>
    <row r="349" spans="1:8">
      <c r="A349" s="1" t="s">
        <v>43</v>
      </c>
      <c r="B349" s="4" t="s">
        <v>564</v>
      </c>
      <c r="C349" s="4" t="s">
        <v>565</v>
      </c>
      <c r="D349" s="4" t="s">
        <v>32</v>
      </c>
      <c r="E349" s="6">
        <v>230</v>
      </c>
      <c r="F349" s="5">
        <v>3082</v>
      </c>
      <c r="G349">
        <f t="shared" si="10"/>
        <v>2893.2123982</v>
      </c>
      <c r="H349">
        <f t="shared" si="11"/>
        <v>12.57918434</v>
      </c>
    </row>
    <row r="350" ht="27" spans="1:8">
      <c r="A350" s="1" t="s">
        <v>580</v>
      </c>
      <c r="B350" s="4" t="s">
        <v>581</v>
      </c>
      <c r="C350" s="4" t="s">
        <v>582</v>
      </c>
      <c r="D350" s="4" t="s">
        <v>583</v>
      </c>
      <c r="E350" s="6">
        <v>50</v>
      </c>
      <c r="F350" s="5">
        <v>1431.5</v>
      </c>
      <c r="G350">
        <f t="shared" si="10"/>
        <v>1343.81361065</v>
      </c>
      <c r="H350">
        <f t="shared" si="11"/>
        <v>26.876272213</v>
      </c>
    </row>
    <row r="351" ht="27" spans="1:8">
      <c r="A351" s="1" t="s">
        <v>43</v>
      </c>
      <c r="B351" s="4" t="s">
        <v>85</v>
      </c>
      <c r="C351" s="4" t="s">
        <v>86</v>
      </c>
      <c r="D351" s="4" t="s">
        <v>87</v>
      </c>
      <c r="E351" s="6">
        <v>600</v>
      </c>
      <c r="F351" s="5">
        <v>13656</v>
      </c>
      <c r="G351">
        <f t="shared" si="10"/>
        <v>12819.5030856</v>
      </c>
      <c r="H351">
        <f t="shared" si="11"/>
        <v>21.365838476</v>
      </c>
    </row>
    <row r="352" ht="27" spans="1:8">
      <c r="A352" s="1" t="s">
        <v>25</v>
      </c>
      <c r="B352" s="4" t="s">
        <v>570</v>
      </c>
      <c r="C352" s="4" t="s">
        <v>571</v>
      </c>
      <c r="D352" s="4" t="s">
        <v>68</v>
      </c>
      <c r="E352" s="6">
        <v>600</v>
      </c>
      <c r="F352" s="5">
        <v>3414</v>
      </c>
      <c r="G352">
        <f t="shared" si="10"/>
        <v>3204.8757714</v>
      </c>
      <c r="H352">
        <f t="shared" si="11"/>
        <v>5.341459619</v>
      </c>
    </row>
    <row r="353" ht="27" spans="1:8">
      <c r="A353" s="1" t="s">
        <v>25</v>
      </c>
      <c r="B353" s="4" t="s">
        <v>570</v>
      </c>
      <c r="C353" s="4" t="s">
        <v>571</v>
      </c>
      <c r="D353" s="4" t="s">
        <v>68</v>
      </c>
      <c r="E353" s="6">
        <v>600</v>
      </c>
      <c r="F353" s="5">
        <v>-24</v>
      </c>
      <c r="G353">
        <f t="shared" si="10"/>
        <v>-22.5298824</v>
      </c>
      <c r="H353">
        <f t="shared" si="11"/>
        <v>-0.037549804</v>
      </c>
    </row>
    <row r="354" ht="27" spans="1:8">
      <c r="A354" s="1" t="s">
        <v>43</v>
      </c>
      <c r="B354" s="4" t="s">
        <v>85</v>
      </c>
      <c r="C354" s="4" t="s">
        <v>86</v>
      </c>
      <c r="D354" s="4" t="s">
        <v>87</v>
      </c>
      <c r="E354" s="6">
        <v>1200</v>
      </c>
      <c r="F354" s="5">
        <v>27312</v>
      </c>
      <c r="G354">
        <f t="shared" si="10"/>
        <v>25639.0061712</v>
      </c>
      <c r="H354">
        <f t="shared" si="11"/>
        <v>21.365838476</v>
      </c>
    </row>
    <row r="355" ht="27" spans="1:8">
      <c r="A355" s="1" t="s">
        <v>529</v>
      </c>
      <c r="B355" s="4" t="s">
        <v>530</v>
      </c>
      <c r="C355" s="4" t="s">
        <v>531</v>
      </c>
      <c r="D355" s="4" t="s">
        <v>532</v>
      </c>
      <c r="E355" s="6">
        <v>320</v>
      </c>
      <c r="F355" s="5">
        <v>5686.4</v>
      </c>
      <c r="G355">
        <f t="shared" si="10"/>
        <v>5338.08013664</v>
      </c>
      <c r="H355">
        <f t="shared" si="11"/>
        <v>16.681500427</v>
      </c>
    </row>
    <row r="356" ht="27" spans="1:8">
      <c r="A356" s="1" t="s">
        <v>21</v>
      </c>
      <c r="B356" s="4" t="s">
        <v>549</v>
      </c>
      <c r="C356" s="4" t="s">
        <v>550</v>
      </c>
      <c r="D356" s="4" t="s">
        <v>551</v>
      </c>
      <c r="E356" s="6">
        <v>100</v>
      </c>
      <c r="F356" s="5">
        <v>6600</v>
      </c>
      <c r="G356">
        <f t="shared" si="10"/>
        <v>6195.71766</v>
      </c>
      <c r="H356">
        <f t="shared" si="11"/>
        <v>61.9571766</v>
      </c>
    </row>
    <row r="357" spans="1:8">
      <c r="A357" s="1" t="s">
        <v>584</v>
      </c>
      <c r="B357" s="4" t="s">
        <v>585</v>
      </c>
      <c r="C357" s="4" t="s">
        <v>586</v>
      </c>
      <c r="D357" s="4" t="s">
        <v>54</v>
      </c>
      <c r="E357" s="6">
        <v>1200</v>
      </c>
      <c r="F357" s="5">
        <v>17400</v>
      </c>
      <c r="G357">
        <f t="shared" si="10"/>
        <v>16334.16474</v>
      </c>
      <c r="H357">
        <f t="shared" si="11"/>
        <v>13.61180395</v>
      </c>
    </row>
    <row r="358" ht="27" spans="1:8">
      <c r="A358" s="1" t="s">
        <v>55</v>
      </c>
      <c r="B358" s="4" t="s">
        <v>587</v>
      </c>
      <c r="C358" s="4" t="s">
        <v>588</v>
      </c>
      <c r="D358" s="4" t="s">
        <v>504</v>
      </c>
      <c r="E358" s="6">
        <v>150</v>
      </c>
      <c r="F358" s="5">
        <v>4168.5</v>
      </c>
      <c r="G358">
        <f t="shared" si="10"/>
        <v>3913.15894935</v>
      </c>
      <c r="H358">
        <f t="shared" si="11"/>
        <v>26.087726329</v>
      </c>
    </row>
    <row r="359" ht="27" spans="1:8">
      <c r="A359" s="1" t="s">
        <v>589</v>
      </c>
      <c r="B359" s="4" t="s">
        <v>590</v>
      </c>
      <c r="C359" s="4" t="s">
        <v>591</v>
      </c>
      <c r="D359" s="4" t="s">
        <v>592</v>
      </c>
      <c r="E359" s="6">
        <v>100</v>
      </c>
      <c r="F359" s="5">
        <v>2017</v>
      </c>
      <c r="G359">
        <f t="shared" si="10"/>
        <v>1893.4488667</v>
      </c>
      <c r="H359">
        <f t="shared" si="11"/>
        <v>18.934488667</v>
      </c>
    </row>
    <row r="360" spans="1:8">
      <c r="A360" s="1" t="s">
        <v>172</v>
      </c>
      <c r="B360" s="4" t="s">
        <v>173</v>
      </c>
      <c r="C360" s="4" t="s">
        <v>542</v>
      </c>
      <c r="D360" s="4" t="s">
        <v>172</v>
      </c>
      <c r="E360" s="6">
        <v>400</v>
      </c>
      <c r="F360" s="5">
        <v>10180</v>
      </c>
      <c r="G360">
        <f t="shared" si="10"/>
        <v>9556.425118</v>
      </c>
      <c r="H360">
        <f t="shared" si="11"/>
        <v>23.891062795</v>
      </c>
    </row>
    <row r="361" spans="1:8">
      <c r="A361" s="1" t="s">
        <v>100</v>
      </c>
      <c r="B361" s="4" t="s">
        <v>101</v>
      </c>
      <c r="C361" s="4" t="s">
        <v>102</v>
      </c>
      <c r="D361" s="4" t="s">
        <v>103</v>
      </c>
      <c r="E361" s="6">
        <v>200</v>
      </c>
      <c r="F361" s="5">
        <v>1284</v>
      </c>
      <c r="G361">
        <f t="shared" si="10"/>
        <v>1205.3487084</v>
      </c>
      <c r="H361">
        <f t="shared" si="11"/>
        <v>6.026743542</v>
      </c>
    </row>
    <row r="362" spans="1:8">
      <c r="A362" s="1" t="s">
        <v>21</v>
      </c>
      <c r="B362" s="4" t="s">
        <v>593</v>
      </c>
      <c r="C362" s="4" t="s">
        <v>594</v>
      </c>
      <c r="D362" s="4" t="s">
        <v>595</v>
      </c>
      <c r="E362" s="6">
        <v>100</v>
      </c>
      <c r="F362" s="5">
        <v>119</v>
      </c>
      <c r="G362">
        <f t="shared" si="10"/>
        <v>111.7106669</v>
      </c>
      <c r="H362">
        <f t="shared" si="11"/>
        <v>1.117106669</v>
      </c>
    </row>
    <row r="363" spans="1:8">
      <c r="A363" s="1" t="s">
        <v>596</v>
      </c>
      <c r="B363" s="4" t="s">
        <v>597</v>
      </c>
      <c r="C363" s="4" t="s">
        <v>414</v>
      </c>
      <c r="D363" s="4" t="s">
        <v>595</v>
      </c>
      <c r="E363" s="6">
        <v>100</v>
      </c>
      <c r="F363" s="5">
        <v>305</v>
      </c>
      <c r="G363">
        <f t="shared" si="10"/>
        <v>286.3172555</v>
      </c>
      <c r="H363">
        <f t="shared" si="11"/>
        <v>2.863172555</v>
      </c>
    </row>
    <row r="364" ht="27" spans="1:8">
      <c r="A364" s="1" t="s">
        <v>529</v>
      </c>
      <c r="B364" s="4" t="s">
        <v>530</v>
      </c>
      <c r="C364" s="4" t="s">
        <v>531</v>
      </c>
      <c r="D364" s="4" t="s">
        <v>532</v>
      </c>
      <c r="E364" s="6">
        <v>320</v>
      </c>
      <c r="F364" s="5">
        <v>5686.4</v>
      </c>
      <c r="G364">
        <f t="shared" si="10"/>
        <v>5338.08013664</v>
      </c>
      <c r="H364">
        <f t="shared" si="11"/>
        <v>16.681500427</v>
      </c>
    </row>
    <row r="365" spans="1:8">
      <c r="A365" s="1" t="s">
        <v>43</v>
      </c>
      <c r="B365" s="4" t="s">
        <v>564</v>
      </c>
      <c r="C365" s="4" t="s">
        <v>565</v>
      </c>
      <c r="D365" s="4" t="s">
        <v>32</v>
      </c>
      <c r="E365" s="6">
        <v>50</v>
      </c>
      <c r="F365" s="5">
        <v>670</v>
      </c>
      <c r="G365">
        <f t="shared" si="10"/>
        <v>628.959217</v>
      </c>
      <c r="H365">
        <f t="shared" si="11"/>
        <v>12.57918434</v>
      </c>
    </row>
    <row r="366" ht="27" spans="1:8">
      <c r="A366" s="1" t="s">
        <v>463</v>
      </c>
      <c r="B366" s="4" t="s">
        <v>572</v>
      </c>
      <c r="C366" s="4" t="s">
        <v>444</v>
      </c>
      <c r="D366" s="4" t="s">
        <v>100</v>
      </c>
      <c r="E366" s="6">
        <v>1000</v>
      </c>
      <c r="F366" s="5">
        <v>1350</v>
      </c>
      <c r="G366">
        <f t="shared" si="10"/>
        <v>1267.305885</v>
      </c>
      <c r="H366">
        <f t="shared" si="11"/>
        <v>1.267305885</v>
      </c>
    </row>
    <row r="367" spans="1:8">
      <c r="A367" s="1" t="s">
        <v>430</v>
      </c>
      <c r="B367" s="4" t="s">
        <v>577</v>
      </c>
      <c r="C367" s="4" t="s">
        <v>578</v>
      </c>
      <c r="D367" s="4" t="s">
        <v>579</v>
      </c>
      <c r="E367" s="6">
        <v>240</v>
      </c>
      <c r="F367" s="5">
        <v>2484</v>
      </c>
      <c r="G367">
        <f t="shared" si="10"/>
        <v>2331.8428284</v>
      </c>
      <c r="H367">
        <f t="shared" si="11"/>
        <v>9.716011785</v>
      </c>
    </row>
    <row r="368" spans="1:8">
      <c r="A368" s="1" t="s">
        <v>43</v>
      </c>
      <c r="B368" s="4" t="s">
        <v>564</v>
      </c>
      <c r="C368" s="4" t="s">
        <v>565</v>
      </c>
      <c r="D368" s="4" t="s">
        <v>32</v>
      </c>
      <c r="E368" s="6">
        <v>50</v>
      </c>
      <c r="F368" s="5">
        <v>-67</v>
      </c>
      <c r="G368">
        <f t="shared" si="10"/>
        <v>-62.8959217</v>
      </c>
      <c r="H368">
        <f t="shared" si="11"/>
        <v>-1.257918434</v>
      </c>
    </row>
    <row r="369" ht="27" spans="1:8">
      <c r="A369" s="1" t="s">
        <v>598</v>
      </c>
      <c r="B369" s="4" t="s">
        <v>599</v>
      </c>
      <c r="C369" s="4" t="s">
        <v>600</v>
      </c>
      <c r="D369" s="4" t="s">
        <v>601</v>
      </c>
      <c r="E369" s="6">
        <v>200</v>
      </c>
      <c r="F369" s="5">
        <v>540</v>
      </c>
      <c r="G369">
        <f t="shared" si="10"/>
        <v>506.922354</v>
      </c>
      <c r="H369">
        <f t="shared" si="11"/>
        <v>2.53461177</v>
      </c>
    </row>
    <row r="370" ht="27" spans="1:8">
      <c r="A370" s="1" t="s">
        <v>602</v>
      </c>
      <c r="B370" s="4" t="s">
        <v>603</v>
      </c>
      <c r="C370" s="4" t="s">
        <v>604</v>
      </c>
      <c r="D370" s="4" t="s">
        <v>605</v>
      </c>
      <c r="E370" s="6">
        <v>50</v>
      </c>
      <c r="F370" s="5">
        <v>2726.5</v>
      </c>
      <c r="G370">
        <f t="shared" si="10"/>
        <v>2559.48851515</v>
      </c>
      <c r="H370">
        <f t="shared" si="11"/>
        <v>51.189770303</v>
      </c>
    </row>
    <row r="371" ht="27" spans="1:8">
      <c r="A371" s="1" t="s">
        <v>463</v>
      </c>
      <c r="B371" s="4" t="s">
        <v>606</v>
      </c>
      <c r="C371" s="4" t="s">
        <v>607</v>
      </c>
      <c r="D371" s="4" t="s">
        <v>28</v>
      </c>
      <c r="E371" s="6">
        <v>100</v>
      </c>
      <c r="F371" s="5">
        <v>589</v>
      </c>
      <c r="G371">
        <f t="shared" si="10"/>
        <v>552.9208639</v>
      </c>
      <c r="H371">
        <f t="shared" si="11"/>
        <v>5.529208639</v>
      </c>
    </row>
    <row r="372" ht="27" spans="1:8">
      <c r="A372" s="1" t="s">
        <v>552</v>
      </c>
      <c r="B372" s="4" t="s">
        <v>553</v>
      </c>
      <c r="C372" s="4" t="s">
        <v>554</v>
      </c>
      <c r="D372" s="4" t="s">
        <v>555</v>
      </c>
      <c r="E372" s="6">
        <v>80</v>
      </c>
      <c r="F372" s="5">
        <v>1792</v>
      </c>
      <c r="G372">
        <f t="shared" si="10"/>
        <v>1682.2312192</v>
      </c>
      <c r="H372">
        <f t="shared" si="11"/>
        <v>21.02789024</v>
      </c>
    </row>
    <row r="373" ht="27" spans="1:8">
      <c r="A373" s="1" t="s">
        <v>552</v>
      </c>
      <c r="B373" s="4" t="s">
        <v>553</v>
      </c>
      <c r="C373" s="4" t="s">
        <v>554</v>
      </c>
      <c r="D373" s="4" t="s">
        <v>555</v>
      </c>
      <c r="E373" s="6">
        <v>160</v>
      </c>
      <c r="F373" s="5">
        <v>3584</v>
      </c>
      <c r="G373">
        <f t="shared" si="10"/>
        <v>3364.4624384</v>
      </c>
      <c r="H373">
        <f t="shared" si="11"/>
        <v>21.02789024</v>
      </c>
    </row>
    <row r="374" ht="27" spans="1:8">
      <c r="A374" s="1" t="s">
        <v>73</v>
      </c>
      <c r="B374" s="4" t="s">
        <v>608</v>
      </c>
      <c r="C374" s="4" t="s">
        <v>149</v>
      </c>
      <c r="D374" s="4" t="s">
        <v>68</v>
      </c>
      <c r="E374" s="6">
        <v>1000</v>
      </c>
      <c r="F374" s="5">
        <v>9910</v>
      </c>
      <c r="G374">
        <f t="shared" si="10"/>
        <v>9302.963941</v>
      </c>
      <c r="H374">
        <f t="shared" si="11"/>
        <v>9.302963941</v>
      </c>
    </row>
    <row r="375" ht="27" spans="1:8">
      <c r="A375" s="1" t="s">
        <v>533</v>
      </c>
      <c r="B375" s="4" t="s">
        <v>534</v>
      </c>
      <c r="C375" s="4" t="s">
        <v>544</v>
      </c>
      <c r="D375" s="4" t="s">
        <v>536</v>
      </c>
      <c r="E375" s="6">
        <v>2400</v>
      </c>
      <c r="F375" s="5">
        <v>76800</v>
      </c>
      <c r="G375">
        <f t="shared" si="10"/>
        <v>72095.62368</v>
      </c>
      <c r="H375">
        <f t="shared" si="11"/>
        <v>30.0398432</v>
      </c>
    </row>
    <row r="376" ht="27" spans="1:8">
      <c r="A376" s="1" t="s">
        <v>556</v>
      </c>
      <c r="B376" s="4" t="s">
        <v>557</v>
      </c>
      <c r="C376" s="4" t="s">
        <v>558</v>
      </c>
      <c r="D376" s="4" t="s">
        <v>559</v>
      </c>
      <c r="E376" s="6">
        <v>240</v>
      </c>
      <c r="F376" s="5">
        <v>6276</v>
      </c>
      <c r="G376">
        <f t="shared" si="10"/>
        <v>5891.5642476</v>
      </c>
      <c r="H376">
        <f t="shared" si="11"/>
        <v>24.548184365</v>
      </c>
    </row>
    <row r="377" ht="27" spans="1:8">
      <c r="A377" s="1" t="s">
        <v>560</v>
      </c>
      <c r="B377" s="4" t="s">
        <v>561</v>
      </c>
      <c r="C377" s="4" t="s">
        <v>562</v>
      </c>
      <c r="D377" s="4" t="s">
        <v>563</v>
      </c>
      <c r="E377" s="6">
        <v>200</v>
      </c>
      <c r="F377" s="5">
        <v>5618</v>
      </c>
      <c r="G377">
        <f t="shared" si="10"/>
        <v>5273.8699718</v>
      </c>
      <c r="H377">
        <f t="shared" si="11"/>
        <v>26.369349859</v>
      </c>
    </row>
    <row r="378" ht="27" spans="1:8">
      <c r="A378" s="1" t="s">
        <v>552</v>
      </c>
      <c r="B378" s="4" t="s">
        <v>553</v>
      </c>
      <c r="C378" s="4" t="s">
        <v>554</v>
      </c>
      <c r="D378" s="4" t="s">
        <v>555</v>
      </c>
      <c r="E378" s="6">
        <v>480</v>
      </c>
      <c r="F378" s="5">
        <v>10752</v>
      </c>
      <c r="G378">
        <f t="shared" si="10"/>
        <v>10093.3873152</v>
      </c>
      <c r="H378">
        <f t="shared" si="11"/>
        <v>21.02789024</v>
      </c>
    </row>
    <row r="379" ht="27" spans="1:8">
      <c r="A379" s="1" t="s">
        <v>533</v>
      </c>
      <c r="B379" s="4" t="s">
        <v>534</v>
      </c>
      <c r="C379" s="4" t="s">
        <v>544</v>
      </c>
      <c r="D379" s="4" t="s">
        <v>536</v>
      </c>
      <c r="E379" s="6">
        <v>800</v>
      </c>
      <c r="F379" s="5">
        <v>25600</v>
      </c>
      <c r="G379">
        <f t="shared" si="10"/>
        <v>24031.87456</v>
      </c>
      <c r="H379">
        <f t="shared" si="11"/>
        <v>30.0398432</v>
      </c>
    </row>
    <row r="380" ht="27" spans="1:8">
      <c r="A380" s="1" t="s">
        <v>556</v>
      </c>
      <c r="B380" s="4" t="s">
        <v>557</v>
      </c>
      <c r="C380" s="4" t="s">
        <v>558</v>
      </c>
      <c r="D380" s="4" t="s">
        <v>559</v>
      </c>
      <c r="E380" s="6">
        <v>100</v>
      </c>
      <c r="F380" s="5">
        <v>2615</v>
      </c>
      <c r="G380">
        <f t="shared" si="10"/>
        <v>2454.8184365</v>
      </c>
      <c r="H380">
        <f t="shared" si="11"/>
        <v>24.548184365</v>
      </c>
    </row>
    <row r="381" ht="27" spans="1:8">
      <c r="A381" s="1" t="s">
        <v>560</v>
      </c>
      <c r="B381" s="4" t="s">
        <v>561</v>
      </c>
      <c r="C381" s="4" t="s">
        <v>562</v>
      </c>
      <c r="D381" s="4" t="s">
        <v>563</v>
      </c>
      <c r="E381" s="6">
        <v>40</v>
      </c>
      <c r="F381" s="5">
        <v>1123.6</v>
      </c>
      <c r="G381">
        <f t="shared" si="10"/>
        <v>1054.77399436</v>
      </c>
      <c r="H381">
        <f t="shared" si="11"/>
        <v>26.369349859</v>
      </c>
    </row>
    <row r="382" ht="27" spans="1:8">
      <c r="A382" s="1" t="s">
        <v>560</v>
      </c>
      <c r="B382" s="4" t="s">
        <v>561</v>
      </c>
      <c r="C382" s="4" t="s">
        <v>562</v>
      </c>
      <c r="D382" s="4" t="s">
        <v>563</v>
      </c>
      <c r="E382" s="6">
        <v>40</v>
      </c>
      <c r="F382" s="5">
        <v>-15.2</v>
      </c>
      <c r="G382">
        <f t="shared" si="10"/>
        <v>-14.26892552</v>
      </c>
      <c r="H382">
        <f t="shared" si="11"/>
        <v>-0.356723138</v>
      </c>
    </row>
    <row r="383" spans="1:8">
      <c r="A383" s="1" t="s">
        <v>573</v>
      </c>
      <c r="B383" s="4" t="s">
        <v>574</v>
      </c>
      <c r="C383" s="4" t="s">
        <v>575</v>
      </c>
      <c r="D383" s="4" t="s">
        <v>576</v>
      </c>
      <c r="E383" s="6">
        <v>200</v>
      </c>
      <c r="F383" s="5">
        <v>5186</v>
      </c>
      <c r="G383">
        <f t="shared" si="10"/>
        <v>4868.3320886</v>
      </c>
      <c r="H383">
        <f t="shared" si="11"/>
        <v>24.341660443</v>
      </c>
    </row>
    <row r="384" ht="27" spans="1:8">
      <c r="A384" s="1" t="s">
        <v>580</v>
      </c>
      <c r="B384" s="4" t="s">
        <v>581</v>
      </c>
      <c r="C384" s="4" t="s">
        <v>582</v>
      </c>
      <c r="D384" s="4" t="s">
        <v>583</v>
      </c>
      <c r="E384" s="6">
        <v>50</v>
      </c>
      <c r="F384" s="5">
        <v>1431.5</v>
      </c>
      <c r="G384">
        <f t="shared" si="10"/>
        <v>1343.81361065</v>
      </c>
      <c r="H384">
        <f t="shared" si="11"/>
        <v>26.876272213</v>
      </c>
    </row>
    <row r="385" ht="27" spans="1:8">
      <c r="A385" s="1" t="s">
        <v>55</v>
      </c>
      <c r="B385" s="4" t="s">
        <v>587</v>
      </c>
      <c r="C385" s="4" t="s">
        <v>588</v>
      </c>
      <c r="D385" s="4" t="s">
        <v>504</v>
      </c>
      <c r="E385" s="6">
        <v>300</v>
      </c>
      <c r="F385" s="5">
        <v>8337</v>
      </c>
      <c r="G385">
        <f t="shared" si="10"/>
        <v>7826.3178987</v>
      </c>
      <c r="H385">
        <f t="shared" si="11"/>
        <v>26.087726329</v>
      </c>
    </row>
    <row r="386" ht="27" spans="1:8">
      <c r="A386" s="1" t="s">
        <v>589</v>
      </c>
      <c r="B386" s="4" t="s">
        <v>590</v>
      </c>
      <c r="C386" s="4" t="s">
        <v>591</v>
      </c>
      <c r="D386" s="4" t="s">
        <v>592</v>
      </c>
      <c r="E386" s="6">
        <v>60</v>
      </c>
      <c r="F386" s="5">
        <v>1210.2</v>
      </c>
      <c r="G386">
        <f t="shared" si="10"/>
        <v>1136.06932002</v>
      </c>
      <c r="H386">
        <f t="shared" si="11"/>
        <v>18.934488667</v>
      </c>
    </row>
    <row r="387" ht="27" spans="1:8">
      <c r="A387" s="1" t="s">
        <v>580</v>
      </c>
      <c r="B387" s="4" t="s">
        <v>581</v>
      </c>
      <c r="C387" s="4" t="s">
        <v>582</v>
      </c>
      <c r="D387" s="4" t="s">
        <v>583</v>
      </c>
      <c r="E387" s="6">
        <v>50</v>
      </c>
      <c r="F387" s="5">
        <v>1431.5</v>
      </c>
      <c r="G387">
        <f t="shared" ref="G387:G450" si="12">0.9387451*F387</f>
        <v>1343.81361065</v>
      </c>
      <c r="H387">
        <f t="shared" ref="H387:H450" si="13">G387/E387</f>
        <v>26.876272213</v>
      </c>
    </row>
    <row r="388" ht="27" spans="1:8">
      <c r="A388" s="1" t="s">
        <v>589</v>
      </c>
      <c r="B388" s="4" t="s">
        <v>590</v>
      </c>
      <c r="C388" s="4" t="s">
        <v>591</v>
      </c>
      <c r="D388" s="4" t="s">
        <v>592</v>
      </c>
      <c r="E388" s="6">
        <v>200</v>
      </c>
      <c r="F388" s="5">
        <v>4034</v>
      </c>
      <c r="G388">
        <f t="shared" si="12"/>
        <v>3786.8977334</v>
      </c>
      <c r="H388">
        <f t="shared" si="13"/>
        <v>18.934488667</v>
      </c>
    </row>
    <row r="389" spans="1:8">
      <c r="A389" s="1" t="s">
        <v>120</v>
      </c>
      <c r="B389" s="4" t="s">
        <v>445</v>
      </c>
      <c r="C389" s="4" t="s">
        <v>111</v>
      </c>
      <c r="D389" s="4" t="s">
        <v>446</v>
      </c>
      <c r="E389" s="6">
        <v>10</v>
      </c>
      <c r="F389" s="5">
        <v>209.9</v>
      </c>
      <c r="G389">
        <f t="shared" si="12"/>
        <v>197.04259649</v>
      </c>
      <c r="H389">
        <f t="shared" si="13"/>
        <v>19.704259649</v>
      </c>
    </row>
    <row r="390" spans="1:8">
      <c r="A390" s="1" t="s">
        <v>120</v>
      </c>
      <c r="B390" s="4" t="s">
        <v>445</v>
      </c>
      <c r="C390" s="4" t="s">
        <v>111</v>
      </c>
      <c r="D390" s="4" t="s">
        <v>446</v>
      </c>
      <c r="E390" s="6">
        <v>10</v>
      </c>
      <c r="F390" s="5">
        <v>-1.1</v>
      </c>
      <c r="G390">
        <f t="shared" si="12"/>
        <v>-1.03261961</v>
      </c>
      <c r="H390">
        <f t="shared" si="13"/>
        <v>-0.103261961</v>
      </c>
    </row>
    <row r="391" spans="1:8">
      <c r="A391" s="1" t="s">
        <v>43</v>
      </c>
      <c r="B391" s="4" t="s">
        <v>609</v>
      </c>
      <c r="C391" s="4" t="s">
        <v>610</v>
      </c>
      <c r="D391" s="4" t="s">
        <v>611</v>
      </c>
      <c r="E391" s="6">
        <v>-500</v>
      </c>
      <c r="F391" s="5">
        <v>-4750</v>
      </c>
      <c r="G391">
        <f t="shared" si="12"/>
        <v>-4459.039225</v>
      </c>
      <c r="H391">
        <f t="shared" si="13"/>
        <v>8.91807845</v>
      </c>
    </row>
    <row r="392" ht="27" spans="1:8">
      <c r="A392" s="1" t="s">
        <v>612</v>
      </c>
      <c r="B392" s="4" t="s">
        <v>613</v>
      </c>
      <c r="C392" s="4" t="s">
        <v>614</v>
      </c>
      <c r="D392" s="4" t="s">
        <v>615</v>
      </c>
      <c r="E392" s="6">
        <v>600</v>
      </c>
      <c r="F392" s="5">
        <v>15960</v>
      </c>
      <c r="G392">
        <f t="shared" si="12"/>
        <v>14982.371796</v>
      </c>
      <c r="H392">
        <f t="shared" si="13"/>
        <v>24.97061966</v>
      </c>
    </row>
    <row r="393" spans="1:8">
      <c r="A393" s="1" t="s">
        <v>39</v>
      </c>
      <c r="B393" s="4" t="s">
        <v>616</v>
      </c>
      <c r="C393" s="4" t="s">
        <v>617</v>
      </c>
      <c r="D393" s="4" t="s">
        <v>172</v>
      </c>
      <c r="E393" s="6">
        <v>1600</v>
      </c>
      <c r="F393" s="5">
        <v>48800</v>
      </c>
      <c r="G393">
        <f t="shared" si="12"/>
        <v>45810.76088</v>
      </c>
      <c r="H393">
        <f t="shared" si="13"/>
        <v>28.63172555</v>
      </c>
    </row>
    <row r="394" ht="27" spans="1:8">
      <c r="A394" s="1" t="s">
        <v>618</v>
      </c>
      <c r="B394" s="4" t="s">
        <v>619</v>
      </c>
      <c r="C394" s="4" t="s">
        <v>620</v>
      </c>
      <c r="D394" s="4" t="s">
        <v>618</v>
      </c>
      <c r="E394" s="6">
        <v>400</v>
      </c>
      <c r="F394" s="5">
        <v>9640</v>
      </c>
      <c r="G394">
        <f t="shared" si="12"/>
        <v>9049.502764</v>
      </c>
      <c r="H394">
        <f t="shared" si="13"/>
        <v>22.62375691</v>
      </c>
    </row>
    <row r="395" spans="1:8">
      <c r="A395" s="1" t="s">
        <v>584</v>
      </c>
      <c r="B395" s="4" t="s">
        <v>585</v>
      </c>
      <c r="C395" s="4" t="s">
        <v>586</v>
      </c>
      <c r="D395" s="4" t="s">
        <v>54</v>
      </c>
      <c r="E395" s="6">
        <v>1200</v>
      </c>
      <c r="F395" s="5">
        <v>17400</v>
      </c>
      <c r="G395">
        <f t="shared" si="12"/>
        <v>16334.16474</v>
      </c>
      <c r="H395">
        <f t="shared" si="13"/>
        <v>13.61180395</v>
      </c>
    </row>
    <row r="396" spans="1:8">
      <c r="A396" s="1" t="s">
        <v>91</v>
      </c>
      <c r="B396" s="4" t="s">
        <v>511</v>
      </c>
      <c r="C396" s="4" t="s">
        <v>621</v>
      </c>
      <c r="D396" s="4" t="s">
        <v>513</v>
      </c>
      <c r="E396" s="6">
        <v>400</v>
      </c>
      <c r="F396" s="5">
        <v>12840</v>
      </c>
      <c r="G396">
        <f t="shared" si="12"/>
        <v>12053.487084</v>
      </c>
      <c r="H396">
        <f t="shared" si="13"/>
        <v>30.13371771</v>
      </c>
    </row>
    <row r="397" ht="27" spans="1:8">
      <c r="A397" s="1" t="s">
        <v>529</v>
      </c>
      <c r="B397" s="4" t="s">
        <v>530</v>
      </c>
      <c r="C397" s="4" t="s">
        <v>531</v>
      </c>
      <c r="D397" s="4" t="s">
        <v>532</v>
      </c>
      <c r="E397" s="6">
        <v>1600</v>
      </c>
      <c r="F397" s="5">
        <v>28800</v>
      </c>
      <c r="G397">
        <f t="shared" si="12"/>
        <v>27035.85888</v>
      </c>
      <c r="H397">
        <f t="shared" si="13"/>
        <v>16.8974118</v>
      </c>
    </row>
    <row r="398" ht="27" spans="1:8">
      <c r="A398" s="1" t="s">
        <v>622</v>
      </c>
      <c r="B398" s="4" t="s">
        <v>623</v>
      </c>
      <c r="C398" s="4" t="s">
        <v>624</v>
      </c>
      <c r="D398" s="7" t="s">
        <v>622</v>
      </c>
      <c r="E398" s="8">
        <v>20</v>
      </c>
      <c r="F398" s="9">
        <v>11600</v>
      </c>
      <c r="G398">
        <f t="shared" si="12"/>
        <v>10889.44316</v>
      </c>
      <c r="H398">
        <f t="shared" si="13"/>
        <v>544.472158</v>
      </c>
    </row>
    <row r="399" ht="27" spans="1:8">
      <c r="A399" s="1" t="s">
        <v>622</v>
      </c>
      <c r="B399" s="4" t="s">
        <v>623</v>
      </c>
      <c r="C399" s="4" t="s">
        <v>625</v>
      </c>
      <c r="D399" s="7" t="s">
        <v>622</v>
      </c>
      <c r="E399" s="8">
        <v>20</v>
      </c>
      <c r="F399" s="9">
        <v>11600</v>
      </c>
      <c r="G399">
        <f t="shared" si="12"/>
        <v>10889.44316</v>
      </c>
      <c r="H399">
        <f t="shared" si="13"/>
        <v>544.472158</v>
      </c>
    </row>
    <row r="400" ht="27" spans="1:8">
      <c r="A400" s="1" t="s">
        <v>622</v>
      </c>
      <c r="B400" s="4" t="s">
        <v>623</v>
      </c>
      <c r="C400" s="4" t="s">
        <v>626</v>
      </c>
      <c r="D400" s="7" t="s">
        <v>622</v>
      </c>
      <c r="E400" s="8">
        <v>40</v>
      </c>
      <c r="F400" s="9">
        <v>23200</v>
      </c>
      <c r="G400">
        <f t="shared" si="12"/>
        <v>21778.88632</v>
      </c>
      <c r="H400">
        <f t="shared" si="13"/>
        <v>544.472158</v>
      </c>
    </row>
    <row r="401" ht="27" spans="1:8">
      <c r="A401" s="1" t="s">
        <v>627</v>
      </c>
      <c r="B401" s="4" t="s">
        <v>628</v>
      </c>
      <c r="C401" s="4" t="s">
        <v>629</v>
      </c>
      <c r="D401" s="4" t="s">
        <v>627</v>
      </c>
      <c r="E401" s="6">
        <v>600</v>
      </c>
      <c r="F401" s="5">
        <v>6600</v>
      </c>
      <c r="G401">
        <f t="shared" si="12"/>
        <v>6195.71766</v>
      </c>
      <c r="H401">
        <f t="shared" si="13"/>
        <v>10.3261961</v>
      </c>
    </row>
    <row r="402" ht="27" spans="1:8">
      <c r="A402" s="1" t="s">
        <v>627</v>
      </c>
      <c r="B402" s="4" t="s">
        <v>628</v>
      </c>
      <c r="C402" s="4" t="s">
        <v>629</v>
      </c>
      <c r="D402" s="4" t="s">
        <v>627</v>
      </c>
      <c r="E402" s="6">
        <v>200</v>
      </c>
      <c r="F402" s="5">
        <v>2200</v>
      </c>
      <c r="G402">
        <f t="shared" si="12"/>
        <v>2065.23922</v>
      </c>
      <c r="H402">
        <f t="shared" si="13"/>
        <v>10.3261961</v>
      </c>
    </row>
    <row r="403" ht="27" spans="1:8">
      <c r="A403" s="1" t="s">
        <v>627</v>
      </c>
      <c r="B403" s="4" t="s">
        <v>628</v>
      </c>
      <c r="C403" s="4" t="s">
        <v>629</v>
      </c>
      <c r="D403" s="4" t="s">
        <v>627</v>
      </c>
      <c r="E403" s="6">
        <v>200</v>
      </c>
      <c r="F403" s="5">
        <v>2800</v>
      </c>
      <c r="G403">
        <f t="shared" si="12"/>
        <v>2628.48628</v>
      </c>
      <c r="H403">
        <f t="shared" si="13"/>
        <v>13.1424314</v>
      </c>
    </row>
    <row r="404" ht="27" spans="1:8">
      <c r="A404" s="1" t="s">
        <v>627</v>
      </c>
      <c r="B404" s="4" t="s">
        <v>628</v>
      </c>
      <c r="C404" s="4" t="s">
        <v>629</v>
      </c>
      <c r="D404" s="4" t="s">
        <v>627</v>
      </c>
      <c r="E404" s="6">
        <v>400</v>
      </c>
      <c r="F404" s="5">
        <v>5600</v>
      </c>
      <c r="G404">
        <f t="shared" si="12"/>
        <v>5256.97256</v>
      </c>
      <c r="H404">
        <f t="shared" si="13"/>
        <v>13.1424314</v>
      </c>
    </row>
    <row r="405" spans="1:8">
      <c r="A405" s="1" t="s">
        <v>630</v>
      </c>
      <c r="B405" s="4" t="s">
        <v>631</v>
      </c>
      <c r="C405" s="4" t="s">
        <v>632</v>
      </c>
      <c r="D405" s="4" t="s">
        <v>172</v>
      </c>
      <c r="E405" s="6">
        <v>4400</v>
      </c>
      <c r="F405" s="5">
        <v>82720</v>
      </c>
      <c r="G405">
        <f t="shared" si="12"/>
        <v>77652.994672</v>
      </c>
      <c r="H405">
        <f t="shared" si="13"/>
        <v>17.64840788</v>
      </c>
    </row>
    <row r="406" spans="1:8">
      <c r="A406" s="1" t="s">
        <v>630</v>
      </c>
      <c r="B406" s="4" t="s">
        <v>631</v>
      </c>
      <c r="C406" s="4" t="s">
        <v>632</v>
      </c>
      <c r="D406" s="4" t="s">
        <v>172</v>
      </c>
      <c r="E406" s="6">
        <v>-400</v>
      </c>
      <c r="F406" s="5">
        <v>-7520</v>
      </c>
      <c r="G406">
        <f t="shared" si="12"/>
        <v>-7059.363152</v>
      </c>
      <c r="H406">
        <f t="shared" si="13"/>
        <v>17.64840788</v>
      </c>
    </row>
    <row r="407" spans="1:8">
      <c r="A407" s="1" t="s">
        <v>633</v>
      </c>
      <c r="B407" s="4" t="s">
        <v>634</v>
      </c>
      <c r="C407" s="4" t="s">
        <v>635</v>
      </c>
      <c r="D407" s="4" t="s">
        <v>633</v>
      </c>
      <c r="E407" s="6">
        <v>200</v>
      </c>
      <c r="F407" s="5">
        <v>2800</v>
      </c>
      <c r="G407">
        <f t="shared" si="12"/>
        <v>2628.48628</v>
      </c>
      <c r="H407">
        <f t="shared" si="13"/>
        <v>13.1424314</v>
      </c>
    </row>
    <row r="408" spans="1:8">
      <c r="A408" s="1" t="s">
        <v>630</v>
      </c>
      <c r="B408" s="4" t="s">
        <v>631</v>
      </c>
      <c r="C408" s="4" t="s">
        <v>632</v>
      </c>
      <c r="D408" s="4" t="s">
        <v>172</v>
      </c>
      <c r="E408" s="6">
        <v>2000</v>
      </c>
      <c r="F408" s="5">
        <v>10400</v>
      </c>
      <c r="G408">
        <f t="shared" si="12"/>
        <v>9762.94904</v>
      </c>
      <c r="H408">
        <f t="shared" si="13"/>
        <v>4.88147452</v>
      </c>
    </row>
    <row r="409" spans="1:8">
      <c r="A409" s="1" t="s">
        <v>630</v>
      </c>
      <c r="B409" s="4" t="s">
        <v>631</v>
      </c>
      <c r="C409" s="4" t="s">
        <v>632</v>
      </c>
      <c r="D409" s="4" t="s">
        <v>172</v>
      </c>
      <c r="E409" s="6">
        <v>400</v>
      </c>
      <c r="F409" s="5">
        <v>2080</v>
      </c>
      <c r="G409">
        <f t="shared" si="12"/>
        <v>1952.589808</v>
      </c>
      <c r="H409">
        <f t="shared" si="13"/>
        <v>4.88147452</v>
      </c>
    </row>
    <row r="410" spans="1:8">
      <c r="A410" s="1" t="s">
        <v>630</v>
      </c>
      <c r="B410" s="4" t="s">
        <v>631</v>
      </c>
      <c r="C410" s="4" t="s">
        <v>632</v>
      </c>
      <c r="D410" s="4" t="s">
        <v>172</v>
      </c>
      <c r="E410" s="6">
        <v>2000</v>
      </c>
      <c r="F410" s="5">
        <v>10400</v>
      </c>
      <c r="G410">
        <f t="shared" si="12"/>
        <v>9762.94904</v>
      </c>
      <c r="H410">
        <f t="shared" si="13"/>
        <v>4.88147452</v>
      </c>
    </row>
    <row r="411" ht="27" spans="1:8">
      <c r="A411" s="1" t="s">
        <v>636</v>
      </c>
      <c r="B411" s="4" t="s">
        <v>637</v>
      </c>
      <c r="C411" s="4" t="s">
        <v>638</v>
      </c>
      <c r="D411" s="4" t="s">
        <v>639</v>
      </c>
      <c r="E411" s="6">
        <v>840</v>
      </c>
      <c r="F411" s="5">
        <v>33600</v>
      </c>
      <c r="G411">
        <f t="shared" si="12"/>
        <v>31541.83536</v>
      </c>
      <c r="H411">
        <f t="shared" si="13"/>
        <v>37.549804</v>
      </c>
    </row>
    <row r="412" ht="27" spans="1:8">
      <c r="A412" s="1" t="s">
        <v>636</v>
      </c>
      <c r="B412" s="4" t="s">
        <v>637</v>
      </c>
      <c r="C412" s="4" t="s">
        <v>638</v>
      </c>
      <c r="D412" s="4" t="s">
        <v>639</v>
      </c>
      <c r="E412" s="6">
        <v>120</v>
      </c>
      <c r="F412" s="5">
        <v>4800</v>
      </c>
      <c r="G412">
        <f t="shared" si="12"/>
        <v>4505.97648</v>
      </c>
      <c r="H412">
        <f t="shared" si="13"/>
        <v>37.549804</v>
      </c>
    </row>
    <row r="413" ht="27" spans="1:8">
      <c r="A413" s="1" t="s">
        <v>636</v>
      </c>
      <c r="B413" s="4" t="s">
        <v>637</v>
      </c>
      <c r="C413" s="4" t="s">
        <v>638</v>
      </c>
      <c r="D413" s="4" t="s">
        <v>639</v>
      </c>
      <c r="E413" s="6">
        <v>600</v>
      </c>
      <c r="F413" s="5">
        <v>24000</v>
      </c>
      <c r="G413">
        <f t="shared" si="12"/>
        <v>22529.8824</v>
      </c>
      <c r="H413">
        <f t="shared" si="13"/>
        <v>37.549804</v>
      </c>
    </row>
    <row r="414" spans="1:8">
      <c r="A414" s="1" t="s">
        <v>640</v>
      </c>
      <c r="B414" s="4" t="s">
        <v>641</v>
      </c>
      <c r="C414" s="4" t="s">
        <v>449</v>
      </c>
      <c r="D414" s="4" t="s">
        <v>642</v>
      </c>
      <c r="E414" s="6">
        <v>200</v>
      </c>
      <c r="F414" s="5">
        <v>6960</v>
      </c>
      <c r="G414">
        <f t="shared" si="12"/>
        <v>6533.665896</v>
      </c>
      <c r="H414">
        <f t="shared" si="13"/>
        <v>32.66832948</v>
      </c>
    </row>
    <row r="415" ht="27" spans="1:8">
      <c r="A415" s="1" t="s">
        <v>643</v>
      </c>
      <c r="B415" s="4" t="s">
        <v>644</v>
      </c>
      <c r="C415" s="4" t="s">
        <v>645</v>
      </c>
      <c r="D415" s="4" t="s">
        <v>643</v>
      </c>
      <c r="E415" s="6">
        <v>500</v>
      </c>
      <c r="F415" s="5">
        <v>9500</v>
      </c>
      <c r="G415">
        <f t="shared" si="12"/>
        <v>8918.07845</v>
      </c>
      <c r="H415">
        <f t="shared" si="13"/>
        <v>17.8361569</v>
      </c>
    </row>
    <row r="416" ht="27" spans="1:8">
      <c r="A416" s="1" t="s">
        <v>627</v>
      </c>
      <c r="B416" s="4" t="s">
        <v>628</v>
      </c>
      <c r="C416" s="4" t="s">
        <v>629</v>
      </c>
      <c r="D416" s="4" t="s">
        <v>627</v>
      </c>
      <c r="E416" s="6">
        <v>1200</v>
      </c>
      <c r="F416" s="5">
        <v>42600</v>
      </c>
      <c r="G416">
        <f t="shared" si="12"/>
        <v>39990.54126</v>
      </c>
      <c r="H416">
        <f t="shared" si="13"/>
        <v>33.32545105</v>
      </c>
    </row>
    <row r="417" ht="27" spans="1:8">
      <c r="A417" s="1" t="s">
        <v>21</v>
      </c>
      <c r="B417" s="4" t="s">
        <v>467</v>
      </c>
      <c r="C417" s="4" t="s">
        <v>468</v>
      </c>
      <c r="D417" s="4" t="s">
        <v>646</v>
      </c>
      <c r="E417" s="6">
        <v>50</v>
      </c>
      <c r="F417" s="5">
        <v>900</v>
      </c>
      <c r="G417">
        <f t="shared" si="12"/>
        <v>844.87059</v>
      </c>
      <c r="H417">
        <f t="shared" si="13"/>
        <v>16.8974118</v>
      </c>
    </row>
    <row r="418" ht="27" spans="1:8">
      <c r="A418" s="1" t="s">
        <v>25</v>
      </c>
      <c r="B418" s="4" t="s">
        <v>26</v>
      </c>
      <c r="C418" s="4" t="s">
        <v>647</v>
      </c>
      <c r="D418" s="4" t="s">
        <v>648</v>
      </c>
      <c r="E418" s="6">
        <v>120</v>
      </c>
      <c r="F418" s="5">
        <v>2520</v>
      </c>
      <c r="G418">
        <f t="shared" si="12"/>
        <v>2365.637652</v>
      </c>
      <c r="H418">
        <f t="shared" si="13"/>
        <v>19.7136471</v>
      </c>
    </row>
    <row r="419" ht="27" spans="1:8">
      <c r="A419" s="1" t="s">
        <v>463</v>
      </c>
      <c r="B419" s="4" t="s">
        <v>649</v>
      </c>
      <c r="C419" s="4" t="s">
        <v>650</v>
      </c>
      <c r="D419" s="4" t="s">
        <v>651</v>
      </c>
      <c r="E419" s="6">
        <v>50</v>
      </c>
      <c r="F419" s="5">
        <v>175</v>
      </c>
      <c r="G419">
        <f t="shared" si="12"/>
        <v>164.2803925</v>
      </c>
      <c r="H419">
        <f t="shared" si="13"/>
        <v>3.28560785</v>
      </c>
    </row>
    <row r="420" ht="27" spans="1:8">
      <c r="A420" s="1" t="s">
        <v>463</v>
      </c>
      <c r="B420" s="4" t="s">
        <v>606</v>
      </c>
      <c r="C420" s="4" t="s">
        <v>607</v>
      </c>
      <c r="D420" s="4" t="s">
        <v>28</v>
      </c>
      <c r="E420" s="6">
        <v>120</v>
      </c>
      <c r="F420" s="5">
        <v>240</v>
      </c>
      <c r="G420">
        <f t="shared" si="12"/>
        <v>225.298824</v>
      </c>
      <c r="H420">
        <f t="shared" si="13"/>
        <v>1.8774902</v>
      </c>
    </row>
    <row r="421" ht="27" spans="1:8">
      <c r="A421" s="1" t="s">
        <v>21</v>
      </c>
      <c r="B421" s="4" t="s">
        <v>652</v>
      </c>
      <c r="C421" s="4" t="s">
        <v>653</v>
      </c>
      <c r="D421" s="4" t="s">
        <v>28</v>
      </c>
      <c r="E421" s="6">
        <v>120</v>
      </c>
      <c r="F421" s="5">
        <v>240</v>
      </c>
      <c r="G421">
        <f t="shared" si="12"/>
        <v>225.298824</v>
      </c>
      <c r="H421">
        <f t="shared" si="13"/>
        <v>1.8774902</v>
      </c>
    </row>
    <row r="422" spans="1:8">
      <c r="A422" s="1" t="s">
        <v>21</v>
      </c>
      <c r="B422" s="4" t="s">
        <v>652</v>
      </c>
      <c r="C422" s="4" t="s">
        <v>654</v>
      </c>
      <c r="D422" s="4" t="s">
        <v>54</v>
      </c>
      <c r="E422" s="6">
        <v>60</v>
      </c>
      <c r="F422" s="5">
        <v>132</v>
      </c>
      <c r="G422">
        <f t="shared" si="12"/>
        <v>123.9143532</v>
      </c>
      <c r="H422">
        <f t="shared" si="13"/>
        <v>2.06523922</v>
      </c>
    </row>
    <row r="423" spans="1:8">
      <c r="A423" s="1" t="s">
        <v>100</v>
      </c>
      <c r="B423" s="4" t="s">
        <v>101</v>
      </c>
      <c r="C423" s="4" t="s">
        <v>655</v>
      </c>
      <c r="D423" s="4" t="s">
        <v>656</v>
      </c>
      <c r="E423" s="6">
        <v>50</v>
      </c>
      <c r="F423" s="5">
        <v>275</v>
      </c>
      <c r="G423">
        <f t="shared" si="12"/>
        <v>258.1549025</v>
      </c>
      <c r="H423">
        <f t="shared" si="13"/>
        <v>5.16309805</v>
      </c>
    </row>
    <row r="424" spans="1:8">
      <c r="A424" s="1" t="s">
        <v>21</v>
      </c>
      <c r="B424" s="4" t="s">
        <v>652</v>
      </c>
      <c r="C424" s="4" t="s">
        <v>654</v>
      </c>
      <c r="D424" s="4" t="s">
        <v>657</v>
      </c>
      <c r="E424" s="6">
        <v>30</v>
      </c>
      <c r="F424" s="5">
        <v>78</v>
      </c>
      <c r="G424">
        <f t="shared" si="12"/>
        <v>73.2221178</v>
      </c>
      <c r="H424">
        <f t="shared" si="13"/>
        <v>2.44073726</v>
      </c>
    </row>
    <row r="425" ht="27" spans="1:8">
      <c r="A425" s="1" t="s">
        <v>21</v>
      </c>
      <c r="B425" s="4" t="s">
        <v>658</v>
      </c>
      <c r="C425" s="4" t="s">
        <v>364</v>
      </c>
      <c r="D425" s="4" t="s">
        <v>659</v>
      </c>
      <c r="E425" s="6">
        <v>10</v>
      </c>
      <c r="F425" s="5">
        <v>248</v>
      </c>
      <c r="G425">
        <f t="shared" si="12"/>
        <v>232.8087848</v>
      </c>
      <c r="H425">
        <f t="shared" si="13"/>
        <v>23.28087848</v>
      </c>
    </row>
    <row r="426" ht="27" spans="1:8">
      <c r="A426" s="1" t="s">
        <v>21</v>
      </c>
      <c r="B426" s="4" t="s">
        <v>658</v>
      </c>
      <c r="C426" s="4" t="s">
        <v>364</v>
      </c>
      <c r="D426" s="4" t="s">
        <v>659</v>
      </c>
      <c r="E426" s="6">
        <v>20</v>
      </c>
      <c r="F426" s="5">
        <v>496</v>
      </c>
      <c r="G426">
        <f t="shared" si="12"/>
        <v>465.6175696</v>
      </c>
      <c r="H426">
        <f t="shared" si="13"/>
        <v>23.28087848</v>
      </c>
    </row>
    <row r="427" ht="27" spans="1:8">
      <c r="A427" s="1" t="s">
        <v>463</v>
      </c>
      <c r="B427" s="4" t="s">
        <v>660</v>
      </c>
      <c r="C427" s="4" t="s">
        <v>661</v>
      </c>
      <c r="D427" s="4" t="s">
        <v>662</v>
      </c>
      <c r="E427" s="6">
        <v>10</v>
      </c>
      <c r="F427" s="5">
        <v>472</v>
      </c>
      <c r="G427">
        <f t="shared" si="12"/>
        <v>443.0876872</v>
      </c>
      <c r="H427">
        <f t="shared" si="13"/>
        <v>44.30876872</v>
      </c>
    </row>
    <row r="428" ht="27" spans="1:8">
      <c r="A428" s="1" t="s">
        <v>21</v>
      </c>
      <c r="B428" s="4" t="s">
        <v>663</v>
      </c>
      <c r="C428" s="4" t="s">
        <v>449</v>
      </c>
      <c r="D428" s="4" t="s">
        <v>664</v>
      </c>
      <c r="E428" s="6">
        <v>20</v>
      </c>
      <c r="F428" s="5">
        <v>164</v>
      </c>
      <c r="G428">
        <f t="shared" si="12"/>
        <v>153.9541964</v>
      </c>
      <c r="H428">
        <f t="shared" si="13"/>
        <v>7.69770982</v>
      </c>
    </row>
    <row r="429" ht="27" spans="1:8">
      <c r="A429" s="1" t="s">
        <v>39</v>
      </c>
      <c r="B429" s="4" t="s">
        <v>616</v>
      </c>
      <c r="C429" s="4" t="s">
        <v>617</v>
      </c>
      <c r="D429" s="4" t="s">
        <v>665</v>
      </c>
      <c r="E429" s="6">
        <v>20</v>
      </c>
      <c r="F429" s="5">
        <v>240</v>
      </c>
      <c r="G429">
        <f t="shared" si="12"/>
        <v>225.298824</v>
      </c>
      <c r="H429">
        <f t="shared" si="13"/>
        <v>11.2649412</v>
      </c>
    </row>
    <row r="430" spans="1:8">
      <c r="A430" s="1" t="s">
        <v>21</v>
      </c>
      <c r="B430" s="4" t="s">
        <v>666</v>
      </c>
      <c r="C430" s="4" t="s">
        <v>667</v>
      </c>
      <c r="D430" s="4" t="s">
        <v>668</v>
      </c>
      <c r="E430" s="6">
        <v>20</v>
      </c>
      <c r="F430" s="5">
        <v>310</v>
      </c>
      <c r="G430">
        <f t="shared" si="12"/>
        <v>291.010981</v>
      </c>
      <c r="H430">
        <f t="shared" si="13"/>
        <v>14.55054905</v>
      </c>
    </row>
    <row r="431" ht="27" spans="1:8">
      <c r="A431" s="1" t="s">
        <v>21</v>
      </c>
      <c r="B431" s="4" t="s">
        <v>669</v>
      </c>
      <c r="C431" s="4" t="s">
        <v>670</v>
      </c>
      <c r="D431" s="4" t="s">
        <v>671</v>
      </c>
      <c r="E431" s="6">
        <v>120</v>
      </c>
      <c r="F431" s="5">
        <v>1260</v>
      </c>
      <c r="G431">
        <f t="shared" si="12"/>
        <v>1182.818826</v>
      </c>
      <c r="H431">
        <f t="shared" si="13"/>
        <v>9.85682355</v>
      </c>
    </row>
    <row r="432" ht="27" spans="1:8">
      <c r="A432" s="1" t="s">
        <v>21</v>
      </c>
      <c r="B432" s="4" t="s">
        <v>672</v>
      </c>
      <c r="C432" s="4" t="s">
        <v>109</v>
      </c>
      <c r="D432" s="4" t="s">
        <v>673</v>
      </c>
      <c r="E432" s="6">
        <v>30</v>
      </c>
      <c r="F432" s="5">
        <v>174</v>
      </c>
      <c r="G432">
        <f t="shared" si="12"/>
        <v>163.3416474</v>
      </c>
      <c r="H432">
        <f t="shared" si="13"/>
        <v>5.44472158</v>
      </c>
    </row>
    <row r="433" ht="27" spans="1:8">
      <c r="A433" s="1" t="s">
        <v>21</v>
      </c>
      <c r="B433" s="4" t="s">
        <v>674</v>
      </c>
      <c r="C433" s="4" t="s">
        <v>675</v>
      </c>
      <c r="D433" s="4" t="s">
        <v>676</v>
      </c>
      <c r="E433" s="6">
        <v>20</v>
      </c>
      <c r="F433" s="5">
        <v>130</v>
      </c>
      <c r="G433">
        <f t="shared" si="12"/>
        <v>122.036863</v>
      </c>
      <c r="H433">
        <f t="shared" si="13"/>
        <v>6.10184315</v>
      </c>
    </row>
    <row r="434" ht="27" spans="1:8">
      <c r="A434" s="1" t="s">
        <v>21</v>
      </c>
      <c r="B434" s="4" t="s">
        <v>677</v>
      </c>
      <c r="C434" s="4" t="s">
        <v>678</v>
      </c>
      <c r="D434" s="4" t="s">
        <v>679</v>
      </c>
      <c r="E434" s="6">
        <v>20</v>
      </c>
      <c r="F434" s="5">
        <v>30</v>
      </c>
      <c r="G434">
        <f t="shared" si="12"/>
        <v>28.162353</v>
      </c>
      <c r="H434">
        <f t="shared" si="13"/>
        <v>1.40811765</v>
      </c>
    </row>
    <row r="435" ht="27" spans="1:8">
      <c r="A435" s="1" t="s">
        <v>463</v>
      </c>
      <c r="B435" s="4" t="s">
        <v>572</v>
      </c>
      <c r="C435" s="4" t="s">
        <v>134</v>
      </c>
      <c r="D435" s="4" t="s">
        <v>680</v>
      </c>
      <c r="E435" s="6">
        <v>1000</v>
      </c>
      <c r="F435" s="5">
        <v>1500</v>
      </c>
      <c r="G435">
        <f t="shared" si="12"/>
        <v>1408.11765</v>
      </c>
      <c r="H435">
        <f t="shared" si="13"/>
        <v>1.40811765</v>
      </c>
    </row>
    <row r="436" ht="27" spans="1:8">
      <c r="A436" s="1" t="s">
        <v>91</v>
      </c>
      <c r="B436" s="4" t="s">
        <v>681</v>
      </c>
      <c r="C436" s="4" t="s">
        <v>682</v>
      </c>
      <c r="D436" s="4" t="s">
        <v>683</v>
      </c>
      <c r="E436" s="6">
        <v>30</v>
      </c>
      <c r="F436" s="5">
        <v>375</v>
      </c>
      <c r="G436">
        <f t="shared" si="12"/>
        <v>352.0294125</v>
      </c>
      <c r="H436">
        <f t="shared" si="13"/>
        <v>11.73431375</v>
      </c>
    </row>
    <row r="437" spans="1:8">
      <c r="A437" s="1" t="s">
        <v>43</v>
      </c>
      <c r="B437" s="4" t="s">
        <v>684</v>
      </c>
      <c r="C437" s="4" t="s">
        <v>685</v>
      </c>
      <c r="D437" s="4" t="s">
        <v>686</v>
      </c>
      <c r="E437" s="6">
        <v>500</v>
      </c>
      <c r="F437" s="5">
        <v>750</v>
      </c>
      <c r="G437">
        <f t="shared" si="12"/>
        <v>704.058825</v>
      </c>
      <c r="H437">
        <f t="shared" si="13"/>
        <v>1.40811765</v>
      </c>
    </row>
    <row r="438" ht="40.5" spans="1:8">
      <c r="A438" s="1" t="s">
        <v>584</v>
      </c>
      <c r="B438" s="4" t="s">
        <v>687</v>
      </c>
      <c r="C438" s="4" t="s">
        <v>688</v>
      </c>
      <c r="D438" s="4" t="s">
        <v>689</v>
      </c>
      <c r="E438" s="6">
        <v>6</v>
      </c>
      <c r="F438" s="5">
        <v>7.2</v>
      </c>
      <c r="G438">
        <f t="shared" si="12"/>
        <v>6.75896472</v>
      </c>
      <c r="H438">
        <f t="shared" si="13"/>
        <v>1.12649412</v>
      </c>
    </row>
    <row r="439" ht="40.5" spans="1:8">
      <c r="A439" s="1" t="s">
        <v>584</v>
      </c>
      <c r="B439" s="4" t="s">
        <v>687</v>
      </c>
      <c r="C439" s="4" t="s">
        <v>688</v>
      </c>
      <c r="D439" s="4" t="s">
        <v>689</v>
      </c>
      <c r="E439" s="6">
        <v>14</v>
      </c>
      <c r="F439" s="5">
        <v>16.8</v>
      </c>
      <c r="G439">
        <f t="shared" si="12"/>
        <v>15.77091768</v>
      </c>
      <c r="H439">
        <f t="shared" si="13"/>
        <v>1.12649412</v>
      </c>
    </row>
    <row r="440" ht="27" spans="1:8">
      <c r="A440" s="1" t="s">
        <v>43</v>
      </c>
      <c r="B440" s="4" t="s">
        <v>690</v>
      </c>
      <c r="C440" s="4" t="s">
        <v>691</v>
      </c>
      <c r="D440" s="4" t="s">
        <v>692</v>
      </c>
      <c r="E440" s="6">
        <v>10</v>
      </c>
      <c r="F440" s="5">
        <v>90</v>
      </c>
      <c r="G440">
        <f t="shared" si="12"/>
        <v>84.487059</v>
      </c>
      <c r="H440">
        <f t="shared" si="13"/>
        <v>8.4487059</v>
      </c>
    </row>
    <row r="441" ht="27" spans="1:8">
      <c r="A441" s="1" t="s">
        <v>21</v>
      </c>
      <c r="B441" s="4" t="s">
        <v>693</v>
      </c>
      <c r="C441" s="4" t="s">
        <v>64</v>
      </c>
      <c r="D441" s="4" t="s">
        <v>618</v>
      </c>
      <c r="E441" s="6">
        <v>30</v>
      </c>
      <c r="F441" s="5">
        <v>180</v>
      </c>
      <c r="G441">
        <f t="shared" si="12"/>
        <v>168.974118</v>
      </c>
      <c r="H441">
        <f t="shared" si="13"/>
        <v>5.6324706</v>
      </c>
    </row>
    <row r="442" ht="27" spans="1:8">
      <c r="A442" s="1" t="s">
        <v>21</v>
      </c>
      <c r="B442" s="4" t="s">
        <v>694</v>
      </c>
      <c r="C442" s="4" t="s">
        <v>695</v>
      </c>
      <c r="D442" s="4" t="s">
        <v>696</v>
      </c>
      <c r="E442" s="6">
        <v>20</v>
      </c>
      <c r="F442" s="5">
        <v>90</v>
      </c>
      <c r="G442">
        <f t="shared" si="12"/>
        <v>84.487059</v>
      </c>
      <c r="H442">
        <f t="shared" si="13"/>
        <v>4.22435295</v>
      </c>
    </row>
    <row r="443" spans="1:8">
      <c r="A443" s="1" t="s">
        <v>21</v>
      </c>
      <c r="B443" s="4" t="s">
        <v>697</v>
      </c>
      <c r="C443" s="4" t="s">
        <v>698</v>
      </c>
      <c r="D443" s="4" t="s">
        <v>699</v>
      </c>
      <c r="E443" s="6">
        <v>50</v>
      </c>
      <c r="F443" s="5">
        <v>210</v>
      </c>
      <c r="G443">
        <f t="shared" si="12"/>
        <v>197.136471</v>
      </c>
      <c r="H443">
        <f t="shared" si="13"/>
        <v>3.94272942</v>
      </c>
    </row>
    <row r="444" ht="27" spans="1:8">
      <c r="A444" s="1" t="s">
        <v>21</v>
      </c>
      <c r="B444" s="4" t="s">
        <v>700</v>
      </c>
      <c r="C444" s="4" t="s">
        <v>701</v>
      </c>
      <c r="D444" s="4" t="s">
        <v>702</v>
      </c>
      <c r="E444" s="6">
        <v>10</v>
      </c>
      <c r="F444" s="5">
        <v>555</v>
      </c>
      <c r="G444">
        <f t="shared" si="12"/>
        <v>521.0035305</v>
      </c>
      <c r="H444">
        <f t="shared" si="13"/>
        <v>52.10035305</v>
      </c>
    </row>
    <row r="445" spans="1:8">
      <c r="A445" s="1" t="s">
        <v>21</v>
      </c>
      <c r="B445" s="4" t="s">
        <v>703</v>
      </c>
      <c r="C445" s="4" t="s">
        <v>704</v>
      </c>
      <c r="D445" s="4" t="s">
        <v>705</v>
      </c>
      <c r="E445" s="6">
        <v>20</v>
      </c>
      <c r="F445" s="5">
        <v>90</v>
      </c>
      <c r="G445">
        <f t="shared" si="12"/>
        <v>84.487059</v>
      </c>
      <c r="H445">
        <f t="shared" si="13"/>
        <v>4.22435295</v>
      </c>
    </row>
    <row r="446" spans="1:8">
      <c r="A446" s="1" t="s">
        <v>21</v>
      </c>
      <c r="B446" s="4" t="s">
        <v>706</v>
      </c>
      <c r="C446" s="4" t="s">
        <v>707</v>
      </c>
      <c r="D446" s="4" t="s">
        <v>708</v>
      </c>
      <c r="E446" s="6">
        <v>20</v>
      </c>
      <c r="F446" s="5">
        <v>40</v>
      </c>
      <c r="G446">
        <f t="shared" si="12"/>
        <v>37.549804</v>
      </c>
      <c r="H446">
        <f t="shared" si="13"/>
        <v>1.8774902</v>
      </c>
    </row>
    <row r="447" ht="27" spans="1:8">
      <c r="A447" s="1" t="s">
        <v>21</v>
      </c>
      <c r="B447" s="4" t="s">
        <v>709</v>
      </c>
      <c r="C447" s="4" t="s">
        <v>710</v>
      </c>
      <c r="D447" s="4" t="s">
        <v>711</v>
      </c>
      <c r="E447" s="6">
        <v>5</v>
      </c>
      <c r="F447" s="5">
        <v>170</v>
      </c>
      <c r="G447">
        <f t="shared" si="12"/>
        <v>159.586667</v>
      </c>
      <c r="H447">
        <f t="shared" si="13"/>
        <v>31.9173334</v>
      </c>
    </row>
    <row r="448" ht="27" spans="1:8">
      <c r="A448" s="1" t="s">
        <v>91</v>
      </c>
      <c r="B448" s="4" t="s">
        <v>712</v>
      </c>
      <c r="C448" s="4" t="s">
        <v>713</v>
      </c>
      <c r="D448" s="4" t="s">
        <v>714</v>
      </c>
      <c r="E448" s="6">
        <v>30</v>
      </c>
      <c r="F448" s="5">
        <v>330</v>
      </c>
      <c r="G448">
        <f t="shared" si="12"/>
        <v>309.785883</v>
      </c>
      <c r="H448">
        <f t="shared" si="13"/>
        <v>10.3261961</v>
      </c>
    </row>
    <row r="449" ht="27" spans="1:8">
      <c r="A449" s="1" t="s">
        <v>91</v>
      </c>
      <c r="B449" s="4" t="s">
        <v>715</v>
      </c>
      <c r="C449" s="4" t="s">
        <v>716</v>
      </c>
      <c r="D449" s="4" t="s">
        <v>717</v>
      </c>
      <c r="E449" s="6">
        <v>50</v>
      </c>
      <c r="F449" s="5">
        <v>425</v>
      </c>
      <c r="G449">
        <f t="shared" si="12"/>
        <v>398.9666675</v>
      </c>
      <c r="H449">
        <f t="shared" si="13"/>
        <v>7.97933335</v>
      </c>
    </row>
    <row r="450" ht="27" spans="1:8">
      <c r="A450" s="1" t="s">
        <v>91</v>
      </c>
      <c r="B450" s="4" t="s">
        <v>718</v>
      </c>
      <c r="C450" s="4" t="s">
        <v>719</v>
      </c>
      <c r="D450" s="4" t="s">
        <v>664</v>
      </c>
      <c r="E450" s="6">
        <v>5</v>
      </c>
      <c r="F450" s="5">
        <v>25</v>
      </c>
      <c r="G450">
        <f t="shared" si="12"/>
        <v>23.4686275</v>
      </c>
      <c r="H450">
        <f t="shared" si="13"/>
        <v>4.6937255</v>
      </c>
    </row>
    <row r="451" spans="1:8">
      <c r="A451" s="1" t="s">
        <v>43</v>
      </c>
      <c r="B451" s="4" t="s">
        <v>684</v>
      </c>
      <c r="C451" s="4" t="s">
        <v>685</v>
      </c>
      <c r="D451" s="4" t="s">
        <v>686</v>
      </c>
      <c r="E451" s="6">
        <v>200</v>
      </c>
      <c r="F451" s="5">
        <v>300</v>
      </c>
      <c r="G451">
        <f t="shared" ref="G451:G514" si="14">0.9387451*F451</f>
        <v>281.62353</v>
      </c>
      <c r="H451">
        <f t="shared" ref="H451:H514" si="15">G451/E451</f>
        <v>1.40811765</v>
      </c>
    </row>
    <row r="452" ht="27" spans="1:8">
      <c r="A452" s="1" t="s">
        <v>21</v>
      </c>
      <c r="B452" s="4" t="s">
        <v>110</v>
      </c>
      <c r="C452" s="4" t="s">
        <v>111</v>
      </c>
      <c r="D452" s="4" t="s">
        <v>720</v>
      </c>
      <c r="E452" s="6">
        <v>20</v>
      </c>
      <c r="F452" s="5">
        <v>72</v>
      </c>
      <c r="G452">
        <f t="shared" si="14"/>
        <v>67.5896472</v>
      </c>
      <c r="H452">
        <f t="shared" si="15"/>
        <v>3.37948236</v>
      </c>
    </row>
    <row r="453" ht="27" spans="1:8">
      <c r="A453" s="1" t="s">
        <v>91</v>
      </c>
      <c r="B453" s="4" t="s">
        <v>721</v>
      </c>
      <c r="C453" s="4" t="s">
        <v>722</v>
      </c>
      <c r="D453" s="4" t="s">
        <v>723</v>
      </c>
      <c r="E453" s="6">
        <v>10</v>
      </c>
      <c r="F453" s="5">
        <v>238</v>
      </c>
      <c r="G453">
        <f t="shared" si="14"/>
        <v>223.4213338</v>
      </c>
      <c r="H453">
        <f t="shared" si="15"/>
        <v>22.34213338</v>
      </c>
    </row>
    <row r="454" ht="27" spans="1:8">
      <c r="A454" s="1" t="s">
        <v>91</v>
      </c>
      <c r="B454" s="4" t="s">
        <v>724</v>
      </c>
      <c r="C454" s="4" t="s">
        <v>725</v>
      </c>
      <c r="D454" s="4" t="s">
        <v>717</v>
      </c>
      <c r="E454" s="6">
        <v>10</v>
      </c>
      <c r="F454" s="5">
        <v>70</v>
      </c>
      <c r="G454">
        <f t="shared" si="14"/>
        <v>65.712157</v>
      </c>
      <c r="H454">
        <f t="shared" si="15"/>
        <v>6.5712157</v>
      </c>
    </row>
    <row r="455" ht="40.5" spans="1:8">
      <c r="A455" s="1" t="s">
        <v>21</v>
      </c>
      <c r="B455" s="4" t="s">
        <v>726</v>
      </c>
      <c r="C455" s="4" t="s">
        <v>727</v>
      </c>
      <c r="D455" s="4" t="s">
        <v>728</v>
      </c>
      <c r="E455" s="6">
        <v>20</v>
      </c>
      <c r="F455" s="5">
        <v>140</v>
      </c>
      <c r="G455">
        <f t="shared" si="14"/>
        <v>131.424314</v>
      </c>
      <c r="H455">
        <f t="shared" si="15"/>
        <v>6.5712157</v>
      </c>
    </row>
    <row r="456" ht="27" spans="1:8">
      <c r="A456" s="1" t="s">
        <v>91</v>
      </c>
      <c r="B456" s="4" t="s">
        <v>729</v>
      </c>
      <c r="C456" s="4" t="s">
        <v>730</v>
      </c>
      <c r="D456" s="4" t="s">
        <v>673</v>
      </c>
      <c r="E456" s="6">
        <v>30</v>
      </c>
      <c r="F456" s="5">
        <v>210</v>
      </c>
      <c r="G456">
        <f t="shared" si="14"/>
        <v>197.136471</v>
      </c>
      <c r="H456">
        <f t="shared" si="15"/>
        <v>6.5712157</v>
      </c>
    </row>
    <row r="457" ht="27" spans="1:8">
      <c r="A457" s="1" t="s">
        <v>463</v>
      </c>
      <c r="B457" s="4" t="s">
        <v>731</v>
      </c>
      <c r="C457" s="4" t="s">
        <v>732</v>
      </c>
      <c r="D457" s="4" t="s">
        <v>733</v>
      </c>
      <c r="E457" s="6">
        <v>20</v>
      </c>
      <c r="F457" s="5">
        <v>160</v>
      </c>
      <c r="G457">
        <f t="shared" si="14"/>
        <v>150.199216</v>
      </c>
      <c r="H457">
        <f t="shared" si="15"/>
        <v>7.5099608</v>
      </c>
    </row>
    <row r="458" ht="27" spans="1:8">
      <c r="A458" s="1" t="s">
        <v>21</v>
      </c>
      <c r="B458" s="4" t="s">
        <v>734</v>
      </c>
      <c r="C458" s="4" t="s">
        <v>735</v>
      </c>
      <c r="D458" s="4" t="s">
        <v>736</v>
      </c>
      <c r="E458" s="6">
        <v>10</v>
      </c>
      <c r="F458" s="5">
        <v>90</v>
      </c>
      <c r="G458">
        <f t="shared" si="14"/>
        <v>84.487059</v>
      </c>
      <c r="H458">
        <f t="shared" si="15"/>
        <v>8.4487059</v>
      </c>
    </row>
    <row r="459" ht="27" spans="1:8">
      <c r="A459" s="1" t="s">
        <v>21</v>
      </c>
      <c r="B459" s="4" t="s">
        <v>737</v>
      </c>
      <c r="C459" s="4" t="s">
        <v>738</v>
      </c>
      <c r="D459" s="4" t="s">
        <v>739</v>
      </c>
      <c r="E459" s="6">
        <v>10</v>
      </c>
      <c r="F459" s="5">
        <v>100</v>
      </c>
      <c r="G459">
        <f t="shared" si="14"/>
        <v>93.87451</v>
      </c>
      <c r="H459">
        <f t="shared" si="15"/>
        <v>9.387451</v>
      </c>
    </row>
    <row r="460" ht="27" spans="1:8">
      <c r="A460" s="1" t="s">
        <v>21</v>
      </c>
      <c r="B460" s="4" t="s">
        <v>740</v>
      </c>
      <c r="C460" s="4" t="s">
        <v>741</v>
      </c>
      <c r="D460" s="4" t="s">
        <v>742</v>
      </c>
      <c r="E460" s="6">
        <v>10</v>
      </c>
      <c r="F460" s="5">
        <v>65</v>
      </c>
      <c r="G460">
        <f t="shared" si="14"/>
        <v>61.0184315</v>
      </c>
      <c r="H460">
        <f t="shared" si="15"/>
        <v>6.10184315</v>
      </c>
    </row>
    <row r="461" ht="27" spans="1:8">
      <c r="A461" s="1" t="s">
        <v>21</v>
      </c>
      <c r="B461" s="4" t="s">
        <v>743</v>
      </c>
      <c r="C461" s="4" t="s">
        <v>744</v>
      </c>
      <c r="D461" s="4" t="s">
        <v>745</v>
      </c>
      <c r="E461" s="6">
        <v>10</v>
      </c>
      <c r="F461" s="5">
        <v>33</v>
      </c>
      <c r="G461">
        <f t="shared" si="14"/>
        <v>30.9785883</v>
      </c>
      <c r="H461">
        <f t="shared" si="15"/>
        <v>3.09785883</v>
      </c>
    </row>
    <row r="462" ht="27" spans="1:8">
      <c r="A462" s="1" t="s">
        <v>21</v>
      </c>
      <c r="B462" s="4" t="s">
        <v>746</v>
      </c>
      <c r="C462" s="4" t="s">
        <v>747</v>
      </c>
      <c r="D462" s="4" t="s">
        <v>748</v>
      </c>
      <c r="E462" s="6">
        <v>20</v>
      </c>
      <c r="F462" s="5">
        <v>50</v>
      </c>
      <c r="G462">
        <f t="shared" si="14"/>
        <v>46.937255</v>
      </c>
      <c r="H462">
        <f t="shared" si="15"/>
        <v>2.34686275</v>
      </c>
    </row>
    <row r="463" spans="1:8">
      <c r="A463" s="1" t="s">
        <v>21</v>
      </c>
      <c r="B463" s="4" t="s">
        <v>749</v>
      </c>
      <c r="C463" s="4" t="s">
        <v>750</v>
      </c>
      <c r="D463" s="4" t="s">
        <v>751</v>
      </c>
      <c r="E463" s="6">
        <v>10</v>
      </c>
      <c r="F463" s="5">
        <v>120</v>
      </c>
      <c r="G463">
        <f t="shared" si="14"/>
        <v>112.649412</v>
      </c>
      <c r="H463">
        <f t="shared" si="15"/>
        <v>11.2649412</v>
      </c>
    </row>
    <row r="464" ht="27" spans="1:8">
      <c r="A464" s="1" t="s">
        <v>21</v>
      </c>
      <c r="B464" s="4" t="s">
        <v>752</v>
      </c>
      <c r="C464" s="4" t="s">
        <v>753</v>
      </c>
      <c r="D464" s="4" t="s">
        <v>754</v>
      </c>
      <c r="E464" s="6">
        <v>30</v>
      </c>
      <c r="F464" s="5">
        <v>1560</v>
      </c>
      <c r="G464">
        <f t="shared" si="14"/>
        <v>1464.442356</v>
      </c>
      <c r="H464">
        <f t="shared" si="15"/>
        <v>48.8147452</v>
      </c>
    </row>
    <row r="465" ht="40.5" spans="1:8">
      <c r="A465" s="1" t="s">
        <v>91</v>
      </c>
      <c r="B465" s="4" t="s">
        <v>755</v>
      </c>
      <c r="C465" s="4" t="s">
        <v>414</v>
      </c>
      <c r="D465" s="4" t="s">
        <v>756</v>
      </c>
      <c r="E465" s="6">
        <v>30</v>
      </c>
      <c r="F465" s="5">
        <v>315</v>
      </c>
      <c r="G465">
        <f t="shared" si="14"/>
        <v>295.7047065</v>
      </c>
      <c r="H465">
        <f t="shared" si="15"/>
        <v>9.85682355</v>
      </c>
    </row>
    <row r="466" ht="27" spans="1:8">
      <c r="A466" s="1" t="s">
        <v>21</v>
      </c>
      <c r="B466" s="4" t="s">
        <v>757</v>
      </c>
      <c r="C466" s="4" t="s">
        <v>758</v>
      </c>
      <c r="D466" s="4" t="s">
        <v>759</v>
      </c>
      <c r="E466" s="6">
        <v>15</v>
      </c>
      <c r="F466" s="5">
        <v>367.5</v>
      </c>
      <c r="G466">
        <f t="shared" si="14"/>
        <v>344.98882425</v>
      </c>
      <c r="H466">
        <f t="shared" si="15"/>
        <v>22.99925495</v>
      </c>
    </row>
    <row r="467" spans="1:8">
      <c r="A467" s="1" t="s">
        <v>91</v>
      </c>
      <c r="B467" s="4" t="s">
        <v>760</v>
      </c>
      <c r="C467" s="4" t="s">
        <v>761</v>
      </c>
      <c r="D467" s="4" t="s">
        <v>762</v>
      </c>
      <c r="E467" s="6">
        <v>20</v>
      </c>
      <c r="F467" s="5">
        <v>106</v>
      </c>
      <c r="G467">
        <f t="shared" si="14"/>
        <v>99.5069806</v>
      </c>
      <c r="H467">
        <f t="shared" si="15"/>
        <v>4.97534903</v>
      </c>
    </row>
    <row r="468" ht="27" spans="1:8">
      <c r="A468" s="1" t="s">
        <v>21</v>
      </c>
      <c r="B468" s="4" t="s">
        <v>763</v>
      </c>
      <c r="C468" s="4" t="s">
        <v>764</v>
      </c>
      <c r="D468" s="4" t="s">
        <v>765</v>
      </c>
      <c r="E468" s="6">
        <v>10</v>
      </c>
      <c r="F468" s="5">
        <v>235</v>
      </c>
      <c r="G468">
        <f t="shared" si="14"/>
        <v>220.6050985</v>
      </c>
      <c r="H468">
        <f t="shared" si="15"/>
        <v>22.06050985</v>
      </c>
    </row>
    <row r="469" ht="27" spans="1:8">
      <c r="A469" s="1" t="s">
        <v>21</v>
      </c>
      <c r="B469" s="4" t="s">
        <v>766</v>
      </c>
      <c r="C469" s="4" t="s">
        <v>767</v>
      </c>
      <c r="D469" s="4" t="s">
        <v>714</v>
      </c>
      <c r="E469" s="6">
        <v>10</v>
      </c>
      <c r="F469" s="5">
        <v>110</v>
      </c>
      <c r="G469">
        <f t="shared" si="14"/>
        <v>103.261961</v>
      </c>
      <c r="H469">
        <f t="shared" si="15"/>
        <v>10.3261961</v>
      </c>
    </row>
    <row r="470" ht="27" spans="1:8">
      <c r="A470" s="1" t="s">
        <v>91</v>
      </c>
      <c r="B470" s="4" t="s">
        <v>768</v>
      </c>
      <c r="C470" s="4" t="s">
        <v>769</v>
      </c>
      <c r="D470" s="4" t="s">
        <v>720</v>
      </c>
      <c r="E470" s="6">
        <v>30</v>
      </c>
      <c r="F470" s="5">
        <v>75</v>
      </c>
      <c r="G470">
        <f t="shared" si="14"/>
        <v>70.4058825</v>
      </c>
      <c r="H470">
        <f t="shared" si="15"/>
        <v>2.34686275</v>
      </c>
    </row>
    <row r="471" spans="1:8">
      <c r="A471" s="1" t="s">
        <v>91</v>
      </c>
      <c r="B471" s="4" t="s">
        <v>770</v>
      </c>
      <c r="C471" s="4" t="s">
        <v>771</v>
      </c>
      <c r="D471" s="4" t="s">
        <v>772</v>
      </c>
      <c r="E471" s="6">
        <v>30</v>
      </c>
      <c r="F471" s="5">
        <v>240</v>
      </c>
      <c r="G471">
        <f t="shared" si="14"/>
        <v>225.298824</v>
      </c>
      <c r="H471">
        <f t="shared" si="15"/>
        <v>7.5099608</v>
      </c>
    </row>
    <row r="472" ht="40.5" spans="1:8">
      <c r="A472" s="1" t="s">
        <v>21</v>
      </c>
      <c r="B472" s="4" t="s">
        <v>706</v>
      </c>
      <c r="C472" s="4" t="s">
        <v>707</v>
      </c>
      <c r="D472" s="4" t="s">
        <v>756</v>
      </c>
      <c r="E472" s="6">
        <v>20</v>
      </c>
      <c r="F472" s="5">
        <v>50</v>
      </c>
      <c r="G472">
        <f t="shared" si="14"/>
        <v>46.937255</v>
      </c>
      <c r="H472">
        <f t="shared" si="15"/>
        <v>2.34686275</v>
      </c>
    </row>
    <row r="473" ht="27" spans="1:8">
      <c r="A473" s="1" t="s">
        <v>21</v>
      </c>
      <c r="B473" s="4" t="s">
        <v>693</v>
      </c>
      <c r="C473" s="4" t="s">
        <v>64</v>
      </c>
      <c r="D473" s="4" t="s">
        <v>618</v>
      </c>
      <c r="E473" s="6">
        <v>20</v>
      </c>
      <c r="F473" s="5">
        <v>104</v>
      </c>
      <c r="G473">
        <f t="shared" si="14"/>
        <v>97.6294904</v>
      </c>
      <c r="H473">
        <f t="shared" si="15"/>
        <v>4.88147452</v>
      </c>
    </row>
    <row r="474" ht="27" spans="1:8">
      <c r="A474" s="1" t="s">
        <v>59</v>
      </c>
      <c r="B474" s="4" t="s">
        <v>773</v>
      </c>
      <c r="C474" s="4" t="s">
        <v>774</v>
      </c>
      <c r="D474" s="4" t="s">
        <v>775</v>
      </c>
      <c r="E474" s="6">
        <v>10</v>
      </c>
      <c r="F474" s="5">
        <v>72</v>
      </c>
      <c r="G474">
        <f t="shared" si="14"/>
        <v>67.5896472</v>
      </c>
      <c r="H474">
        <f t="shared" si="15"/>
        <v>6.75896472</v>
      </c>
    </row>
    <row r="475" ht="27" spans="1:8">
      <c r="A475" s="1" t="s">
        <v>463</v>
      </c>
      <c r="B475" s="4" t="s">
        <v>776</v>
      </c>
      <c r="C475" s="4" t="s">
        <v>777</v>
      </c>
      <c r="D475" s="4" t="s">
        <v>717</v>
      </c>
      <c r="E475" s="6">
        <v>10</v>
      </c>
      <c r="F475" s="5">
        <v>32</v>
      </c>
      <c r="G475">
        <f t="shared" si="14"/>
        <v>30.0398432</v>
      </c>
      <c r="H475">
        <f t="shared" si="15"/>
        <v>3.00398432</v>
      </c>
    </row>
    <row r="476" ht="27" spans="1:8">
      <c r="A476" s="1" t="s">
        <v>91</v>
      </c>
      <c r="B476" s="4" t="s">
        <v>778</v>
      </c>
      <c r="C476" s="4" t="s">
        <v>779</v>
      </c>
      <c r="D476" s="4" t="s">
        <v>466</v>
      </c>
      <c r="E476" s="6">
        <v>5</v>
      </c>
      <c r="F476" s="5">
        <v>35</v>
      </c>
      <c r="G476">
        <f t="shared" si="14"/>
        <v>32.8560785</v>
      </c>
      <c r="H476">
        <f t="shared" si="15"/>
        <v>6.5712157</v>
      </c>
    </row>
    <row r="477" spans="1:8">
      <c r="A477" s="1" t="s">
        <v>91</v>
      </c>
      <c r="B477" s="4" t="s">
        <v>780</v>
      </c>
      <c r="C477" s="4" t="s">
        <v>449</v>
      </c>
      <c r="D477" s="4" t="s">
        <v>781</v>
      </c>
      <c r="E477" s="6">
        <v>5</v>
      </c>
      <c r="F477" s="5">
        <v>17.5</v>
      </c>
      <c r="G477">
        <f t="shared" si="14"/>
        <v>16.42803925</v>
      </c>
      <c r="H477">
        <f t="shared" si="15"/>
        <v>3.28560785</v>
      </c>
    </row>
    <row r="478" spans="1:8">
      <c r="A478" s="1" t="s">
        <v>73</v>
      </c>
      <c r="B478" s="4" t="s">
        <v>74</v>
      </c>
      <c r="C478" s="4" t="s">
        <v>75</v>
      </c>
      <c r="D478" s="4" t="s">
        <v>172</v>
      </c>
      <c r="E478" s="6">
        <v>30</v>
      </c>
      <c r="F478" s="5">
        <v>174</v>
      </c>
      <c r="G478">
        <f t="shared" si="14"/>
        <v>163.3416474</v>
      </c>
      <c r="H478">
        <f t="shared" si="15"/>
        <v>5.44472158</v>
      </c>
    </row>
    <row r="479" ht="27" spans="1:8">
      <c r="A479" s="1" t="s">
        <v>21</v>
      </c>
      <c r="B479" s="4" t="s">
        <v>746</v>
      </c>
      <c r="C479" s="4" t="s">
        <v>747</v>
      </c>
      <c r="D479" s="4" t="s">
        <v>748</v>
      </c>
      <c r="E479" s="6">
        <v>5</v>
      </c>
      <c r="F479" s="5">
        <v>15</v>
      </c>
      <c r="G479">
        <f t="shared" si="14"/>
        <v>14.0811765</v>
      </c>
      <c r="H479">
        <f t="shared" si="15"/>
        <v>2.8162353</v>
      </c>
    </row>
    <row r="480" ht="27" spans="1:8">
      <c r="A480" s="1" t="s">
        <v>21</v>
      </c>
      <c r="B480" s="4" t="s">
        <v>549</v>
      </c>
      <c r="C480" s="4" t="s">
        <v>550</v>
      </c>
      <c r="D480" s="4" t="s">
        <v>782</v>
      </c>
      <c r="E480" s="6">
        <v>5</v>
      </c>
      <c r="F480" s="5">
        <v>375</v>
      </c>
      <c r="G480">
        <f t="shared" si="14"/>
        <v>352.0294125</v>
      </c>
      <c r="H480">
        <f t="shared" si="15"/>
        <v>70.4058825</v>
      </c>
    </row>
    <row r="481" spans="1:8">
      <c r="A481" s="1" t="s">
        <v>21</v>
      </c>
      <c r="B481" s="4" t="s">
        <v>783</v>
      </c>
      <c r="C481" s="4" t="s">
        <v>784</v>
      </c>
      <c r="D481" s="4" t="s">
        <v>785</v>
      </c>
      <c r="E481" s="6">
        <v>20</v>
      </c>
      <c r="F481" s="5">
        <v>44</v>
      </c>
      <c r="G481">
        <f t="shared" si="14"/>
        <v>41.3047844</v>
      </c>
      <c r="H481">
        <f t="shared" si="15"/>
        <v>2.06523922</v>
      </c>
    </row>
    <row r="482" ht="27" spans="1:8">
      <c r="A482" s="1" t="s">
        <v>21</v>
      </c>
      <c r="B482" s="4" t="s">
        <v>786</v>
      </c>
      <c r="C482" s="4" t="s">
        <v>787</v>
      </c>
      <c r="D482" s="4" t="s">
        <v>788</v>
      </c>
      <c r="E482" s="6">
        <v>60</v>
      </c>
      <c r="F482" s="5">
        <v>510</v>
      </c>
      <c r="G482">
        <f t="shared" si="14"/>
        <v>478.760001</v>
      </c>
      <c r="H482">
        <f t="shared" si="15"/>
        <v>7.97933335</v>
      </c>
    </row>
    <row r="483" ht="27" spans="1:8">
      <c r="A483" s="1" t="s">
        <v>21</v>
      </c>
      <c r="B483" s="4" t="s">
        <v>786</v>
      </c>
      <c r="C483" s="4" t="s">
        <v>787</v>
      </c>
      <c r="D483" s="4" t="s">
        <v>788</v>
      </c>
      <c r="E483" s="6">
        <v>50</v>
      </c>
      <c r="F483" s="5">
        <v>425</v>
      </c>
      <c r="G483">
        <f t="shared" si="14"/>
        <v>398.9666675</v>
      </c>
      <c r="H483">
        <f t="shared" si="15"/>
        <v>7.97933335</v>
      </c>
    </row>
    <row r="484" ht="27" spans="1:8">
      <c r="A484" s="1" t="s">
        <v>91</v>
      </c>
      <c r="B484" s="4" t="s">
        <v>789</v>
      </c>
      <c r="C484" s="4" t="s">
        <v>790</v>
      </c>
      <c r="D484" s="4" t="s">
        <v>791</v>
      </c>
      <c r="E484" s="6">
        <v>20</v>
      </c>
      <c r="F484" s="5">
        <v>340.8</v>
      </c>
      <c r="G484">
        <f t="shared" si="14"/>
        <v>319.92433008</v>
      </c>
      <c r="H484">
        <f t="shared" si="15"/>
        <v>15.996216504</v>
      </c>
    </row>
    <row r="485" spans="1:8">
      <c r="A485" s="1" t="s">
        <v>91</v>
      </c>
      <c r="B485" s="4" t="s">
        <v>792</v>
      </c>
      <c r="C485" s="4" t="s">
        <v>793</v>
      </c>
      <c r="D485" s="4" t="s">
        <v>794</v>
      </c>
      <c r="E485" s="6">
        <v>10</v>
      </c>
      <c r="F485" s="5">
        <v>80</v>
      </c>
      <c r="G485">
        <f t="shared" si="14"/>
        <v>75.099608</v>
      </c>
      <c r="H485">
        <f t="shared" si="15"/>
        <v>7.5099608</v>
      </c>
    </row>
    <row r="486" ht="27" spans="1:8">
      <c r="A486" s="1" t="s">
        <v>91</v>
      </c>
      <c r="B486" s="4" t="s">
        <v>795</v>
      </c>
      <c r="C486" s="4" t="s">
        <v>130</v>
      </c>
      <c r="D486" s="4" t="s">
        <v>796</v>
      </c>
      <c r="E486" s="6">
        <v>10</v>
      </c>
      <c r="F486" s="5">
        <v>50</v>
      </c>
      <c r="G486">
        <f t="shared" si="14"/>
        <v>46.937255</v>
      </c>
      <c r="H486">
        <f t="shared" si="15"/>
        <v>4.6937255</v>
      </c>
    </row>
    <row r="487" ht="27" spans="1:8">
      <c r="A487" s="1" t="s">
        <v>91</v>
      </c>
      <c r="B487" s="4" t="s">
        <v>797</v>
      </c>
      <c r="C487" s="4" t="s">
        <v>554</v>
      </c>
      <c r="D487" s="4" t="s">
        <v>798</v>
      </c>
      <c r="E487" s="6">
        <v>10</v>
      </c>
      <c r="F487" s="5">
        <v>45</v>
      </c>
      <c r="G487">
        <f t="shared" si="14"/>
        <v>42.2435295</v>
      </c>
      <c r="H487">
        <f t="shared" si="15"/>
        <v>4.22435295</v>
      </c>
    </row>
    <row r="488" ht="27" spans="1:8">
      <c r="A488" s="1" t="s">
        <v>21</v>
      </c>
      <c r="B488" s="4" t="s">
        <v>766</v>
      </c>
      <c r="C488" s="4" t="s">
        <v>767</v>
      </c>
      <c r="D488" s="4" t="s">
        <v>714</v>
      </c>
      <c r="E488" s="6">
        <v>20</v>
      </c>
      <c r="F488" s="5">
        <v>220</v>
      </c>
      <c r="G488">
        <f t="shared" si="14"/>
        <v>206.523922</v>
      </c>
      <c r="H488">
        <f t="shared" si="15"/>
        <v>10.3261961</v>
      </c>
    </row>
    <row r="489" ht="27" spans="1:8">
      <c r="A489" s="1" t="s">
        <v>43</v>
      </c>
      <c r="B489" s="4" t="s">
        <v>799</v>
      </c>
      <c r="C489" s="4" t="s">
        <v>414</v>
      </c>
      <c r="D489" s="4" t="s">
        <v>601</v>
      </c>
      <c r="E489" s="6">
        <v>50</v>
      </c>
      <c r="F489" s="5">
        <v>350</v>
      </c>
      <c r="G489">
        <f t="shared" si="14"/>
        <v>328.560785</v>
      </c>
      <c r="H489">
        <f t="shared" si="15"/>
        <v>6.5712157</v>
      </c>
    </row>
    <row r="490" ht="27" spans="1:8">
      <c r="A490" s="1" t="s">
        <v>21</v>
      </c>
      <c r="B490" s="4" t="s">
        <v>800</v>
      </c>
      <c r="C490" s="4" t="s">
        <v>801</v>
      </c>
      <c r="D490" s="4" t="s">
        <v>802</v>
      </c>
      <c r="E490" s="6">
        <v>20</v>
      </c>
      <c r="F490" s="5">
        <v>100</v>
      </c>
      <c r="G490">
        <f t="shared" si="14"/>
        <v>93.87451</v>
      </c>
      <c r="H490">
        <f t="shared" si="15"/>
        <v>4.6937255</v>
      </c>
    </row>
    <row r="491" ht="27" spans="1:8">
      <c r="A491" s="1" t="s">
        <v>21</v>
      </c>
      <c r="B491" s="4" t="s">
        <v>803</v>
      </c>
      <c r="C491" s="4" t="s">
        <v>804</v>
      </c>
      <c r="D491" s="4" t="s">
        <v>805</v>
      </c>
      <c r="E491" s="6">
        <v>30</v>
      </c>
      <c r="F491" s="5">
        <v>90</v>
      </c>
      <c r="G491">
        <f t="shared" si="14"/>
        <v>84.487059</v>
      </c>
      <c r="H491">
        <f t="shared" si="15"/>
        <v>2.8162353</v>
      </c>
    </row>
    <row r="492" ht="27" spans="1:8">
      <c r="A492" s="1" t="s">
        <v>21</v>
      </c>
      <c r="B492" s="4" t="s">
        <v>806</v>
      </c>
      <c r="C492" s="4" t="s">
        <v>807</v>
      </c>
      <c r="D492" s="4" t="s">
        <v>808</v>
      </c>
      <c r="E492" s="6">
        <v>20</v>
      </c>
      <c r="F492" s="5">
        <v>170</v>
      </c>
      <c r="G492">
        <f t="shared" si="14"/>
        <v>159.586667</v>
      </c>
      <c r="H492">
        <f t="shared" si="15"/>
        <v>7.97933335</v>
      </c>
    </row>
    <row r="493" spans="1:8">
      <c r="A493" s="1" t="s">
        <v>91</v>
      </c>
      <c r="B493" s="4" t="s">
        <v>809</v>
      </c>
      <c r="C493" s="4" t="s">
        <v>810</v>
      </c>
      <c r="D493" s="4" t="s">
        <v>811</v>
      </c>
      <c r="E493" s="6">
        <v>5</v>
      </c>
      <c r="F493" s="5">
        <v>149</v>
      </c>
      <c r="G493">
        <f t="shared" si="14"/>
        <v>139.8730199</v>
      </c>
      <c r="H493">
        <f t="shared" si="15"/>
        <v>27.97460398</v>
      </c>
    </row>
    <row r="494" spans="1:8">
      <c r="A494" s="1" t="s">
        <v>43</v>
      </c>
      <c r="B494" s="4" t="s">
        <v>812</v>
      </c>
      <c r="C494" s="4" t="s">
        <v>813</v>
      </c>
      <c r="D494" s="4" t="s">
        <v>459</v>
      </c>
      <c r="E494" s="6">
        <v>10</v>
      </c>
      <c r="F494" s="5">
        <v>40</v>
      </c>
      <c r="G494">
        <f t="shared" si="14"/>
        <v>37.549804</v>
      </c>
      <c r="H494">
        <f t="shared" si="15"/>
        <v>3.7549804</v>
      </c>
    </row>
    <row r="495" ht="27" spans="1:8">
      <c r="A495" s="1" t="s">
        <v>91</v>
      </c>
      <c r="B495" s="4" t="s">
        <v>715</v>
      </c>
      <c r="C495" s="4" t="s">
        <v>179</v>
      </c>
      <c r="D495" s="4" t="s">
        <v>814</v>
      </c>
      <c r="E495" s="6">
        <v>10</v>
      </c>
      <c r="F495" s="5">
        <v>95</v>
      </c>
      <c r="G495">
        <f t="shared" si="14"/>
        <v>89.1807845</v>
      </c>
      <c r="H495">
        <f t="shared" si="15"/>
        <v>8.91807845</v>
      </c>
    </row>
    <row r="496" ht="27" spans="1:8">
      <c r="A496" s="1" t="s">
        <v>91</v>
      </c>
      <c r="B496" s="4" t="s">
        <v>815</v>
      </c>
      <c r="C496" s="4" t="s">
        <v>449</v>
      </c>
      <c r="D496" s="4" t="s">
        <v>816</v>
      </c>
      <c r="E496" s="6">
        <v>20</v>
      </c>
      <c r="F496" s="5">
        <v>240</v>
      </c>
      <c r="G496">
        <f t="shared" si="14"/>
        <v>225.298824</v>
      </c>
      <c r="H496">
        <f t="shared" si="15"/>
        <v>11.2649412</v>
      </c>
    </row>
    <row r="497" spans="1:8">
      <c r="A497" s="1" t="s">
        <v>91</v>
      </c>
      <c r="B497" s="4" t="s">
        <v>817</v>
      </c>
      <c r="C497" s="4" t="s">
        <v>771</v>
      </c>
      <c r="D497" s="4" t="s">
        <v>54</v>
      </c>
      <c r="E497" s="6">
        <v>30</v>
      </c>
      <c r="F497" s="5">
        <v>105</v>
      </c>
      <c r="G497">
        <f t="shared" si="14"/>
        <v>98.5682355</v>
      </c>
      <c r="H497">
        <f t="shared" si="15"/>
        <v>3.28560785</v>
      </c>
    </row>
    <row r="498" spans="1:8">
      <c r="A498" s="1" t="s">
        <v>91</v>
      </c>
      <c r="B498" s="4" t="s">
        <v>817</v>
      </c>
      <c r="C498" s="4" t="s">
        <v>771</v>
      </c>
      <c r="D498" s="4" t="s">
        <v>54</v>
      </c>
      <c r="E498" s="6">
        <v>40</v>
      </c>
      <c r="F498" s="5">
        <v>140</v>
      </c>
      <c r="G498">
        <f t="shared" si="14"/>
        <v>131.424314</v>
      </c>
      <c r="H498">
        <f t="shared" si="15"/>
        <v>3.28560785</v>
      </c>
    </row>
    <row r="499" ht="27" spans="1:8">
      <c r="A499" s="1" t="s">
        <v>39</v>
      </c>
      <c r="B499" s="4" t="s">
        <v>616</v>
      </c>
      <c r="C499" s="4" t="s">
        <v>617</v>
      </c>
      <c r="D499" s="4" t="s">
        <v>665</v>
      </c>
      <c r="E499" s="6">
        <v>30</v>
      </c>
      <c r="F499" s="5">
        <v>420</v>
      </c>
      <c r="G499">
        <f t="shared" si="14"/>
        <v>394.272942</v>
      </c>
      <c r="H499">
        <f t="shared" si="15"/>
        <v>13.1424314</v>
      </c>
    </row>
    <row r="500" ht="27" spans="1:8">
      <c r="A500" s="1" t="s">
        <v>463</v>
      </c>
      <c r="B500" s="4" t="s">
        <v>818</v>
      </c>
      <c r="C500" s="4" t="s">
        <v>819</v>
      </c>
      <c r="D500" s="4" t="s">
        <v>820</v>
      </c>
      <c r="E500" s="6">
        <v>7</v>
      </c>
      <c r="F500" s="5">
        <v>168.7</v>
      </c>
      <c r="G500">
        <f t="shared" si="14"/>
        <v>158.36629837</v>
      </c>
      <c r="H500">
        <f t="shared" si="15"/>
        <v>22.62375691</v>
      </c>
    </row>
    <row r="501" ht="27" spans="1:8">
      <c r="A501" s="1" t="s">
        <v>463</v>
      </c>
      <c r="B501" s="4" t="s">
        <v>818</v>
      </c>
      <c r="C501" s="4" t="s">
        <v>819</v>
      </c>
      <c r="D501" s="4" t="s">
        <v>820</v>
      </c>
      <c r="E501" s="6">
        <v>30</v>
      </c>
      <c r="F501" s="5">
        <v>723</v>
      </c>
      <c r="G501">
        <f t="shared" si="14"/>
        <v>678.7127073</v>
      </c>
      <c r="H501">
        <f t="shared" si="15"/>
        <v>22.62375691</v>
      </c>
    </row>
    <row r="502" ht="27" spans="1:8">
      <c r="A502" s="1" t="s">
        <v>463</v>
      </c>
      <c r="B502" s="4" t="s">
        <v>818</v>
      </c>
      <c r="C502" s="4" t="s">
        <v>819</v>
      </c>
      <c r="D502" s="4" t="s">
        <v>820</v>
      </c>
      <c r="E502" s="6">
        <v>10</v>
      </c>
      <c r="F502" s="5">
        <v>241</v>
      </c>
      <c r="G502">
        <f t="shared" si="14"/>
        <v>226.2375691</v>
      </c>
      <c r="H502">
        <f t="shared" si="15"/>
        <v>22.62375691</v>
      </c>
    </row>
    <row r="503" ht="27" spans="1:8">
      <c r="A503" s="1" t="s">
        <v>463</v>
      </c>
      <c r="B503" s="4" t="s">
        <v>818</v>
      </c>
      <c r="C503" s="4" t="s">
        <v>819</v>
      </c>
      <c r="D503" s="4" t="s">
        <v>820</v>
      </c>
      <c r="E503" s="6">
        <v>10</v>
      </c>
      <c r="F503" s="5">
        <v>241</v>
      </c>
      <c r="G503">
        <f t="shared" si="14"/>
        <v>226.2375691</v>
      </c>
      <c r="H503">
        <f t="shared" si="15"/>
        <v>22.62375691</v>
      </c>
    </row>
    <row r="504" ht="27" spans="1:8">
      <c r="A504" s="1" t="s">
        <v>21</v>
      </c>
      <c r="B504" s="4" t="s">
        <v>786</v>
      </c>
      <c r="C504" s="4" t="s">
        <v>787</v>
      </c>
      <c r="D504" s="4" t="s">
        <v>788</v>
      </c>
      <c r="E504" s="6">
        <v>40</v>
      </c>
      <c r="F504" s="5">
        <v>340</v>
      </c>
      <c r="G504">
        <f t="shared" si="14"/>
        <v>319.173334</v>
      </c>
      <c r="H504">
        <f t="shared" si="15"/>
        <v>7.97933335</v>
      </c>
    </row>
    <row r="505" spans="1:8">
      <c r="A505" s="1" t="s">
        <v>21</v>
      </c>
      <c r="B505" s="4" t="s">
        <v>821</v>
      </c>
      <c r="C505" s="4" t="s">
        <v>822</v>
      </c>
      <c r="D505" s="4" t="s">
        <v>823</v>
      </c>
      <c r="E505" s="6">
        <v>30</v>
      </c>
      <c r="F505" s="5">
        <v>240</v>
      </c>
      <c r="G505">
        <f t="shared" si="14"/>
        <v>225.298824</v>
      </c>
      <c r="H505">
        <f t="shared" si="15"/>
        <v>7.5099608</v>
      </c>
    </row>
    <row r="506" ht="27" spans="1:8">
      <c r="A506" s="1" t="s">
        <v>21</v>
      </c>
      <c r="B506" s="4" t="s">
        <v>763</v>
      </c>
      <c r="C506" s="4" t="s">
        <v>764</v>
      </c>
      <c r="D506" s="4" t="s">
        <v>765</v>
      </c>
      <c r="E506" s="6">
        <v>10</v>
      </c>
      <c r="F506" s="5">
        <v>235</v>
      </c>
      <c r="G506">
        <f t="shared" si="14"/>
        <v>220.6050985</v>
      </c>
      <c r="H506">
        <f t="shared" si="15"/>
        <v>22.06050985</v>
      </c>
    </row>
    <row r="507" ht="27" spans="1:8">
      <c r="A507" s="1" t="s">
        <v>824</v>
      </c>
      <c r="B507" s="4" t="s">
        <v>825</v>
      </c>
      <c r="C507" s="4" t="s">
        <v>826</v>
      </c>
      <c r="D507" s="4" t="s">
        <v>827</v>
      </c>
      <c r="E507" s="6">
        <v>25</v>
      </c>
      <c r="F507" s="5">
        <v>1700</v>
      </c>
      <c r="G507">
        <f t="shared" si="14"/>
        <v>1595.86667</v>
      </c>
      <c r="H507">
        <f t="shared" si="15"/>
        <v>63.8346668</v>
      </c>
    </row>
    <row r="508" ht="27" spans="1:8">
      <c r="A508" s="1" t="s">
        <v>21</v>
      </c>
      <c r="B508" s="4" t="s">
        <v>693</v>
      </c>
      <c r="C508" s="4" t="s">
        <v>64</v>
      </c>
      <c r="D508" s="4" t="s">
        <v>618</v>
      </c>
      <c r="E508" s="6">
        <v>40</v>
      </c>
      <c r="F508" s="5">
        <v>208</v>
      </c>
      <c r="G508">
        <f t="shared" si="14"/>
        <v>195.2589808</v>
      </c>
      <c r="H508">
        <f t="shared" si="15"/>
        <v>4.88147452</v>
      </c>
    </row>
    <row r="509" spans="1:8">
      <c r="A509" s="1" t="s">
        <v>21</v>
      </c>
      <c r="B509" s="4" t="s">
        <v>697</v>
      </c>
      <c r="C509" s="4" t="s">
        <v>698</v>
      </c>
      <c r="D509" s="4" t="s">
        <v>699</v>
      </c>
      <c r="E509" s="6">
        <v>20</v>
      </c>
      <c r="F509" s="5">
        <v>60</v>
      </c>
      <c r="G509">
        <f t="shared" si="14"/>
        <v>56.324706</v>
      </c>
      <c r="H509">
        <f t="shared" si="15"/>
        <v>2.8162353</v>
      </c>
    </row>
    <row r="510" ht="27" spans="1:8">
      <c r="A510" s="1" t="s">
        <v>21</v>
      </c>
      <c r="B510" s="4" t="s">
        <v>786</v>
      </c>
      <c r="C510" s="4" t="s">
        <v>787</v>
      </c>
      <c r="D510" s="4" t="s">
        <v>788</v>
      </c>
      <c r="E510" s="6">
        <v>60</v>
      </c>
      <c r="F510" s="5">
        <v>510</v>
      </c>
      <c r="G510">
        <f t="shared" si="14"/>
        <v>478.760001</v>
      </c>
      <c r="H510">
        <f t="shared" si="15"/>
        <v>7.97933335</v>
      </c>
    </row>
    <row r="511" ht="27" spans="1:8">
      <c r="A511" s="1" t="s">
        <v>21</v>
      </c>
      <c r="B511" s="4" t="s">
        <v>828</v>
      </c>
      <c r="C511" s="4" t="s">
        <v>829</v>
      </c>
      <c r="D511" s="4" t="s">
        <v>830</v>
      </c>
      <c r="E511" s="6">
        <v>10</v>
      </c>
      <c r="F511" s="5">
        <v>480</v>
      </c>
      <c r="G511">
        <f t="shared" si="14"/>
        <v>450.597648</v>
      </c>
      <c r="H511">
        <f t="shared" si="15"/>
        <v>45.0597648</v>
      </c>
    </row>
    <row r="512" ht="27" spans="1:8">
      <c r="A512" s="1" t="s">
        <v>831</v>
      </c>
      <c r="B512" s="4" t="s">
        <v>832</v>
      </c>
      <c r="C512" s="4" t="s">
        <v>833</v>
      </c>
      <c r="D512" s="4" t="s">
        <v>834</v>
      </c>
      <c r="E512" s="6">
        <v>30</v>
      </c>
      <c r="F512" s="5">
        <v>600</v>
      </c>
      <c r="G512">
        <f t="shared" si="14"/>
        <v>563.24706</v>
      </c>
      <c r="H512">
        <f t="shared" si="15"/>
        <v>18.774902</v>
      </c>
    </row>
    <row r="513" ht="27" spans="1:8">
      <c r="A513" s="1" t="s">
        <v>21</v>
      </c>
      <c r="B513" s="4" t="s">
        <v>658</v>
      </c>
      <c r="C513" s="4" t="s">
        <v>364</v>
      </c>
      <c r="D513" s="4" t="s">
        <v>659</v>
      </c>
      <c r="E513" s="6">
        <v>40</v>
      </c>
      <c r="F513" s="5">
        <v>1100</v>
      </c>
      <c r="G513">
        <f t="shared" si="14"/>
        <v>1032.61961</v>
      </c>
      <c r="H513">
        <f t="shared" si="15"/>
        <v>25.81549025</v>
      </c>
    </row>
    <row r="514" ht="27" spans="1:8">
      <c r="A514" s="1" t="s">
        <v>91</v>
      </c>
      <c r="B514" s="4" t="s">
        <v>789</v>
      </c>
      <c r="C514" s="4" t="s">
        <v>790</v>
      </c>
      <c r="D514" s="4" t="s">
        <v>791</v>
      </c>
      <c r="E514" s="6">
        <v>40</v>
      </c>
      <c r="F514" s="5">
        <v>681.6</v>
      </c>
      <c r="G514">
        <f t="shared" si="14"/>
        <v>639.84866016</v>
      </c>
      <c r="H514">
        <f t="shared" si="15"/>
        <v>15.996216504</v>
      </c>
    </row>
    <row r="515" ht="27" spans="1:8">
      <c r="A515" s="1" t="s">
        <v>91</v>
      </c>
      <c r="B515" s="4" t="s">
        <v>835</v>
      </c>
      <c r="C515" s="4" t="s">
        <v>542</v>
      </c>
      <c r="D515" s="4" t="s">
        <v>836</v>
      </c>
      <c r="E515" s="6">
        <v>5</v>
      </c>
      <c r="F515" s="5">
        <v>52.5</v>
      </c>
      <c r="G515">
        <f t="shared" ref="G515:G578" si="16">0.9387451*F515</f>
        <v>49.28411775</v>
      </c>
      <c r="H515">
        <f t="shared" ref="H515:H578" si="17">G515/E515</f>
        <v>9.85682355</v>
      </c>
    </row>
    <row r="516" spans="1:8">
      <c r="A516" s="1" t="s">
        <v>837</v>
      </c>
      <c r="B516" s="4" t="s">
        <v>838</v>
      </c>
      <c r="C516" s="4" t="s">
        <v>839</v>
      </c>
      <c r="D516" s="4" t="s">
        <v>840</v>
      </c>
      <c r="E516" s="6">
        <v>10</v>
      </c>
      <c r="F516" s="5">
        <v>50</v>
      </c>
      <c r="G516">
        <f t="shared" si="16"/>
        <v>46.937255</v>
      </c>
      <c r="H516">
        <f t="shared" si="17"/>
        <v>4.6937255</v>
      </c>
    </row>
    <row r="517" ht="27" spans="1:8">
      <c r="A517" s="1" t="s">
        <v>21</v>
      </c>
      <c r="B517" s="4" t="s">
        <v>693</v>
      </c>
      <c r="C517" s="4" t="s">
        <v>64</v>
      </c>
      <c r="D517" s="4" t="s">
        <v>618</v>
      </c>
      <c r="E517" s="6">
        <v>30</v>
      </c>
      <c r="F517" s="5">
        <v>156</v>
      </c>
      <c r="G517">
        <f t="shared" si="16"/>
        <v>146.4442356</v>
      </c>
      <c r="H517">
        <f t="shared" si="17"/>
        <v>4.88147452</v>
      </c>
    </row>
    <row r="518" ht="27" spans="1:8">
      <c r="A518" s="1" t="s">
        <v>21</v>
      </c>
      <c r="B518" s="4" t="s">
        <v>786</v>
      </c>
      <c r="C518" s="4" t="s">
        <v>787</v>
      </c>
      <c r="D518" s="4" t="s">
        <v>788</v>
      </c>
      <c r="E518" s="6">
        <v>150</v>
      </c>
      <c r="F518" s="5">
        <v>1275</v>
      </c>
      <c r="G518">
        <f t="shared" si="16"/>
        <v>1196.9000025</v>
      </c>
      <c r="H518">
        <f t="shared" si="17"/>
        <v>7.97933335</v>
      </c>
    </row>
    <row r="519" ht="27" spans="1:8">
      <c r="A519" s="1" t="s">
        <v>21</v>
      </c>
      <c r="B519" s="4" t="s">
        <v>841</v>
      </c>
      <c r="C519" s="4" t="s">
        <v>842</v>
      </c>
      <c r="D519" s="4" t="s">
        <v>54</v>
      </c>
      <c r="E519" s="6">
        <v>60</v>
      </c>
      <c r="F519" s="5">
        <v>300</v>
      </c>
      <c r="G519">
        <f t="shared" si="16"/>
        <v>281.62353</v>
      </c>
      <c r="H519">
        <f t="shared" si="17"/>
        <v>4.6937255</v>
      </c>
    </row>
    <row r="520" ht="27" spans="1:8">
      <c r="A520" s="1" t="s">
        <v>39</v>
      </c>
      <c r="B520" s="4" t="s">
        <v>616</v>
      </c>
      <c r="C520" s="4" t="s">
        <v>617</v>
      </c>
      <c r="D520" s="4" t="s">
        <v>665</v>
      </c>
      <c r="E520" s="6">
        <v>20</v>
      </c>
      <c r="F520" s="5">
        <v>280</v>
      </c>
      <c r="G520">
        <f t="shared" si="16"/>
        <v>262.848628</v>
      </c>
      <c r="H520">
        <f t="shared" si="17"/>
        <v>13.1424314</v>
      </c>
    </row>
    <row r="521" ht="27" spans="1:8">
      <c r="A521" s="1" t="s">
        <v>584</v>
      </c>
      <c r="B521" s="4" t="s">
        <v>843</v>
      </c>
      <c r="C521" s="4" t="s">
        <v>844</v>
      </c>
      <c r="D521" s="4" t="s">
        <v>705</v>
      </c>
      <c r="E521" s="6">
        <v>3</v>
      </c>
      <c r="F521" s="5">
        <v>19.5</v>
      </c>
      <c r="G521">
        <f t="shared" si="16"/>
        <v>18.30552945</v>
      </c>
      <c r="H521">
        <f t="shared" si="17"/>
        <v>6.10184315</v>
      </c>
    </row>
    <row r="522" spans="1:8">
      <c r="A522" s="1" t="s">
        <v>43</v>
      </c>
      <c r="B522" s="4" t="s">
        <v>812</v>
      </c>
      <c r="C522" s="4" t="s">
        <v>813</v>
      </c>
      <c r="D522" s="4" t="s">
        <v>459</v>
      </c>
      <c r="E522" s="6">
        <v>20</v>
      </c>
      <c r="F522" s="5">
        <v>80</v>
      </c>
      <c r="G522">
        <f t="shared" si="16"/>
        <v>75.099608</v>
      </c>
      <c r="H522">
        <f t="shared" si="17"/>
        <v>3.7549804</v>
      </c>
    </row>
    <row r="523" spans="1:8">
      <c r="A523" s="1" t="s">
        <v>73</v>
      </c>
      <c r="B523" s="4" t="s">
        <v>74</v>
      </c>
      <c r="C523" s="4" t="s">
        <v>75</v>
      </c>
      <c r="D523" s="4" t="s">
        <v>172</v>
      </c>
      <c r="E523" s="6">
        <v>30</v>
      </c>
      <c r="F523" s="5">
        <v>174</v>
      </c>
      <c r="G523">
        <f t="shared" si="16"/>
        <v>163.3416474</v>
      </c>
      <c r="H523">
        <f t="shared" si="17"/>
        <v>5.44472158</v>
      </c>
    </row>
    <row r="524" spans="1:8">
      <c r="A524" s="1" t="s">
        <v>91</v>
      </c>
      <c r="B524" s="4" t="s">
        <v>770</v>
      </c>
      <c r="C524" s="4" t="s">
        <v>771</v>
      </c>
      <c r="D524" s="4" t="s">
        <v>772</v>
      </c>
      <c r="E524" s="6">
        <v>30</v>
      </c>
      <c r="F524" s="5">
        <v>240</v>
      </c>
      <c r="G524">
        <f t="shared" si="16"/>
        <v>225.298824</v>
      </c>
      <c r="H524">
        <f t="shared" si="17"/>
        <v>7.5099608</v>
      </c>
    </row>
    <row r="525" ht="27" spans="1:8">
      <c r="A525" s="1" t="s">
        <v>91</v>
      </c>
      <c r="B525" s="4" t="s">
        <v>845</v>
      </c>
      <c r="C525" s="4" t="s">
        <v>846</v>
      </c>
      <c r="D525" s="4" t="s">
        <v>847</v>
      </c>
      <c r="E525" s="6">
        <v>10</v>
      </c>
      <c r="F525" s="5">
        <v>375</v>
      </c>
      <c r="G525">
        <f t="shared" si="16"/>
        <v>352.0294125</v>
      </c>
      <c r="H525">
        <f t="shared" si="17"/>
        <v>35.20294125</v>
      </c>
    </row>
    <row r="526" spans="1:8">
      <c r="A526" s="1" t="s">
        <v>21</v>
      </c>
      <c r="B526" s="4" t="s">
        <v>848</v>
      </c>
      <c r="C526" s="4" t="s">
        <v>849</v>
      </c>
      <c r="D526" s="4" t="s">
        <v>850</v>
      </c>
      <c r="E526" s="6">
        <v>10</v>
      </c>
      <c r="F526" s="5">
        <v>15</v>
      </c>
      <c r="G526">
        <f t="shared" si="16"/>
        <v>14.0811765</v>
      </c>
      <c r="H526">
        <f t="shared" si="17"/>
        <v>1.40811765</v>
      </c>
    </row>
    <row r="527" ht="27" spans="1:8">
      <c r="A527" s="1" t="s">
        <v>21</v>
      </c>
      <c r="B527" s="4" t="s">
        <v>851</v>
      </c>
      <c r="C527" s="4" t="s">
        <v>852</v>
      </c>
      <c r="D527" s="4" t="s">
        <v>853</v>
      </c>
      <c r="E527" s="6">
        <v>10</v>
      </c>
      <c r="F527" s="5">
        <v>35</v>
      </c>
      <c r="G527">
        <f t="shared" si="16"/>
        <v>32.8560785</v>
      </c>
      <c r="H527">
        <f t="shared" si="17"/>
        <v>3.28560785</v>
      </c>
    </row>
    <row r="528" ht="27" spans="1:8">
      <c r="A528" s="1" t="s">
        <v>91</v>
      </c>
      <c r="B528" s="4" t="s">
        <v>795</v>
      </c>
      <c r="C528" s="4" t="s">
        <v>130</v>
      </c>
      <c r="D528" s="4" t="s">
        <v>796</v>
      </c>
      <c r="E528" s="6">
        <v>10</v>
      </c>
      <c r="F528" s="5">
        <v>50</v>
      </c>
      <c r="G528">
        <f t="shared" si="16"/>
        <v>46.937255</v>
      </c>
      <c r="H528">
        <f t="shared" si="17"/>
        <v>4.6937255</v>
      </c>
    </row>
    <row r="529" ht="27" spans="1:8">
      <c r="A529" s="1" t="s">
        <v>91</v>
      </c>
      <c r="B529" s="4" t="s">
        <v>715</v>
      </c>
      <c r="C529" s="4" t="s">
        <v>179</v>
      </c>
      <c r="D529" s="4" t="s">
        <v>814</v>
      </c>
      <c r="E529" s="6">
        <v>20</v>
      </c>
      <c r="F529" s="5">
        <v>190</v>
      </c>
      <c r="G529">
        <f t="shared" si="16"/>
        <v>178.361569</v>
      </c>
      <c r="H529">
        <f t="shared" si="17"/>
        <v>8.91807845</v>
      </c>
    </row>
    <row r="530" ht="27" spans="1:8">
      <c r="A530" s="1" t="s">
        <v>21</v>
      </c>
      <c r="B530" s="4" t="s">
        <v>854</v>
      </c>
      <c r="C530" s="4" t="s">
        <v>855</v>
      </c>
      <c r="D530" s="4" t="s">
        <v>856</v>
      </c>
      <c r="E530" s="6">
        <v>20</v>
      </c>
      <c r="F530" s="5">
        <v>680</v>
      </c>
      <c r="G530">
        <f t="shared" si="16"/>
        <v>638.346668</v>
      </c>
      <c r="H530">
        <f t="shared" si="17"/>
        <v>31.9173334</v>
      </c>
    </row>
    <row r="531" ht="27" spans="1:8">
      <c r="A531" s="1" t="s">
        <v>463</v>
      </c>
      <c r="B531" s="4" t="s">
        <v>857</v>
      </c>
      <c r="C531" s="4" t="s">
        <v>858</v>
      </c>
      <c r="D531" s="4" t="s">
        <v>859</v>
      </c>
      <c r="E531" s="6">
        <v>24</v>
      </c>
      <c r="F531" s="5">
        <v>540</v>
      </c>
      <c r="G531">
        <f t="shared" si="16"/>
        <v>506.922354</v>
      </c>
      <c r="H531">
        <f t="shared" si="17"/>
        <v>21.12176475</v>
      </c>
    </row>
    <row r="532" spans="1:8">
      <c r="A532" s="1" t="s">
        <v>21</v>
      </c>
      <c r="B532" s="4" t="s">
        <v>783</v>
      </c>
      <c r="C532" s="4" t="s">
        <v>860</v>
      </c>
      <c r="D532" s="4" t="s">
        <v>861</v>
      </c>
      <c r="E532" s="6">
        <v>20</v>
      </c>
      <c r="F532" s="5">
        <v>98</v>
      </c>
      <c r="G532">
        <f t="shared" si="16"/>
        <v>91.9970198</v>
      </c>
      <c r="H532">
        <f t="shared" si="17"/>
        <v>4.59985099</v>
      </c>
    </row>
    <row r="533" ht="27" spans="1:8">
      <c r="A533" s="1" t="s">
        <v>21</v>
      </c>
      <c r="B533" s="4" t="s">
        <v>763</v>
      </c>
      <c r="C533" s="4" t="s">
        <v>764</v>
      </c>
      <c r="D533" s="4" t="s">
        <v>765</v>
      </c>
      <c r="E533" s="6">
        <v>10</v>
      </c>
      <c r="F533" s="5">
        <v>235</v>
      </c>
      <c r="G533">
        <f t="shared" si="16"/>
        <v>220.6050985</v>
      </c>
      <c r="H533">
        <f t="shared" si="17"/>
        <v>22.06050985</v>
      </c>
    </row>
    <row r="534" ht="27" spans="1:8">
      <c r="A534" s="1" t="s">
        <v>91</v>
      </c>
      <c r="B534" s="4" t="s">
        <v>862</v>
      </c>
      <c r="C534" s="4" t="s">
        <v>863</v>
      </c>
      <c r="D534" s="4" t="s">
        <v>864</v>
      </c>
      <c r="E534" s="6">
        <v>10</v>
      </c>
      <c r="F534" s="5">
        <v>50</v>
      </c>
      <c r="G534">
        <f t="shared" si="16"/>
        <v>46.937255</v>
      </c>
      <c r="H534">
        <f t="shared" si="17"/>
        <v>4.6937255</v>
      </c>
    </row>
    <row r="535" ht="27" spans="1:8">
      <c r="A535" s="1" t="s">
        <v>21</v>
      </c>
      <c r="B535" s="4" t="s">
        <v>865</v>
      </c>
      <c r="C535" s="4" t="s">
        <v>449</v>
      </c>
      <c r="D535" s="4" t="s">
        <v>866</v>
      </c>
      <c r="E535" s="6">
        <v>10</v>
      </c>
      <c r="F535" s="5">
        <v>52</v>
      </c>
      <c r="G535">
        <f t="shared" si="16"/>
        <v>48.8147452</v>
      </c>
      <c r="H535">
        <f t="shared" si="17"/>
        <v>4.88147452</v>
      </c>
    </row>
    <row r="536" spans="1:8">
      <c r="A536" s="1" t="s">
        <v>91</v>
      </c>
      <c r="B536" s="4" t="s">
        <v>867</v>
      </c>
      <c r="C536" s="4" t="s">
        <v>868</v>
      </c>
      <c r="D536" s="4" t="s">
        <v>491</v>
      </c>
      <c r="E536" s="6">
        <v>10</v>
      </c>
      <c r="F536" s="5">
        <v>35</v>
      </c>
      <c r="G536">
        <f t="shared" si="16"/>
        <v>32.8560785</v>
      </c>
      <c r="H536">
        <f t="shared" si="17"/>
        <v>3.28560785</v>
      </c>
    </row>
    <row r="537" ht="40.5" spans="1:8">
      <c r="A537" s="1" t="s">
        <v>91</v>
      </c>
      <c r="B537" s="4" t="s">
        <v>869</v>
      </c>
      <c r="C537" s="4" t="s">
        <v>449</v>
      </c>
      <c r="D537" s="4" t="s">
        <v>870</v>
      </c>
      <c r="E537" s="6">
        <v>5</v>
      </c>
      <c r="F537" s="5">
        <v>37.5</v>
      </c>
      <c r="G537">
        <f t="shared" si="16"/>
        <v>35.20294125</v>
      </c>
      <c r="H537">
        <f t="shared" si="17"/>
        <v>7.04058825</v>
      </c>
    </row>
    <row r="538" ht="27" spans="1:8">
      <c r="A538" s="1" t="s">
        <v>91</v>
      </c>
      <c r="B538" s="4" t="s">
        <v>871</v>
      </c>
      <c r="C538" s="4" t="s">
        <v>64</v>
      </c>
      <c r="D538" s="4" t="s">
        <v>872</v>
      </c>
      <c r="E538" s="6">
        <v>10</v>
      </c>
      <c r="F538" s="5">
        <v>62</v>
      </c>
      <c r="G538">
        <f t="shared" si="16"/>
        <v>58.2021962</v>
      </c>
      <c r="H538">
        <f t="shared" si="17"/>
        <v>5.82021962</v>
      </c>
    </row>
    <row r="539" ht="27" spans="1:8">
      <c r="A539" s="1" t="s">
        <v>91</v>
      </c>
      <c r="B539" s="4" t="s">
        <v>873</v>
      </c>
      <c r="C539" s="4" t="s">
        <v>732</v>
      </c>
      <c r="D539" s="4" t="s">
        <v>874</v>
      </c>
      <c r="E539" s="6">
        <v>10</v>
      </c>
      <c r="F539" s="5">
        <v>85</v>
      </c>
      <c r="G539">
        <f t="shared" si="16"/>
        <v>79.7933335</v>
      </c>
      <c r="H539">
        <f t="shared" si="17"/>
        <v>7.97933335</v>
      </c>
    </row>
    <row r="540" ht="40.5" spans="1:8">
      <c r="A540" s="1" t="s">
        <v>831</v>
      </c>
      <c r="B540" s="4" t="s">
        <v>875</v>
      </c>
      <c r="C540" s="4" t="s">
        <v>876</v>
      </c>
      <c r="D540" s="4" t="s">
        <v>877</v>
      </c>
      <c r="E540" s="6">
        <v>10</v>
      </c>
      <c r="F540" s="5">
        <v>340</v>
      </c>
      <c r="G540">
        <f t="shared" si="16"/>
        <v>319.173334</v>
      </c>
      <c r="H540">
        <f t="shared" si="17"/>
        <v>31.9173334</v>
      </c>
    </row>
    <row r="541" ht="27" spans="1:8">
      <c r="A541" s="1" t="s">
        <v>21</v>
      </c>
      <c r="B541" s="4" t="s">
        <v>878</v>
      </c>
      <c r="C541" s="4" t="s">
        <v>879</v>
      </c>
      <c r="D541" s="4" t="s">
        <v>880</v>
      </c>
      <c r="E541" s="6">
        <v>5</v>
      </c>
      <c r="F541" s="5">
        <v>262.5</v>
      </c>
      <c r="G541">
        <f t="shared" si="16"/>
        <v>246.42058875</v>
      </c>
      <c r="H541">
        <f t="shared" si="17"/>
        <v>49.28411775</v>
      </c>
    </row>
    <row r="542" spans="1:8">
      <c r="A542" s="1" t="s">
        <v>463</v>
      </c>
      <c r="B542" s="4" t="s">
        <v>731</v>
      </c>
      <c r="C542" s="4" t="s">
        <v>732</v>
      </c>
      <c r="D542" s="4" t="s">
        <v>500</v>
      </c>
      <c r="E542" s="6">
        <v>50</v>
      </c>
      <c r="F542" s="5">
        <v>425</v>
      </c>
      <c r="G542">
        <f t="shared" si="16"/>
        <v>398.9666675</v>
      </c>
      <c r="H542">
        <f t="shared" si="17"/>
        <v>7.97933335</v>
      </c>
    </row>
    <row r="543" ht="27" spans="1:8">
      <c r="A543" s="1" t="s">
        <v>463</v>
      </c>
      <c r="B543" s="4" t="s">
        <v>881</v>
      </c>
      <c r="C543" s="4" t="s">
        <v>882</v>
      </c>
      <c r="D543" s="4" t="s">
        <v>796</v>
      </c>
      <c r="E543" s="6">
        <v>20</v>
      </c>
      <c r="F543" s="5">
        <v>30</v>
      </c>
      <c r="G543">
        <f t="shared" si="16"/>
        <v>28.162353</v>
      </c>
      <c r="H543">
        <f t="shared" si="17"/>
        <v>1.40811765</v>
      </c>
    </row>
    <row r="544" ht="27" spans="1:8">
      <c r="A544" s="1" t="s">
        <v>883</v>
      </c>
      <c r="B544" s="4" t="s">
        <v>884</v>
      </c>
      <c r="C544" s="4" t="s">
        <v>885</v>
      </c>
      <c r="D544" s="4" t="s">
        <v>886</v>
      </c>
      <c r="E544" s="6">
        <v>10</v>
      </c>
      <c r="F544" s="5">
        <v>55</v>
      </c>
      <c r="G544">
        <f t="shared" si="16"/>
        <v>51.6309805</v>
      </c>
      <c r="H544">
        <f t="shared" si="17"/>
        <v>5.16309805</v>
      </c>
    </row>
    <row r="545" spans="1:8">
      <c r="A545" s="1" t="s">
        <v>91</v>
      </c>
      <c r="B545" s="4" t="s">
        <v>792</v>
      </c>
      <c r="C545" s="4" t="s">
        <v>887</v>
      </c>
      <c r="D545" s="4" t="s">
        <v>888</v>
      </c>
      <c r="E545" s="6">
        <v>10</v>
      </c>
      <c r="F545" s="5">
        <v>50</v>
      </c>
      <c r="G545">
        <f t="shared" si="16"/>
        <v>46.937255</v>
      </c>
      <c r="H545">
        <f t="shared" si="17"/>
        <v>4.6937255</v>
      </c>
    </row>
    <row r="546" spans="1:8">
      <c r="A546" s="1" t="s">
        <v>463</v>
      </c>
      <c r="B546" s="4" t="s">
        <v>889</v>
      </c>
      <c r="C546" s="4" t="s">
        <v>890</v>
      </c>
      <c r="D546" s="4" t="s">
        <v>891</v>
      </c>
      <c r="E546" s="6">
        <v>10</v>
      </c>
      <c r="F546" s="5">
        <v>150</v>
      </c>
      <c r="G546">
        <f t="shared" si="16"/>
        <v>140.811765</v>
      </c>
      <c r="H546">
        <f t="shared" si="17"/>
        <v>14.0811765</v>
      </c>
    </row>
    <row r="547" ht="27" spans="1:8">
      <c r="A547" s="1" t="s">
        <v>463</v>
      </c>
      <c r="B547" s="4" t="s">
        <v>892</v>
      </c>
      <c r="C547" s="4" t="s">
        <v>893</v>
      </c>
      <c r="D547" s="4" t="s">
        <v>894</v>
      </c>
      <c r="E547" s="6">
        <v>5</v>
      </c>
      <c r="F547" s="5">
        <v>342.5</v>
      </c>
      <c r="G547">
        <f t="shared" si="16"/>
        <v>321.52019675</v>
      </c>
      <c r="H547">
        <f t="shared" si="17"/>
        <v>64.30403935</v>
      </c>
    </row>
    <row r="548" ht="40.5" spans="1:8">
      <c r="A548" s="1" t="s">
        <v>21</v>
      </c>
      <c r="B548" s="4" t="s">
        <v>895</v>
      </c>
      <c r="C548" s="4" t="s">
        <v>896</v>
      </c>
      <c r="D548" s="4" t="s">
        <v>870</v>
      </c>
      <c r="E548" s="6">
        <v>40</v>
      </c>
      <c r="F548" s="5">
        <v>100</v>
      </c>
      <c r="G548">
        <f t="shared" si="16"/>
        <v>93.87451</v>
      </c>
      <c r="H548">
        <f t="shared" si="17"/>
        <v>2.34686275</v>
      </c>
    </row>
    <row r="549" ht="27" spans="1:8">
      <c r="A549" s="1" t="s">
        <v>463</v>
      </c>
      <c r="B549" s="4" t="s">
        <v>897</v>
      </c>
      <c r="C549" s="4" t="s">
        <v>898</v>
      </c>
      <c r="D549" s="4" t="s">
        <v>711</v>
      </c>
      <c r="E549" s="6">
        <v>10</v>
      </c>
      <c r="F549" s="5">
        <v>180</v>
      </c>
      <c r="G549">
        <f t="shared" si="16"/>
        <v>168.974118</v>
      </c>
      <c r="H549">
        <f t="shared" si="17"/>
        <v>16.8974118</v>
      </c>
    </row>
    <row r="550" ht="27" spans="1:8">
      <c r="A550" s="1" t="s">
        <v>21</v>
      </c>
      <c r="B550" s="4" t="s">
        <v>786</v>
      </c>
      <c r="C550" s="4" t="s">
        <v>787</v>
      </c>
      <c r="D550" s="4" t="s">
        <v>788</v>
      </c>
      <c r="E550" s="6">
        <v>150</v>
      </c>
      <c r="F550" s="5">
        <v>1275</v>
      </c>
      <c r="G550">
        <f t="shared" si="16"/>
        <v>1196.9000025</v>
      </c>
      <c r="H550">
        <f t="shared" si="17"/>
        <v>7.97933335</v>
      </c>
    </row>
    <row r="551" spans="1:8">
      <c r="A551" s="1" t="s">
        <v>91</v>
      </c>
      <c r="B551" s="4" t="s">
        <v>899</v>
      </c>
      <c r="C551" s="4" t="s">
        <v>78</v>
      </c>
      <c r="D551" s="4" t="s">
        <v>900</v>
      </c>
      <c r="E551" s="6">
        <v>10</v>
      </c>
      <c r="F551" s="5">
        <v>115</v>
      </c>
      <c r="G551">
        <f t="shared" si="16"/>
        <v>107.9556865</v>
      </c>
      <c r="H551">
        <f t="shared" si="17"/>
        <v>10.79556865</v>
      </c>
    </row>
    <row r="552" ht="27" spans="1:8">
      <c r="A552" s="1" t="s">
        <v>430</v>
      </c>
      <c r="B552" s="4" t="s">
        <v>901</v>
      </c>
      <c r="C552" s="4" t="s">
        <v>902</v>
      </c>
      <c r="D552" s="4" t="s">
        <v>903</v>
      </c>
      <c r="E552" s="6">
        <v>5</v>
      </c>
      <c r="F552" s="5">
        <v>215</v>
      </c>
      <c r="G552">
        <f t="shared" si="16"/>
        <v>201.8301965</v>
      </c>
      <c r="H552">
        <f t="shared" si="17"/>
        <v>40.3660393</v>
      </c>
    </row>
    <row r="553" ht="27" spans="1:8">
      <c r="A553" s="1" t="s">
        <v>430</v>
      </c>
      <c r="B553" s="4" t="s">
        <v>904</v>
      </c>
      <c r="C553" s="4" t="s">
        <v>554</v>
      </c>
      <c r="D553" s="4" t="s">
        <v>905</v>
      </c>
      <c r="E553" s="6">
        <v>20</v>
      </c>
      <c r="F553" s="5">
        <v>130</v>
      </c>
      <c r="G553">
        <f t="shared" si="16"/>
        <v>122.036863</v>
      </c>
      <c r="H553">
        <f t="shared" si="17"/>
        <v>6.10184315</v>
      </c>
    </row>
    <row r="554" ht="27" spans="1:8">
      <c r="A554" s="1" t="s">
        <v>91</v>
      </c>
      <c r="B554" s="4" t="s">
        <v>906</v>
      </c>
      <c r="C554" s="4" t="s">
        <v>907</v>
      </c>
      <c r="D554" s="4" t="s">
        <v>908</v>
      </c>
      <c r="E554" s="6">
        <v>3</v>
      </c>
      <c r="F554" s="5">
        <v>45</v>
      </c>
      <c r="G554">
        <f t="shared" si="16"/>
        <v>42.2435295</v>
      </c>
      <c r="H554">
        <f t="shared" si="17"/>
        <v>14.0811765</v>
      </c>
    </row>
    <row r="555" spans="1:8">
      <c r="A555" s="1" t="s">
        <v>91</v>
      </c>
      <c r="B555" s="4" t="s">
        <v>909</v>
      </c>
      <c r="C555" s="4" t="s">
        <v>910</v>
      </c>
      <c r="D555" s="4" t="s">
        <v>911</v>
      </c>
      <c r="E555" s="6">
        <v>10</v>
      </c>
      <c r="F555" s="5">
        <v>190</v>
      </c>
      <c r="G555">
        <f t="shared" si="16"/>
        <v>178.361569</v>
      </c>
      <c r="H555">
        <f t="shared" si="17"/>
        <v>17.8361569</v>
      </c>
    </row>
    <row r="556" ht="27" spans="1:8">
      <c r="A556" s="1" t="s">
        <v>91</v>
      </c>
      <c r="B556" s="4" t="s">
        <v>912</v>
      </c>
      <c r="C556" s="4" t="s">
        <v>913</v>
      </c>
      <c r="D556" s="4" t="s">
        <v>914</v>
      </c>
      <c r="E556" s="6">
        <v>10</v>
      </c>
      <c r="F556" s="5">
        <v>25</v>
      </c>
      <c r="G556">
        <f t="shared" si="16"/>
        <v>23.4686275</v>
      </c>
      <c r="H556">
        <f t="shared" si="17"/>
        <v>2.34686275</v>
      </c>
    </row>
    <row r="557" ht="27" spans="1:8">
      <c r="A557" s="1" t="s">
        <v>831</v>
      </c>
      <c r="B557" s="4" t="s">
        <v>832</v>
      </c>
      <c r="C557" s="4" t="s">
        <v>833</v>
      </c>
      <c r="D557" s="4" t="s">
        <v>834</v>
      </c>
      <c r="E557" s="6">
        <v>40</v>
      </c>
      <c r="F557" s="5">
        <v>800</v>
      </c>
      <c r="G557">
        <f t="shared" si="16"/>
        <v>750.99608</v>
      </c>
      <c r="H557">
        <f t="shared" si="17"/>
        <v>18.774902</v>
      </c>
    </row>
    <row r="558" ht="27" spans="1:8">
      <c r="A558" s="1" t="s">
        <v>91</v>
      </c>
      <c r="B558" s="4" t="s">
        <v>789</v>
      </c>
      <c r="C558" s="4" t="s">
        <v>790</v>
      </c>
      <c r="D558" s="4" t="s">
        <v>791</v>
      </c>
      <c r="E558" s="6">
        <v>40</v>
      </c>
      <c r="F558" s="5">
        <v>681.6</v>
      </c>
      <c r="G558">
        <f t="shared" si="16"/>
        <v>639.84866016</v>
      </c>
      <c r="H558">
        <f t="shared" si="17"/>
        <v>15.996216504</v>
      </c>
    </row>
    <row r="559" ht="27" spans="1:8">
      <c r="A559" s="1" t="s">
        <v>21</v>
      </c>
      <c r="B559" s="4" t="s">
        <v>766</v>
      </c>
      <c r="C559" s="4" t="s">
        <v>767</v>
      </c>
      <c r="D559" s="4" t="s">
        <v>714</v>
      </c>
      <c r="E559" s="6">
        <v>10</v>
      </c>
      <c r="F559" s="5">
        <v>110</v>
      </c>
      <c r="G559">
        <f t="shared" si="16"/>
        <v>103.261961</v>
      </c>
      <c r="H559">
        <f t="shared" si="17"/>
        <v>10.3261961</v>
      </c>
    </row>
    <row r="560" spans="1:8">
      <c r="A560" s="1" t="s">
        <v>21</v>
      </c>
      <c r="B560" s="4" t="s">
        <v>915</v>
      </c>
      <c r="C560" s="4" t="s">
        <v>916</v>
      </c>
      <c r="D560" s="4" t="s">
        <v>917</v>
      </c>
      <c r="E560" s="6">
        <v>10</v>
      </c>
      <c r="F560" s="5">
        <v>150</v>
      </c>
      <c r="G560">
        <f t="shared" si="16"/>
        <v>140.811765</v>
      </c>
      <c r="H560">
        <f t="shared" si="17"/>
        <v>14.0811765</v>
      </c>
    </row>
    <row r="561" ht="27" spans="1:8">
      <c r="A561" s="1" t="s">
        <v>824</v>
      </c>
      <c r="B561" s="4" t="s">
        <v>825</v>
      </c>
      <c r="C561" s="4" t="s">
        <v>826</v>
      </c>
      <c r="D561" s="4" t="s">
        <v>827</v>
      </c>
      <c r="E561" s="6">
        <v>50</v>
      </c>
      <c r="F561" s="5">
        <v>3400</v>
      </c>
      <c r="G561">
        <f t="shared" si="16"/>
        <v>3191.73334</v>
      </c>
      <c r="H561">
        <f t="shared" si="17"/>
        <v>63.8346668</v>
      </c>
    </row>
    <row r="562" ht="27" spans="1:8">
      <c r="A562" s="1" t="s">
        <v>21</v>
      </c>
      <c r="B562" s="4" t="s">
        <v>803</v>
      </c>
      <c r="C562" s="4" t="s">
        <v>804</v>
      </c>
      <c r="D562" s="4" t="s">
        <v>805</v>
      </c>
      <c r="E562" s="6">
        <v>20</v>
      </c>
      <c r="F562" s="5">
        <v>60</v>
      </c>
      <c r="G562">
        <f t="shared" si="16"/>
        <v>56.324706</v>
      </c>
      <c r="H562">
        <f t="shared" si="17"/>
        <v>2.8162353</v>
      </c>
    </row>
    <row r="563" ht="27" spans="1:8">
      <c r="A563" s="1" t="s">
        <v>584</v>
      </c>
      <c r="B563" s="4" t="s">
        <v>918</v>
      </c>
      <c r="C563" s="4" t="s">
        <v>919</v>
      </c>
      <c r="D563" s="4" t="s">
        <v>920</v>
      </c>
      <c r="E563" s="6">
        <v>20</v>
      </c>
      <c r="F563" s="5">
        <v>200</v>
      </c>
      <c r="G563">
        <f t="shared" si="16"/>
        <v>187.74902</v>
      </c>
      <c r="H563">
        <f t="shared" si="17"/>
        <v>9.387451</v>
      </c>
    </row>
    <row r="564" spans="1:8">
      <c r="A564" s="1" t="s">
        <v>21</v>
      </c>
      <c r="B564" s="4" t="s">
        <v>921</v>
      </c>
      <c r="C564" s="4" t="s">
        <v>922</v>
      </c>
      <c r="D564" s="4" t="s">
        <v>708</v>
      </c>
      <c r="E564" s="6">
        <v>30</v>
      </c>
      <c r="F564" s="5">
        <v>48</v>
      </c>
      <c r="G564">
        <f t="shared" si="16"/>
        <v>45.0597648</v>
      </c>
      <c r="H564">
        <f t="shared" si="17"/>
        <v>1.50199216</v>
      </c>
    </row>
    <row r="565" ht="27" spans="1:8">
      <c r="A565" s="1" t="s">
        <v>91</v>
      </c>
      <c r="B565" s="4" t="s">
        <v>809</v>
      </c>
      <c r="C565" s="4" t="s">
        <v>923</v>
      </c>
      <c r="D565" s="4" t="s">
        <v>924</v>
      </c>
      <c r="E565" s="6">
        <v>5</v>
      </c>
      <c r="F565" s="5">
        <v>162.5</v>
      </c>
      <c r="G565">
        <f t="shared" si="16"/>
        <v>152.54607875</v>
      </c>
      <c r="H565">
        <f t="shared" si="17"/>
        <v>30.50921575</v>
      </c>
    </row>
    <row r="566" ht="27" spans="1:8">
      <c r="A566" s="1" t="s">
        <v>91</v>
      </c>
      <c r="B566" s="4" t="s">
        <v>712</v>
      </c>
      <c r="C566" s="4" t="s">
        <v>713</v>
      </c>
      <c r="D566" s="4" t="s">
        <v>714</v>
      </c>
      <c r="E566" s="6">
        <v>10</v>
      </c>
      <c r="F566" s="5">
        <v>95</v>
      </c>
      <c r="G566">
        <f t="shared" si="16"/>
        <v>89.1807845</v>
      </c>
      <c r="H566">
        <f t="shared" si="17"/>
        <v>8.91807845</v>
      </c>
    </row>
    <row r="567" spans="1:8">
      <c r="A567" s="1" t="s">
        <v>73</v>
      </c>
      <c r="B567" s="4" t="s">
        <v>74</v>
      </c>
      <c r="C567" s="4" t="s">
        <v>75</v>
      </c>
      <c r="D567" s="4" t="s">
        <v>172</v>
      </c>
      <c r="E567" s="6">
        <v>30</v>
      </c>
      <c r="F567" s="5">
        <v>174</v>
      </c>
      <c r="G567">
        <f t="shared" si="16"/>
        <v>163.3416474</v>
      </c>
      <c r="H567">
        <f t="shared" si="17"/>
        <v>5.44472158</v>
      </c>
    </row>
    <row r="568" ht="40.5" spans="1:8">
      <c r="A568" s="1" t="s">
        <v>91</v>
      </c>
      <c r="B568" s="4" t="s">
        <v>925</v>
      </c>
      <c r="C568" s="4" t="s">
        <v>926</v>
      </c>
      <c r="D568" s="4" t="s">
        <v>870</v>
      </c>
      <c r="E568" s="6">
        <v>10</v>
      </c>
      <c r="F568" s="5">
        <v>75</v>
      </c>
      <c r="G568">
        <f t="shared" si="16"/>
        <v>70.4058825</v>
      </c>
      <c r="H568">
        <f t="shared" si="17"/>
        <v>7.04058825</v>
      </c>
    </row>
    <row r="569" ht="27" spans="1:8">
      <c r="A569" s="1" t="s">
        <v>927</v>
      </c>
      <c r="B569" s="4" t="s">
        <v>928</v>
      </c>
      <c r="C569" s="4" t="s">
        <v>929</v>
      </c>
      <c r="D569" s="4" t="s">
        <v>466</v>
      </c>
      <c r="E569" s="6">
        <v>10</v>
      </c>
      <c r="F569" s="5">
        <v>48</v>
      </c>
      <c r="G569">
        <f t="shared" si="16"/>
        <v>45.0597648</v>
      </c>
      <c r="H569">
        <f t="shared" si="17"/>
        <v>4.50597648</v>
      </c>
    </row>
    <row r="570" spans="1:8">
      <c r="A570" s="1" t="s">
        <v>837</v>
      </c>
      <c r="B570" s="4" t="s">
        <v>838</v>
      </c>
      <c r="C570" s="4" t="s">
        <v>839</v>
      </c>
      <c r="D570" s="4" t="s">
        <v>840</v>
      </c>
      <c r="E570" s="6">
        <v>10</v>
      </c>
      <c r="F570" s="5">
        <v>50</v>
      </c>
      <c r="G570">
        <f t="shared" si="16"/>
        <v>46.937255</v>
      </c>
      <c r="H570">
        <f t="shared" si="17"/>
        <v>4.6937255</v>
      </c>
    </row>
    <row r="571" spans="1:8">
      <c r="A571" s="1" t="s">
        <v>584</v>
      </c>
      <c r="B571" s="4" t="s">
        <v>930</v>
      </c>
      <c r="C571" s="4" t="s">
        <v>931</v>
      </c>
      <c r="D571" s="4" t="s">
        <v>932</v>
      </c>
      <c r="E571" s="6">
        <v>10</v>
      </c>
      <c r="F571" s="5">
        <v>30</v>
      </c>
      <c r="G571">
        <f t="shared" si="16"/>
        <v>28.162353</v>
      </c>
      <c r="H571">
        <f t="shared" si="17"/>
        <v>2.8162353</v>
      </c>
    </row>
    <row r="572" ht="27" spans="1:8">
      <c r="A572" s="1" t="s">
        <v>91</v>
      </c>
      <c r="B572" s="4" t="s">
        <v>797</v>
      </c>
      <c r="C572" s="4" t="s">
        <v>554</v>
      </c>
      <c r="D572" s="4" t="s">
        <v>798</v>
      </c>
      <c r="E572" s="6">
        <v>10</v>
      </c>
      <c r="F572" s="5">
        <v>45</v>
      </c>
      <c r="G572">
        <f t="shared" si="16"/>
        <v>42.2435295</v>
      </c>
      <c r="H572">
        <f t="shared" si="17"/>
        <v>4.22435295</v>
      </c>
    </row>
    <row r="573" spans="1:8">
      <c r="A573" s="1" t="s">
        <v>21</v>
      </c>
      <c r="B573" s="4" t="s">
        <v>933</v>
      </c>
      <c r="C573" s="4" t="s">
        <v>934</v>
      </c>
      <c r="D573" s="4" t="s">
        <v>54</v>
      </c>
      <c r="E573" s="6">
        <v>3</v>
      </c>
      <c r="F573" s="5">
        <v>39</v>
      </c>
      <c r="G573">
        <f t="shared" si="16"/>
        <v>36.6110589</v>
      </c>
      <c r="H573">
        <f t="shared" si="17"/>
        <v>12.2036863</v>
      </c>
    </row>
    <row r="574" spans="1:8">
      <c r="A574" s="1" t="s">
        <v>935</v>
      </c>
      <c r="B574" s="4" t="s">
        <v>936</v>
      </c>
      <c r="C574" s="4" t="s">
        <v>937</v>
      </c>
      <c r="D574" s="4" t="s">
        <v>686</v>
      </c>
      <c r="E574" s="6">
        <v>5</v>
      </c>
      <c r="F574" s="5">
        <v>12.5</v>
      </c>
      <c r="G574">
        <f t="shared" si="16"/>
        <v>11.73431375</v>
      </c>
      <c r="H574">
        <f t="shared" si="17"/>
        <v>2.34686275</v>
      </c>
    </row>
    <row r="575" spans="1:8">
      <c r="A575" s="1" t="s">
        <v>21</v>
      </c>
      <c r="B575" s="4" t="s">
        <v>938</v>
      </c>
      <c r="C575" s="4" t="s">
        <v>939</v>
      </c>
      <c r="D575" s="4" t="s">
        <v>888</v>
      </c>
      <c r="E575" s="6">
        <v>5</v>
      </c>
      <c r="F575" s="5">
        <v>28.5</v>
      </c>
      <c r="G575">
        <f t="shared" si="16"/>
        <v>26.75423535</v>
      </c>
      <c r="H575">
        <f t="shared" si="17"/>
        <v>5.35084707</v>
      </c>
    </row>
    <row r="576" ht="27" spans="1:8">
      <c r="A576" s="1" t="s">
        <v>21</v>
      </c>
      <c r="B576" s="4" t="s">
        <v>940</v>
      </c>
      <c r="C576" s="4" t="s">
        <v>941</v>
      </c>
      <c r="D576" s="4" t="s">
        <v>942</v>
      </c>
      <c r="E576" s="6">
        <v>10</v>
      </c>
      <c r="F576" s="5">
        <v>95</v>
      </c>
      <c r="G576">
        <f t="shared" si="16"/>
        <v>89.1807845</v>
      </c>
      <c r="H576">
        <f t="shared" si="17"/>
        <v>8.91807845</v>
      </c>
    </row>
    <row r="577" ht="27" spans="1:8">
      <c r="A577" s="1" t="s">
        <v>43</v>
      </c>
      <c r="B577" s="4" t="s">
        <v>943</v>
      </c>
      <c r="C577" s="4" t="s">
        <v>506</v>
      </c>
      <c r="D577" s="4" t="s">
        <v>796</v>
      </c>
      <c r="E577" s="6">
        <v>50</v>
      </c>
      <c r="F577" s="5">
        <v>85</v>
      </c>
      <c r="G577">
        <f t="shared" si="16"/>
        <v>79.7933335</v>
      </c>
      <c r="H577">
        <f t="shared" si="17"/>
        <v>1.59586667</v>
      </c>
    </row>
    <row r="578" ht="27" spans="1:8">
      <c r="A578" s="1" t="s">
        <v>21</v>
      </c>
      <c r="B578" s="4" t="s">
        <v>806</v>
      </c>
      <c r="C578" s="4" t="s">
        <v>807</v>
      </c>
      <c r="D578" s="4" t="s">
        <v>808</v>
      </c>
      <c r="E578" s="6">
        <v>40</v>
      </c>
      <c r="F578" s="5">
        <v>340</v>
      </c>
      <c r="G578">
        <f t="shared" si="16"/>
        <v>319.173334</v>
      </c>
      <c r="H578">
        <f t="shared" si="17"/>
        <v>7.97933335</v>
      </c>
    </row>
    <row r="579" ht="27" spans="1:8">
      <c r="A579" s="1" t="s">
        <v>21</v>
      </c>
      <c r="B579" s="4" t="s">
        <v>878</v>
      </c>
      <c r="C579" s="4" t="s">
        <v>879</v>
      </c>
      <c r="D579" s="4" t="s">
        <v>880</v>
      </c>
      <c r="E579" s="6">
        <v>10</v>
      </c>
      <c r="F579" s="5">
        <v>525</v>
      </c>
      <c r="G579">
        <f t="shared" ref="G579:G642" si="18">0.9387451*F579</f>
        <v>492.8411775</v>
      </c>
      <c r="H579">
        <f t="shared" ref="H579:H642" si="19">G579/E579</f>
        <v>49.28411775</v>
      </c>
    </row>
    <row r="580" ht="27" spans="1:8">
      <c r="A580" s="1" t="s">
        <v>21</v>
      </c>
      <c r="B580" s="4" t="s">
        <v>752</v>
      </c>
      <c r="C580" s="4" t="s">
        <v>753</v>
      </c>
      <c r="D580" s="4" t="s">
        <v>754</v>
      </c>
      <c r="E580" s="6">
        <v>30</v>
      </c>
      <c r="F580" s="5">
        <v>1560</v>
      </c>
      <c r="G580">
        <f t="shared" si="18"/>
        <v>1464.442356</v>
      </c>
      <c r="H580">
        <f t="shared" si="19"/>
        <v>48.8147452</v>
      </c>
    </row>
    <row r="581" spans="1:8">
      <c r="A581" s="1" t="s">
        <v>73</v>
      </c>
      <c r="B581" s="4" t="s">
        <v>944</v>
      </c>
      <c r="C581" s="4" t="s">
        <v>945</v>
      </c>
      <c r="D581" s="4" t="s">
        <v>946</v>
      </c>
      <c r="E581" s="6">
        <v>200</v>
      </c>
      <c r="F581" s="5">
        <v>1360</v>
      </c>
      <c r="G581">
        <f t="shared" si="18"/>
        <v>1276.693336</v>
      </c>
      <c r="H581">
        <f t="shared" si="19"/>
        <v>6.38346668</v>
      </c>
    </row>
    <row r="582" ht="27" spans="1:8">
      <c r="A582" s="1" t="s">
        <v>21</v>
      </c>
      <c r="B582" s="4" t="s">
        <v>658</v>
      </c>
      <c r="C582" s="4" t="s">
        <v>364</v>
      </c>
      <c r="D582" s="4" t="s">
        <v>659</v>
      </c>
      <c r="E582" s="6">
        <v>40</v>
      </c>
      <c r="F582" s="5">
        <v>1100</v>
      </c>
      <c r="G582">
        <f t="shared" si="18"/>
        <v>1032.61961</v>
      </c>
      <c r="H582">
        <f t="shared" si="19"/>
        <v>25.81549025</v>
      </c>
    </row>
    <row r="583" ht="27" spans="1:8">
      <c r="A583" s="1" t="s">
        <v>91</v>
      </c>
      <c r="B583" s="4" t="s">
        <v>947</v>
      </c>
      <c r="C583" s="4" t="s">
        <v>948</v>
      </c>
      <c r="D583" s="4" t="s">
        <v>949</v>
      </c>
      <c r="E583" s="6">
        <v>5</v>
      </c>
      <c r="F583" s="5">
        <v>40</v>
      </c>
      <c r="G583">
        <f t="shared" si="18"/>
        <v>37.549804</v>
      </c>
      <c r="H583">
        <f t="shared" si="19"/>
        <v>7.5099608</v>
      </c>
    </row>
    <row r="584" ht="27" spans="1:8">
      <c r="A584" s="1" t="s">
        <v>430</v>
      </c>
      <c r="B584" s="4" t="s">
        <v>901</v>
      </c>
      <c r="C584" s="4" t="s">
        <v>902</v>
      </c>
      <c r="D584" s="4" t="s">
        <v>903</v>
      </c>
      <c r="E584" s="6">
        <v>5</v>
      </c>
      <c r="F584" s="5">
        <v>215</v>
      </c>
      <c r="G584">
        <f t="shared" si="18"/>
        <v>201.8301965</v>
      </c>
      <c r="H584">
        <f t="shared" si="19"/>
        <v>40.3660393</v>
      </c>
    </row>
    <row r="585" ht="27" spans="1:8">
      <c r="A585" s="1" t="s">
        <v>91</v>
      </c>
      <c r="B585" s="4" t="s">
        <v>768</v>
      </c>
      <c r="C585" s="4" t="s">
        <v>769</v>
      </c>
      <c r="D585" s="4" t="s">
        <v>720</v>
      </c>
      <c r="E585" s="6">
        <v>20</v>
      </c>
      <c r="F585" s="5">
        <v>50</v>
      </c>
      <c r="G585">
        <f t="shared" si="18"/>
        <v>46.937255</v>
      </c>
      <c r="H585">
        <f t="shared" si="19"/>
        <v>2.34686275</v>
      </c>
    </row>
    <row r="586" ht="27" spans="1:8">
      <c r="A586" s="1" t="s">
        <v>43</v>
      </c>
      <c r="B586" s="4" t="s">
        <v>564</v>
      </c>
      <c r="C586" s="4" t="s">
        <v>939</v>
      </c>
      <c r="D586" s="4" t="s">
        <v>950</v>
      </c>
      <c r="E586" s="6">
        <v>30</v>
      </c>
      <c r="F586" s="5">
        <v>180</v>
      </c>
      <c r="G586">
        <f t="shared" si="18"/>
        <v>168.974118</v>
      </c>
      <c r="H586">
        <f t="shared" si="19"/>
        <v>5.6324706</v>
      </c>
    </row>
    <row r="587" spans="1:8">
      <c r="A587" s="1" t="s">
        <v>91</v>
      </c>
      <c r="B587" s="4" t="s">
        <v>867</v>
      </c>
      <c r="C587" s="4" t="s">
        <v>868</v>
      </c>
      <c r="D587" s="4" t="s">
        <v>491</v>
      </c>
      <c r="E587" s="6">
        <v>20</v>
      </c>
      <c r="F587" s="5">
        <v>80</v>
      </c>
      <c r="G587">
        <f t="shared" si="18"/>
        <v>75.099608</v>
      </c>
      <c r="H587">
        <f t="shared" si="19"/>
        <v>3.7549804</v>
      </c>
    </row>
    <row r="588" spans="1:8">
      <c r="A588" s="1" t="s">
        <v>935</v>
      </c>
      <c r="B588" s="4" t="s">
        <v>936</v>
      </c>
      <c r="C588" s="4" t="s">
        <v>937</v>
      </c>
      <c r="D588" s="4" t="s">
        <v>686</v>
      </c>
      <c r="E588" s="6">
        <v>20</v>
      </c>
      <c r="F588" s="5">
        <v>50</v>
      </c>
      <c r="G588">
        <f t="shared" si="18"/>
        <v>46.937255</v>
      </c>
      <c r="H588">
        <f t="shared" si="19"/>
        <v>2.34686275</v>
      </c>
    </row>
    <row r="589" spans="1:8">
      <c r="A589" s="1" t="s">
        <v>21</v>
      </c>
      <c r="B589" s="4" t="s">
        <v>951</v>
      </c>
      <c r="C589" s="4" t="s">
        <v>952</v>
      </c>
      <c r="D589" s="4" t="s">
        <v>953</v>
      </c>
      <c r="E589" s="6">
        <v>1</v>
      </c>
      <c r="F589" s="5">
        <v>10.5</v>
      </c>
      <c r="G589">
        <f t="shared" si="18"/>
        <v>9.85682355</v>
      </c>
      <c r="H589">
        <f t="shared" si="19"/>
        <v>9.85682355</v>
      </c>
    </row>
    <row r="590" ht="27" spans="1:8">
      <c r="A590" s="1" t="s">
        <v>21</v>
      </c>
      <c r="B590" s="4" t="s">
        <v>878</v>
      </c>
      <c r="C590" s="4" t="s">
        <v>879</v>
      </c>
      <c r="D590" s="4" t="s">
        <v>880</v>
      </c>
      <c r="E590" s="6">
        <v>10</v>
      </c>
      <c r="F590" s="5">
        <v>525</v>
      </c>
      <c r="G590">
        <f t="shared" si="18"/>
        <v>492.8411775</v>
      </c>
      <c r="H590">
        <f t="shared" si="19"/>
        <v>49.28411775</v>
      </c>
    </row>
    <row r="591" ht="27" spans="1:8">
      <c r="A591" s="1" t="s">
        <v>43</v>
      </c>
      <c r="B591" s="4" t="s">
        <v>943</v>
      </c>
      <c r="C591" s="4" t="s">
        <v>506</v>
      </c>
      <c r="D591" s="4" t="s">
        <v>796</v>
      </c>
      <c r="E591" s="6">
        <v>50</v>
      </c>
      <c r="F591" s="5">
        <v>85</v>
      </c>
      <c r="G591">
        <f t="shared" si="18"/>
        <v>79.7933335</v>
      </c>
      <c r="H591">
        <f t="shared" si="19"/>
        <v>1.59586667</v>
      </c>
    </row>
    <row r="592" ht="27" spans="1:8">
      <c r="A592" s="1" t="s">
        <v>91</v>
      </c>
      <c r="B592" s="4" t="s">
        <v>954</v>
      </c>
      <c r="C592" s="4" t="s">
        <v>955</v>
      </c>
      <c r="D592" s="4" t="s">
        <v>956</v>
      </c>
      <c r="E592" s="6">
        <v>10</v>
      </c>
      <c r="F592" s="5">
        <v>65</v>
      </c>
      <c r="G592">
        <f t="shared" si="18"/>
        <v>61.0184315</v>
      </c>
      <c r="H592">
        <f t="shared" si="19"/>
        <v>6.10184315</v>
      </c>
    </row>
    <row r="593" spans="1:8">
      <c r="A593" s="1" t="s">
        <v>463</v>
      </c>
      <c r="B593" s="4" t="s">
        <v>957</v>
      </c>
      <c r="C593" s="4" t="s">
        <v>105</v>
      </c>
      <c r="D593" s="4" t="s">
        <v>459</v>
      </c>
      <c r="E593" s="6">
        <v>5</v>
      </c>
      <c r="F593" s="5">
        <v>25</v>
      </c>
      <c r="G593">
        <f t="shared" si="18"/>
        <v>23.4686275</v>
      </c>
      <c r="H593">
        <f t="shared" si="19"/>
        <v>4.6937255</v>
      </c>
    </row>
    <row r="594" ht="27" spans="1:8">
      <c r="A594" s="1" t="s">
        <v>21</v>
      </c>
      <c r="B594" s="4" t="s">
        <v>746</v>
      </c>
      <c r="C594" s="4" t="s">
        <v>747</v>
      </c>
      <c r="D594" s="4" t="s">
        <v>748</v>
      </c>
      <c r="E594" s="6">
        <v>10</v>
      </c>
      <c r="F594" s="5">
        <v>30</v>
      </c>
      <c r="G594">
        <f t="shared" si="18"/>
        <v>28.162353</v>
      </c>
      <c r="H594">
        <f t="shared" si="19"/>
        <v>2.8162353</v>
      </c>
    </row>
    <row r="595" ht="40.5" spans="1:8">
      <c r="A595" s="1" t="s">
        <v>21</v>
      </c>
      <c r="B595" s="4" t="s">
        <v>958</v>
      </c>
      <c r="C595" s="4" t="s">
        <v>959</v>
      </c>
      <c r="D595" s="4" t="s">
        <v>960</v>
      </c>
      <c r="E595" s="6">
        <v>5</v>
      </c>
      <c r="F595" s="5">
        <v>12.5</v>
      </c>
      <c r="G595">
        <f t="shared" si="18"/>
        <v>11.73431375</v>
      </c>
      <c r="H595">
        <f t="shared" si="19"/>
        <v>2.34686275</v>
      </c>
    </row>
    <row r="596" ht="40.5" spans="1:8">
      <c r="A596" s="1" t="s">
        <v>21</v>
      </c>
      <c r="B596" s="4" t="s">
        <v>961</v>
      </c>
      <c r="C596" s="4" t="s">
        <v>962</v>
      </c>
      <c r="D596" s="4" t="s">
        <v>960</v>
      </c>
      <c r="E596" s="6">
        <v>5</v>
      </c>
      <c r="F596" s="5">
        <v>60</v>
      </c>
      <c r="G596">
        <f t="shared" si="18"/>
        <v>56.324706</v>
      </c>
      <c r="H596">
        <f t="shared" si="19"/>
        <v>11.2649412</v>
      </c>
    </row>
    <row r="597" ht="27" spans="1:8">
      <c r="A597" s="1" t="s">
        <v>91</v>
      </c>
      <c r="B597" s="4" t="s">
        <v>712</v>
      </c>
      <c r="C597" s="4" t="s">
        <v>713</v>
      </c>
      <c r="D597" s="4" t="s">
        <v>714</v>
      </c>
      <c r="E597" s="6">
        <v>10</v>
      </c>
      <c r="F597" s="5">
        <v>15</v>
      </c>
      <c r="G597">
        <f t="shared" si="18"/>
        <v>14.0811765</v>
      </c>
      <c r="H597">
        <f t="shared" si="19"/>
        <v>1.40811765</v>
      </c>
    </row>
    <row r="598" spans="1:8">
      <c r="A598" s="1" t="s">
        <v>21</v>
      </c>
      <c r="B598" s="4" t="s">
        <v>783</v>
      </c>
      <c r="C598" s="4" t="s">
        <v>860</v>
      </c>
      <c r="D598" s="4" t="s">
        <v>861</v>
      </c>
      <c r="E598" s="6">
        <v>20</v>
      </c>
      <c r="F598" s="5">
        <v>26</v>
      </c>
      <c r="G598">
        <f t="shared" si="18"/>
        <v>24.4073726</v>
      </c>
      <c r="H598">
        <f t="shared" si="19"/>
        <v>1.22036863</v>
      </c>
    </row>
    <row r="599" ht="27" spans="1:8">
      <c r="A599" s="1" t="s">
        <v>91</v>
      </c>
      <c r="B599" s="4" t="s">
        <v>789</v>
      </c>
      <c r="C599" s="4" t="s">
        <v>790</v>
      </c>
      <c r="D599" s="4" t="s">
        <v>791</v>
      </c>
      <c r="E599" s="6">
        <v>50</v>
      </c>
      <c r="F599" s="5">
        <v>850</v>
      </c>
      <c r="G599">
        <f t="shared" si="18"/>
        <v>797.933335</v>
      </c>
      <c r="H599">
        <f t="shared" si="19"/>
        <v>15.9586667</v>
      </c>
    </row>
    <row r="600" ht="27" spans="1:8">
      <c r="A600" s="1" t="s">
        <v>21</v>
      </c>
      <c r="B600" s="4" t="s">
        <v>963</v>
      </c>
      <c r="C600" s="4" t="s">
        <v>964</v>
      </c>
      <c r="D600" s="4" t="s">
        <v>28</v>
      </c>
      <c r="E600" s="6">
        <v>20</v>
      </c>
      <c r="F600" s="5">
        <v>60</v>
      </c>
      <c r="G600">
        <f t="shared" si="18"/>
        <v>56.324706</v>
      </c>
      <c r="H600">
        <f t="shared" si="19"/>
        <v>2.8162353</v>
      </c>
    </row>
    <row r="601" ht="27" spans="1:8">
      <c r="A601" s="1" t="s">
        <v>21</v>
      </c>
      <c r="B601" s="4" t="s">
        <v>965</v>
      </c>
      <c r="C601" s="4" t="s">
        <v>735</v>
      </c>
      <c r="D601" s="4" t="s">
        <v>966</v>
      </c>
      <c r="E601" s="6">
        <v>50</v>
      </c>
      <c r="F601" s="5">
        <v>425</v>
      </c>
      <c r="G601">
        <f t="shared" si="18"/>
        <v>398.9666675</v>
      </c>
      <c r="H601">
        <f t="shared" si="19"/>
        <v>7.97933335</v>
      </c>
    </row>
    <row r="602" ht="27" spans="1:8">
      <c r="A602" s="1" t="s">
        <v>21</v>
      </c>
      <c r="B602" s="4" t="s">
        <v>967</v>
      </c>
      <c r="C602" s="4" t="s">
        <v>968</v>
      </c>
      <c r="D602" s="4" t="s">
        <v>662</v>
      </c>
      <c r="E602" s="6">
        <v>10</v>
      </c>
      <c r="F602" s="5">
        <v>580</v>
      </c>
      <c r="G602">
        <f t="shared" si="18"/>
        <v>544.472158</v>
      </c>
      <c r="H602">
        <f t="shared" si="19"/>
        <v>54.4472158</v>
      </c>
    </row>
    <row r="603" ht="27" spans="1:8">
      <c r="A603" s="1" t="s">
        <v>91</v>
      </c>
      <c r="B603" s="4" t="s">
        <v>718</v>
      </c>
      <c r="C603" s="4" t="s">
        <v>719</v>
      </c>
      <c r="D603" s="4" t="s">
        <v>664</v>
      </c>
      <c r="E603" s="6">
        <v>10</v>
      </c>
      <c r="F603" s="5">
        <v>60</v>
      </c>
      <c r="G603">
        <f t="shared" si="18"/>
        <v>56.324706</v>
      </c>
      <c r="H603">
        <f t="shared" si="19"/>
        <v>5.6324706</v>
      </c>
    </row>
    <row r="604" spans="1:8">
      <c r="A604" s="1" t="s">
        <v>91</v>
      </c>
      <c r="B604" s="4" t="s">
        <v>969</v>
      </c>
      <c r="C604" s="4" t="s">
        <v>970</v>
      </c>
      <c r="D604" s="4" t="s">
        <v>762</v>
      </c>
      <c r="E604" s="6">
        <v>10</v>
      </c>
      <c r="F604" s="5">
        <v>50</v>
      </c>
      <c r="G604">
        <f t="shared" si="18"/>
        <v>46.937255</v>
      </c>
      <c r="H604">
        <f t="shared" si="19"/>
        <v>4.6937255</v>
      </c>
    </row>
    <row r="605" spans="1:8">
      <c r="A605" s="1" t="s">
        <v>91</v>
      </c>
      <c r="B605" s="4" t="s">
        <v>780</v>
      </c>
      <c r="C605" s="4" t="s">
        <v>449</v>
      </c>
      <c r="D605" s="4" t="s">
        <v>781</v>
      </c>
      <c r="E605" s="6">
        <v>10</v>
      </c>
      <c r="F605" s="5">
        <v>35</v>
      </c>
      <c r="G605">
        <f t="shared" si="18"/>
        <v>32.8560785</v>
      </c>
      <c r="H605">
        <f t="shared" si="19"/>
        <v>3.28560785</v>
      </c>
    </row>
    <row r="606" spans="1:8">
      <c r="A606" s="1" t="s">
        <v>91</v>
      </c>
      <c r="B606" s="4" t="s">
        <v>971</v>
      </c>
      <c r="C606" s="4" t="s">
        <v>972</v>
      </c>
      <c r="D606" s="4" t="s">
        <v>54</v>
      </c>
      <c r="E606" s="6">
        <v>1</v>
      </c>
      <c r="F606" s="5">
        <v>33</v>
      </c>
      <c r="G606">
        <f t="shared" si="18"/>
        <v>30.9785883</v>
      </c>
      <c r="H606">
        <f t="shared" si="19"/>
        <v>30.9785883</v>
      </c>
    </row>
    <row r="607" ht="27" spans="1:8">
      <c r="A607" s="1" t="s">
        <v>21</v>
      </c>
      <c r="B607" s="4" t="s">
        <v>973</v>
      </c>
      <c r="C607" s="4" t="s">
        <v>974</v>
      </c>
      <c r="D607" s="4" t="s">
        <v>975</v>
      </c>
      <c r="E607" s="6">
        <v>20</v>
      </c>
      <c r="F607" s="5">
        <v>201</v>
      </c>
      <c r="G607">
        <f t="shared" si="18"/>
        <v>188.6877651</v>
      </c>
      <c r="H607">
        <f t="shared" si="19"/>
        <v>9.434388255</v>
      </c>
    </row>
    <row r="608" ht="27" spans="1:8">
      <c r="A608" s="1" t="s">
        <v>21</v>
      </c>
      <c r="B608" s="4" t="s">
        <v>976</v>
      </c>
      <c r="C608" s="4" t="s">
        <v>977</v>
      </c>
      <c r="D608" s="4" t="s">
        <v>978</v>
      </c>
      <c r="E608" s="6">
        <v>4</v>
      </c>
      <c r="F608" s="5">
        <v>280</v>
      </c>
      <c r="G608">
        <f t="shared" si="18"/>
        <v>262.848628</v>
      </c>
      <c r="H608">
        <f t="shared" si="19"/>
        <v>65.712157</v>
      </c>
    </row>
    <row r="609" spans="1:8">
      <c r="A609" s="1" t="s">
        <v>21</v>
      </c>
      <c r="B609" s="4" t="s">
        <v>979</v>
      </c>
      <c r="C609" s="4" t="s">
        <v>980</v>
      </c>
      <c r="D609" s="4" t="s">
        <v>180</v>
      </c>
      <c r="E609" s="6">
        <v>20</v>
      </c>
      <c r="F609" s="5">
        <v>910</v>
      </c>
      <c r="G609">
        <f t="shared" si="18"/>
        <v>854.258041</v>
      </c>
      <c r="H609">
        <f t="shared" si="19"/>
        <v>42.71290205</v>
      </c>
    </row>
    <row r="610" ht="27" spans="1:8">
      <c r="A610" s="1" t="s">
        <v>91</v>
      </c>
      <c r="B610" s="4" t="s">
        <v>789</v>
      </c>
      <c r="C610" s="4" t="s">
        <v>790</v>
      </c>
      <c r="D610" s="4" t="s">
        <v>791</v>
      </c>
      <c r="E610" s="6">
        <v>100</v>
      </c>
      <c r="F610" s="5">
        <v>1700</v>
      </c>
      <c r="G610">
        <f t="shared" si="18"/>
        <v>1595.86667</v>
      </c>
      <c r="H610">
        <f t="shared" si="19"/>
        <v>15.9586667</v>
      </c>
    </row>
    <row r="611" ht="27" spans="1:8">
      <c r="A611" s="1" t="s">
        <v>21</v>
      </c>
      <c r="B611" s="4" t="s">
        <v>763</v>
      </c>
      <c r="C611" s="4" t="s">
        <v>764</v>
      </c>
      <c r="D611" s="4" t="s">
        <v>765</v>
      </c>
      <c r="E611" s="6">
        <v>20</v>
      </c>
      <c r="F611" s="5">
        <v>436</v>
      </c>
      <c r="G611">
        <f t="shared" si="18"/>
        <v>409.2928636</v>
      </c>
      <c r="H611">
        <f t="shared" si="19"/>
        <v>20.46464318</v>
      </c>
    </row>
    <row r="612" spans="1:8">
      <c r="A612" s="1" t="s">
        <v>463</v>
      </c>
      <c r="B612" s="4" t="s">
        <v>981</v>
      </c>
      <c r="C612" s="4" t="s">
        <v>202</v>
      </c>
      <c r="D612" s="4" t="s">
        <v>657</v>
      </c>
      <c r="E612" s="6">
        <v>120</v>
      </c>
      <c r="F612" s="5">
        <v>300</v>
      </c>
      <c r="G612">
        <f t="shared" si="18"/>
        <v>281.62353</v>
      </c>
      <c r="H612">
        <f t="shared" si="19"/>
        <v>2.34686275</v>
      </c>
    </row>
    <row r="613" spans="1:8">
      <c r="A613" s="1" t="s">
        <v>463</v>
      </c>
      <c r="B613" s="4" t="s">
        <v>981</v>
      </c>
      <c r="C613" s="4" t="s">
        <v>202</v>
      </c>
      <c r="D613" s="4" t="s">
        <v>657</v>
      </c>
      <c r="E613" s="6">
        <v>30</v>
      </c>
      <c r="F613" s="5">
        <v>75</v>
      </c>
      <c r="G613">
        <f t="shared" si="18"/>
        <v>70.4058825</v>
      </c>
      <c r="H613">
        <f t="shared" si="19"/>
        <v>2.34686275</v>
      </c>
    </row>
    <row r="614" ht="27" spans="1:8">
      <c r="A614" s="1" t="s">
        <v>463</v>
      </c>
      <c r="B614" s="4" t="s">
        <v>572</v>
      </c>
      <c r="C614" s="4" t="s">
        <v>134</v>
      </c>
      <c r="D614" s="4" t="s">
        <v>680</v>
      </c>
      <c r="E614" s="6">
        <v>1000</v>
      </c>
      <c r="F614" s="5">
        <v>1500</v>
      </c>
      <c r="G614">
        <f t="shared" si="18"/>
        <v>1408.11765</v>
      </c>
      <c r="H614">
        <f t="shared" si="19"/>
        <v>1.40811765</v>
      </c>
    </row>
    <row r="615" spans="1:8">
      <c r="A615" s="1" t="s">
        <v>21</v>
      </c>
      <c r="B615" s="4" t="s">
        <v>979</v>
      </c>
      <c r="C615" s="4" t="s">
        <v>980</v>
      </c>
      <c r="D615" s="4" t="s">
        <v>180</v>
      </c>
      <c r="E615" s="6">
        <v>20</v>
      </c>
      <c r="F615" s="5">
        <v>910</v>
      </c>
      <c r="G615">
        <f t="shared" si="18"/>
        <v>854.258041</v>
      </c>
      <c r="H615">
        <f t="shared" si="19"/>
        <v>42.71290205</v>
      </c>
    </row>
    <row r="616" ht="27" spans="1:8">
      <c r="A616" s="1" t="s">
        <v>91</v>
      </c>
      <c r="B616" s="4" t="s">
        <v>982</v>
      </c>
      <c r="C616" s="4" t="s">
        <v>983</v>
      </c>
      <c r="D616" s="4" t="s">
        <v>984</v>
      </c>
      <c r="E616" s="6">
        <v>50</v>
      </c>
      <c r="F616" s="5">
        <v>650</v>
      </c>
      <c r="G616">
        <f t="shared" si="18"/>
        <v>610.184315</v>
      </c>
      <c r="H616">
        <f t="shared" si="19"/>
        <v>12.2036863</v>
      </c>
    </row>
    <row r="617" spans="1:8">
      <c r="A617" s="1" t="s">
        <v>21</v>
      </c>
      <c r="B617" s="4" t="s">
        <v>985</v>
      </c>
      <c r="C617" s="4" t="s">
        <v>986</v>
      </c>
      <c r="D617" s="4" t="s">
        <v>751</v>
      </c>
      <c r="E617" s="6">
        <v>5</v>
      </c>
      <c r="F617" s="5">
        <v>32.5</v>
      </c>
      <c r="G617">
        <f t="shared" si="18"/>
        <v>30.50921575</v>
      </c>
      <c r="H617">
        <f t="shared" si="19"/>
        <v>6.10184315</v>
      </c>
    </row>
    <row r="618" ht="27" spans="1:8">
      <c r="A618" s="1" t="s">
        <v>463</v>
      </c>
      <c r="B618" s="4" t="s">
        <v>572</v>
      </c>
      <c r="C618" s="4" t="s">
        <v>134</v>
      </c>
      <c r="D618" s="4" t="s">
        <v>680</v>
      </c>
      <c r="E618" s="6">
        <v>2000</v>
      </c>
      <c r="F618" s="5">
        <v>3000</v>
      </c>
      <c r="G618">
        <f t="shared" si="18"/>
        <v>2816.2353</v>
      </c>
      <c r="H618">
        <f t="shared" si="19"/>
        <v>1.40811765</v>
      </c>
    </row>
    <row r="619" ht="27" spans="1:8">
      <c r="A619" s="1" t="s">
        <v>21</v>
      </c>
      <c r="B619" s="4" t="s">
        <v>987</v>
      </c>
      <c r="C619" s="4" t="s">
        <v>988</v>
      </c>
      <c r="D619" s="4" t="s">
        <v>989</v>
      </c>
      <c r="E619" s="6">
        <v>10</v>
      </c>
      <c r="F619" s="5">
        <v>321</v>
      </c>
      <c r="G619">
        <f t="shared" si="18"/>
        <v>301.3371771</v>
      </c>
      <c r="H619">
        <f t="shared" si="19"/>
        <v>30.13371771</v>
      </c>
    </row>
    <row r="620" ht="27" spans="1:8">
      <c r="A620" s="1" t="s">
        <v>21</v>
      </c>
      <c r="B620" s="4" t="s">
        <v>990</v>
      </c>
      <c r="C620" s="4" t="s">
        <v>991</v>
      </c>
      <c r="D620" s="4" t="s">
        <v>950</v>
      </c>
      <c r="E620" s="6">
        <v>20</v>
      </c>
      <c r="F620" s="5">
        <v>210</v>
      </c>
      <c r="G620">
        <f t="shared" si="18"/>
        <v>197.136471</v>
      </c>
      <c r="H620">
        <f t="shared" si="19"/>
        <v>9.85682355</v>
      </c>
    </row>
    <row r="621" ht="27" spans="1:8">
      <c r="A621" s="1" t="s">
        <v>463</v>
      </c>
      <c r="B621" s="4" t="s">
        <v>572</v>
      </c>
      <c r="C621" s="4" t="s">
        <v>134</v>
      </c>
      <c r="D621" s="4" t="s">
        <v>680</v>
      </c>
      <c r="E621" s="6">
        <v>4000</v>
      </c>
      <c r="F621" s="5">
        <v>6000</v>
      </c>
      <c r="G621">
        <f t="shared" si="18"/>
        <v>5632.4706</v>
      </c>
      <c r="H621">
        <f t="shared" si="19"/>
        <v>1.40811765</v>
      </c>
    </row>
    <row r="622" ht="27" spans="1:8">
      <c r="A622" s="1" t="s">
        <v>91</v>
      </c>
      <c r="B622" s="4" t="s">
        <v>982</v>
      </c>
      <c r="C622" s="4" t="s">
        <v>983</v>
      </c>
      <c r="D622" s="4" t="s">
        <v>984</v>
      </c>
      <c r="E622" s="6">
        <v>50</v>
      </c>
      <c r="F622" s="5">
        <v>650</v>
      </c>
      <c r="G622">
        <f t="shared" si="18"/>
        <v>610.184315</v>
      </c>
      <c r="H622">
        <f t="shared" si="19"/>
        <v>12.2036863</v>
      </c>
    </row>
    <row r="623" ht="27" spans="1:8">
      <c r="A623" s="1" t="s">
        <v>21</v>
      </c>
      <c r="B623" s="4" t="s">
        <v>963</v>
      </c>
      <c r="C623" s="4" t="s">
        <v>964</v>
      </c>
      <c r="D623" s="4" t="s">
        <v>28</v>
      </c>
      <c r="E623" s="6">
        <v>-20</v>
      </c>
      <c r="F623" s="5">
        <v>-60</v>
      </c>
      <c r="G623">
        <f t="shared" si="18"/>
        <v>-56.324706</v>
      </c>
      <c r="H623">
        <f t="shared" si="19"/>
        <v>2.8162353</v>
      </c>
    </row>
    <row r="624" ht="27" spans="1:8">
      <c r="A624" s="1" t="s">
        <v>627</v>
      </c>
      <c r="B624" s="4" t="s">
        <v>628</v>
      </c>
      <c r="C624" s="4" t="s">
        <v>629</v>
      </c>
      <c r="D624" s="4" t="s">
        <v>627</v>
      </c>
      <c r="E624" s="6">
        <v>600</v>
      </c>
      <c r="F624" s="5">
        <v>21300</v>
      </c>
      <c r="G624">
        <f t="shared" si="18"/>
        <v>19995.27063</v>
      </c>
      <c r="H624">
        <f t="shared" si="19"/>
        <v>33.32545105</v>
      </c>
    </row>
    <row r="625" spans="1:8">
      <c r="A625" s="1" t="s">
        <v>584</v>
      </c>
      <c r="B625" s="4" t="s">
        <v>992</v>
      </c>
      <c r="C625" s="4" t="s">
        <v>993</v>
      </c>
      <c r="D625" s="4" t="s">
        <v>994</v>
      </c>
      <c r="E625" s="6">
        <v>100</v>
      </c>
      <c r="F625" s="5">
        <v>460</v>
      </c>
      <c r="G625">
        <f t="shared" si="18"/>
        <v>431.822746</v>
      </c>
      <c r="H625">
        <f t="shared" si="19"/>
        <v>4.31822746</v>
      </c>
    </row>
    <row r="626" ht="27" spans="1:8">
      <c r="A626" s="1" t="s">
        <v>633</v>
      </c>
      <c r="B626" s="4" t="s">
        <v>634</v>
      </c>
      <c r="C626" s="4" t="s">
        <v>635</v>
      </c>
      <c r="D626" s="4" t="s">
        <v>995</v>
      </c>
      <c r="E626" s="6">
        <v>47</v>
      </c>
      <c r="F626" s="5">
        <v>920.73</v>
      </c>
      <c r="G626">
        <f t="shared" si="18"/>
        <v>864.330775923</v>
      </c>
      <c r="H626">
        <f t="shared" si="19"/>
        <v>18.390016509</v>
      </c>
    </row>
    <row r="627" ht="40.5" spans="1:8">
      <c r="A627" s="1" t="s">
        <v>996</v>
      </c>
      <c r="B627" s="4" t="s">
        <v>997</v>
      </c>
      <c r="C627" s="4" t="s">
        <v>998</v>
      </c>
      <c r="D627" s="4" t="s">
        <v>999</v>
      </c>
      <c r="E627" s="6">
        <v>40</v>
      </c>
      <c r="F627" s="5">
        <v>960</v>
      </c>
      <c r="G627">
        <f t="shared" si="18"/>
        <v>901.195296</v>
      </c>
      <c r="H627">
        <f t="shared" si="19"/>
        <v>22.5298824</v>
      </c>
    </row>
    <row r="628" ht="40.5" spans="1:8">
      <c r="A628" s="1" t="s">
        <v>996</v>
      </c>
      <c r="B628" s="4" t="s">
        <v>997</v>
      </c>
      <c r="C628" s="4" t="s">
        <v>998</v>
      </c>
      <c r="D628" s="4" t="s">
        <v>999</v>
      </c>
      <c r="E628" s="6">
        <v>10</v>
      </c>
      <c r="F628" s="5">
        <v>240</v>
      </c>
      <c r="G628">
        <f t="shared" si="18"/>
        <v>225.298824</v>
      </c>
      <c r="H628">
        <f t="shared" si="19"/>
        <v>22.5298824</v>
      </c>
    </row>
    <row r="629" ht="27" spans="1:8">
      <c r="A629" s="1" t="s">
        <v>1000</v>
      </c>
      <c r="B629" s="4" t="s">
        <v>1001</v>
      </c>
      <c r="C629" s="4" t="s">
        <v>1002</v>
      </c>
      <c r="D629" s="4" t="s">
        <v>1000</v>
      </c>
      <c r="E629" s="6">
        <v>300</v>
      </c>
      <c r="F629" s="5">
        <v>7500</v>
      </c>
      <c r="G629">
        <f t="shared" si="18"/>
        <v>7040.58825</v>
      </c>
      <c r="H629">
        <f t="shared" si="19"/>
        <v>23.4686275</v>
      </c>
    </row>
    <row r="630" spans="1:8">
      <c r="A630" s="1" t="s">
        <v>1003</v>
      </c>
      <c r="B630" s="4" t="s">
        <v>1004</v>
      </c>
      <c r="C630" s="4" t="s">
        <v>1005</v>
      </c>
      <c r="D630" s="4" t="s">
        <v>1006</v>
      </c>
      <c r="E630" s="6">
        <v>200</v>
      </c>
      <c r="F630" s="5">
        <v>6100</v>
      </c>
      <c r="G630">
        <f t="shared" si="18"/>
        <v>5726.34511</v>
      </c>
      <c r="H630">
        <f t="shared" si="19"/>
        <v>28.63172555</v>
      </c>
    </row>
    <row r="631" ht="27" spans="1:8">
      <c r="A631" s="1" t="s">
        <v>584</v>
      </c>
      <c r="B631" s="4" t="s">
        <v>1007</v>
      </c>
      <c r="C631" s="4" t="s">
        <v>1008</v>
      </c>
      <c r="D631" s="4" t="s">
        <v>1009</v>
      </c>
      <c r="E631" s="6">
        <v>300</v>
      </c>
      <c r="F631" s="5">
        <v>2220</v>
      </c>
      <c r="G631">
        <f t="shared" si="18"/>
        <v>2084.014122</v>
      </c>
      <c r="H631">
        <f t="shared" si="19"/>
        <v>6.94671374</v>
      </c>
    </row>
    <row r="632" ht="27" spans="1:8">
      <c r="A632" s="1" t="s">
        <v>91</v>
      </c>
      <c r="B632" s="4" t="s">
        <v>1010</v>
      </c>
      <c r="C632" s="4" t="s">
        <v>1011</v>
      </c>
      <c r="D632" s="4" t="s">
        <v>1012</v>
      </c>
      <c r="E632" s="6">
        <v>50</v>
      </c>
      <c r="F632" s="5">
        <v>740</v>
      </c>
      <c r="G632">
        <f t="shared" si="18"/>
        <v>694.671374</v>
      </c>
      <c r="H632">
        <f t="shared" si="19"/>
        <v>13.89342748</v>
      </c>
    </row>
    <row r="633" spans="1:8">
      <c r="A633" s="1" t="s">
        <v>633</v>
      </c>
      <c r="B633" s="4" t="s">
        <v>634</v>
      </c>
      <c r="C633" s="4" t="s">
        <v>635</v>
      </c>
      <c r="D633" s="4" t="s">
        <v>633</v>
      </c>
      <c r="E633" s="6">
        <v>100</v>
      </c>
      <c r="F633" s="5">
        <v>1959</v>
      </c>
      <c r="G633">
        <f t="shared" si="18"/>
        <v>1839.0016509</v>
      </c>
      <c r="H633">
        <f t="shared" si="19"/>
        <v>18.390016509</v>
      </c>
    </row>
    <row r="634" spans="1:8">
      <c r="A634" s="1" t="s">
        <v>633</v>
      </c>
      <c r="B634" s="4" t="s">
        <v>1013</v>
      </c>
      <c r="C634" s="4" t="s">
        <v>635</v>
      </c>
      <c r="D634" s="4" t="s">
        <v>633</v>
      </c>
      <c r="E634" s="6">
        <v>50</v>
      </c>
      <c r="F634" s="5">
        <v>1250</v>
      </c>
      <c r="G634">
        <f t="shared" si="18"/>
        <v>1173.431375</v>
      </c>
      <c r="H634">
        <f t="shared" si="19"/>
        <v>23.4686275</v>
      </c>
    </row>
    <row r="635" spans="1:8">
      <c r="A635" s="1" t="s">
        <v>172</v>
      </c>
      <c r="B635" s="4" t="s">
        <v>173</v>
      </c>
      <c r="C635" s="4" t="s">
        <v>542</v>
      </c>
      <c r="D635" s="4" t="s">
        <v>172</v>
      </c>
      <c r="E635" s="6">
        <v>100</v>
      </c>
      <c r="F635" s="5">
        <v>1564</v>
      </c>
      <c r="G635">
        <f t="shared" si="18"/>
        <v>1468.1973364</v>
      </c>
      <c r="H635">
        <f t="shared" si="19"/>
        <v>14.681973364</v>
      </c>
    </row>
    <row r="636" spans="1:8">
      <c r="A636" s="1" t="s">
        <v>584</v>
      </c>
      <c r="B636" s="4" t="s">
        <v>992</v>
      </c>
      <c r="C636" s="4" t="s">
        <v>993</v>
      </c>
      <c r="D636" s="4" t="s">
        <v>994</v>
      </c>
      <c r="E636" s="6">
        <v>200</v>
      </c>
      <c r="F636" s="5">
        <v>920</v>
      </c>
      <c r="G636">
        <f t="shared" si="18"/>
        <v>863.645492</v>
      </c>
      <c r="H636">
        <f t="shared" si="19"/>
        <v>4.31822746</v>
      </c>
    </row>
    <row r="637" ht="27" spans="1:8">
      <c r="A637" s="1" t="s">
        <v>627</v>
      </c>
      <c r="B637" s="4" t="s">
        <v>628</v>
      </c>
      <c r="C637" s="4" t="s">
        <v>629</v>
      </c>
      <c r="D637" s="4" t="s">
        <v>627</v>
      </c>
      <c r="E637" s="6">
        <v>200</v>
      </c>
      <c r="F637" s="5">
        <v>7110</v>
      </c>
      <c r="G637">
        <f t="shared" si="18"/>
        <v>6674.477661</v>
      </c>
      <c r="H637">
        <f t="shared" si="19"/>
        <v>33.372388305</v>
      </c>
    </row>
    <row r="638" ht="27" spans="1:8">
      <c r="A638" s="1" t="s">
        <v>584</v>
      </c>
      <c r="B638" s="4" t="s">
        <v>1014</v>
      </c>
      <c r="C638" s="4" t="s">
        <v>727</v>
      </c>
      <c r="D638" s="4" t="s">
        <v>1015</v>
      </c>
      <c r="E638" s="6">
        <v>100</v>
      </c>
      <c r="F638" s="5">
        <v>1650</v>
      </c>
      <c r="G638">
        <f t="shared" si="18"/>
        <v>1548.929415</v>
      </c>
      <c r="H638">
        <f t="shared" si="19"/>
        <v>15.48929415</v>
      </c>
    </row>
    <row r="639" spans="1:8">
      <c r="A639" s="1" t="s">
        <v>1003</v>
      </c>
      <c r="B639" s="4" t="s">
        <v>1004</v>
      </c>
      <c r="C639" s="4" t="s">
        <v>1005</v>
      </c>
      <c r="D639" s="4" t="s">
        <v>1006</v>
      </c>
      <c r="E639" s="6">
        <v>200</v>
      </c>
      <c r="F639" s="5">
        <v>6100</v>
      </c>
      <c r="G639">
        <f t="shared" si="18"/>
        <v>5726.34511</v>
      </c>
      <c r="H639">
        <f t="shared" si="19"/>
        <v>28.63172555</v>
      </c>
    </row>
    <row r="640" spans="1:8">
      <c r="A640" s="1" t="s">
        <v>21</v>
      </c>
      <c r="B640" s="4" t="s">
        <v>1016</v>
      </c>
      <c r="C640" s="4" t="s">
        <v>1017</v>
      </c>
      <c r="D640" s="4" t="s">
        <v>1018</v>
      </c>
      <c r="E640" s="6">
        <v>100</v>
      </c>
      <c r="F640" s="5">
        <v>220</v>
      </c>
      <c r="G640">
        <f t="shared" si="18"/>
        <v>206.523922</v>
      </c>
      <c r="H640">
        <f t="shared" si="19"/>
        <v>2.06523922</v>
      </c>
    </row>
    <row r="641" spans="1:8">
      <c r="A641" s="1" t="s">
        <v>21</v>
      </c>
      <c r="B641" s="4" t="s">
        <v>865</v>
      </c>
      <c r="C641" s="4" t="s">
        <v>449</v>
      </c>
      <c r="D641" s="4" t="s">
        <v>1019</v>
      </c>
      <c r="E641" s="6">
        <v>100</v>
      </c>
      <c r="F641" s="5">
        <v>490</v>
      </c>
      <c r="G641">
        <f t="shared" si="18"/>
        <v>459.985099</v>
      </c>
      <c r="H641">
        <f t="shared" si="19"/>
        <v>4.59985099</v>
      </c>
    </row>
    <row r="642" spans="1:8">
      <c r="A642" s="1" t="s">
        <v>1003</v>
      </c>
      <c r="B642" s="4" t="s">
        <v>1004</v>
      </c>
      <c r="C642" s="4" t="s">
        <v>1005</v>
      </c>
      <c r="D642" s="4" t="s">
        <v>1006</v>
      </c>
      <c r="E642" s="6">
        <v>200</v>
      </c>
      <c r="F642" s="5">
        <v>6100</v>
      </c>
      <c r="G642">
        <f t="shared" si="18"/>
        <v>5726.34511</v>
      </c>
      <c r="H642">
        <f t="shared" si="19"/>
        <v>28.63172555</v>
      </c>
    </row>
    <row r="643" ht="27" spans="1:8">
      <c r="A643" s="1" t="s">
        <v>1000</v>
      </c>
      <c r="B643" s="4" t="s">
        <v>1001</v>
      </c>
      <c r="C643" s="4" t="s">
        <v>1002</v>
      </c>
      <c r="D643" s="4" t="s">
        <v>1000</v>
      </c>
      <c r="E643" s="6">
        <v>300</v>
      </c>
      <c r="F643" s="5">
        <v>7500</v>
      </c>
      <c r="G643">
        <f t="shared" ref="G643:G706" si="20">0.9387451*F643</f>
        <v>7040.58825</v>
      </c>
      <c r="H643">
        <f t="shared" ref="H643:H706" si="21">G643/E643</f>
        <v>23.4686275</v>
      </c>
    </row>
    <row r="644" spans="1:8">
      <c r="A644" s="1" t="s">
        <v>172</v>
      </c>
      <c r="B644" s="4" t="s">
        <v>173</v>
      </c>
      <c r="C644" s="4" t="s">
        <v>542</v>
      </c>
      <c r="D644" s="4" t="s">
        <v>172</v>
      </c>
      <c r="E644" s="6">
        <v>100</v>
      </c>
      <c r="F644" s="5">
        <v>1564</v>
      </c>
      <c r="G644">
        <f t="shared" si="20"/>
        <v>1468.1973364</v>
      </c>
      <c r="H644">
        <f t="shared" si="21"/>
        <v>14.681973364</v>
      </c>
    </row>
    <row r="645" spans="1:8">
      <c r="A645" s="1" t="s">
        <v>633</v>
      </c>
      <c r="B645" s="4" t="s">
        <v>634</v>
      </c>
      <c r="C645" s="4" t="s">
        <v>635</v>
      </c>
      <c r="D645" s="4" t="s">
        <v>633</v>
      </c>
      <c r="E645" s="6">
        <v>50</v>
      </c>
      <c r="F645" s="5">
        <v>979.5</v>
      </c>
      <c r="G645">
        <f t="shared" si="20"/>
        <v>919.50082545</v>
      </c>
      <c r="H645">
        <f t="shared" si="21"/>
        <v>18.390016509</v>
      </c>
    </row>
    <row r="646" ht="40.5" spans="1:8">
      <c r="A646" s="1" t="s">
        <v>996</v>
      </c>
      <c r="B646" s="4" t="s">
        <v>997</v>
      </c>
      <c r="C646" s="4" t="s">
        <v>998</v>
      </c>
      <c r="D646" s="4" t="s">
        <v>999</v>
      </c>
      <c r="E646" s="6">
        <v>50</v>
      </c>
      <c r="F646" s="5">
        <v>898</v>
      </c>
      <c r="G646">
        <f t="shared" si="20"/>
        <v>842.9930998</v>
      </c>
      <c r="H646">
        <f t="shared" si="21"/>
        <v>16.859861996</v>
      </c>
    </row>
    <row r="647" ht="27" spans="1:8">
      <c r="A647" s="1" t="s">
        <v>627</v>
      </c>
      <c r="B647" s="4" t="s">
        <v>628</v>
      </c>
      <c r="C647" s="4" t="s">
        <v>629</v>
      </c>
      <c r="D647" s="4" t="s">
        <v>627</v>
      </c>
      <c r="E647" s="6">
        <v>200</v>
      </c>
      <c r="F647" s="5">
        <v>7110</v>
      </c>
      <c r="G647">
        <f t="shared" si="20"/>
        <v>6674.477661</v>
      </c>
      <c r="H647">
        <f t="shared" si="21"/>
        <v>33.372388305</v>
      </c>
    </row>
    <row r="648" ht="27" spans="1:8">
      <c r="A648" s="1" t="s">
        <v>21</v>
      </c>
      <c r="B648" s="4" t="s">
        <v>467</v>
      </c>
      <c r="C648" s="4" t="s">
        <v>468</v>
      </c>
      <c r="D648" s="4" t="s">
        <v>646</v>
      </c>
      <c r="E648" s="6">
        <v>50</v>
      </c>
      <c r="F648" s="5">
        <v>925</v>
      </c>
      <c r="G648">
        <f t="shared" si="20"/>
        <v>868.3392175</v>
      </c>
      <c r="H648">
        <f t="shared" si="21"/>
        <v>17.36678435</v>
      </c>
    </row>
    <row r="649" ht="27" spans="1:8">
      <c r="A649" s="1" t="s">
        <v>91</v>
      </c>
      <c r="B649" s="4" t="s">
        <v>1020</v>
      </c>
      <c r="C649" s="4" t="s">
        <v>635</v>
      </c>
      <c r="D649" s="4" t="s">
        <v>1021</v>
      </c>
      <c r="E649" s="6">
        <v>20</v>
      </c>
      <c r="F649" s="5">
        <v>300</v>
      </c>
      <c r="G649">
        <f t="shared" si="20"/>
        <v>281.62353</v>
      </c>
      <c r="H649">
        <f t="shared" si="21"/>
        <v>14.0811765</v>
      </c>
    </row>
    <row r="650" spans="1:8">
      <c r="A650" s="1" t="s">
        <v>91</v>
      </c>
      <c r="B650" s="4" t="s">
        <v>1022</v>
      </c>
      <c r="C650" s="4" t="s">
        <v>727</v>
      </c>
      <c r="D650" s="4" t="s">
        <v>1023</v>
      </c>
      <c r="E650" s="6">
        <v>20</v>
      </c>
      <c r="F650" s="5">
        <v>320</v>
      </c>
      <c r="G650">
        <f t="shared" si="20"/>
        <v>300.398432</v>
      </c>
      <c r="H650">
        <f t="shared" si="21"/>
        <v>15.0199216</v>
      </c>
    </row>
    <row r="651" spans="1:8">
      <c r="A651" s="1" t="s">
        <v>172</v>
      </c>
      <c r="B651" s="4" t="s">
        <v>173</v>
      </c>
      <c r="C651" s="4" t="s">
        <v>542</v>
      </c>
      <c r="D651" s="4" t="s">
        <v>172</v>
      </c>
      <c r="E651" s="6">
        <v>400</v>
      </c>
      <c r="F651" s="5">
        <v>6800</v>
      </c>
      <c r="G651">
        <f t="shared" si="20"/>
        <v>6383.46668</v>
      </c>
      <c r="H651">
        <f t="shared" si="21"/>
        <v>15.9586667</v>
      </c>
    </row>
    <row r="652" spans="1:8">
      <c r="A652" s="1" t="s">
        <v>1024</v>
      </c>
      <c r="B652" s="4" t="s">
        <v>1025</v>
      </c>
      <c r="C652" s="4" t="s">
        <v>1026</v>
      </c>
      <c r="D652" s="7" t="s">
        <v>1027</v>
      </c>
      <c r="E652" s="8">
        <v>600</v>
      </c>
      <c r="F652" s="9">
        <v>8760</v>
      </c>
      <c r="G652">
        <f t="shared" si="20"/>
        <v>8223.407076</v>
      </c>
      <c r="H652">
        <f t="shared" si="21"/>
        <v>13.70567846</v>
      </c>
    </row>
    <row r="653" ht="27" spans="1:8">
      <c r="A653" s="1" t="s">
        <v>533</v>
      </c>
      <c r="B653" s="4" t="s">
        <v>534</v>
      </c>
      <c r="C653" s="4" t="s">
        <v>544</v>
      </c>
      <c r="D653" s="4" t="s">
        <v>536</v>
      </c>
      <c r="E653" s="6">
        <v>3000</v>
      </c>
      <c r="F653" s="5">
        <v>141420</v>
      </c>
      <c r="G653">
        <f t="shared" si="20"/>
        <v>132757.332042</v>
      </c>
      <c r="H653">
        <f t="shared" si="21"/>
        <v>44.252444014</v>
      </c>
    </row>
    <row r="654" ht="27" spans="1:8">
      <c r="A654" s="1" t="s">
        <v>73</v>
      </c>
      <c r="B654" s="4" t="s">
        <v>181</v>
      </c>
      <c r="C654" s="4" t="s">
        <v>182</v>
      </c>
      <c r="D654" s="4" t="s">
        <v>128</v>
      </c>
      <c r="E654" s="6">
        <v>4000</v>
      </c>
      <c r="F654" s="5">
        <v>116000</v>
      </c>
      <c r="G654">
        <f t="shared" si="20"/>
        <v>108894.4316</v>
      </c>
      <c r="H654">
        <f t="shared" si="21"/>
        <v>27.2236079</v>
      </c>
    </row>
    <row r="655" ht="27" spans="1:8">
      <c r="A655" s="1" t="s">
        <v>1028</v>
      </c>
      <c r="B655" s="4" t="s">
        <v>1029</v>
      </c>
      <c r="C655" s="4" t="s">
        <v>1030</v>
      </c>
      <c r="D655" s="4" t="s">
        <v>1031</v>
      </c>
      <c r="E655" s="6">
        <v>1200</v>
      </c>
      <c r="F655" s="5">
        <v>60828</v>
      </c>
      <c r="G655">
        <f t="shared" si="20"/>
        <v>57101.9869428</v>
      </c>
      <c r="H655">
        <f t="shared" si="21"/>
        <v>47.584989119</v>
      </c>
    </row>
    <row r="656" ht="27" spans="1:8">
      <c r="A656" s="1" t="s">
        <v>1028</v>
      </c>
      <c r="B656" s="4" t="s">
        <v>1029</v>
      </c>
      <c r="C656" s="4" t="s">
        <v>1030</v>
      </c>
      <c r="D656" s="4" t="s">
        <v>1031</v>
      </c>
      <c r="E656" s="6">
        <v>1200</v>
      </c>
      <c r="F656" s="5">
        <v>60828</v>
      </c>
      <c r="G656">
        <f t="shared" si="20"/>
        <v>57101.9869428</v>
      </c>
      <c r="H656">
        <f t="shared" si="21"/>
        <v>47.584989119</v>
      </c>
    </row>
    <row r="657" ht="27" spans="1:8">
      <c r="A657" s="1" t="s">
        <v>463</v>
      </c>
      <c r="B657" s="4" t="s">
        <v>1032</v>
      </c>
      <c r="C657" s="4" t="s">
        <v>1033</v>
      </c>
      <c r="D657" s="4" t="s">
        <v>1034</v>
      </c>
      <c r="E657" s="6">
        <v>400</v>
      </c>
      <c r="F657" s="5">
        <v>9684</v>
      </c>
      <c r="G657">
        <f t="shared" si="20"/>
        <v>9090.8075484</v>
      </c>
      <c r="H657">
        <f t="shared" si="21"/>
        <v>22.727018871</v>
      </c>
    </row>
    <row r="658" ht="27" spans="1:8">
      <c r="A658" s="1" t="s">
        <v>584</v>
      </c>
      <c r="B658" s="4" t="s">
        <v>585</v>
      </c>
      <c r="C658" s="4" t="s">
        <v>1035</v>
      </c>
      <c r="D658" s="4" t="s">
        <v>1036</v>
      </c>
      <c r="E658" s="6">
        <v>20</v>
      </c>
      <c r="F658" s="5">
        <v>1738</v>
      </c>
      <c r="G658">
        <f t="shared" si="20"/>
        <v>1631.5389838</v>
      </c>
      <c r="H658">
        <f t="shared" si="21"/>
        <v>81.57694919</v>
      </c>
    </row>
    <row r="659" spans="1:8">
      <c r="A659" s="1" t="s">
        <v>43</v>
      </c>
      <c r="B659" s="4" t="s">
        <v>508</v>
      </c>
      <c r="C659" s="4" t="s">
        <v>509</v>
      </c>
      <c r="D659" s="4" t="s">
        <v>946</v>
      </c>
      <c r="E659" s="6">
        <v>600</v>
      </c>
      <c r="F659" s="5">
        <v>14856</v>
      </c>
      <c r="G659">
        <f t="shared" si="20"/>
        <v>13945.9972056</v>
      </c>
      <c r="H659">
        <f t="shared" si="21"/>
        <v>23.243328676</v>
      </c>
    </row>
    <row r="660" ht="27" spans="1:8">
      <c r="A660" s="1" t="s">
        <v>584</v>
      </c>
      <c r="B660" s="4" t="s">
        <v>1037</v>
      </c>
      <c r="C660" s="4" t="s">
        <v>1038</v>
      </c>
      <c r="D660" s="4" t="s">
        <v>54</v>
      </c>
      <c r="E660" s="6">
        <v>5</v>
      </c>
      <c r="F660" s="5">
        <v>300</v>
      </c>
      <c r="G660">
        <f t="shared" si="20"/>
        <v>281.62353</v>
      </c>
      <c r="H660">
        <f t="shared" si="21"/>
        <v>56.324706</v>
      </c>
    </row>
    <row r="661" spans="1:8">
      <c r="A661" s="1" t="s">
        <v>21</v>
      </c>
      <c r="B661" s="4" t="s">
        <v>1039</v>
      </c>
      <c r="C661" s="4" t="s">
        <v>688</v>
      </c>
      <c r="D661" s="4" t="s">
        <v>1040</v>
      </c>
      <c r="E661" s="6">
        <v>50</v>
      </c>
      <c r="F661" s="5">
        <v>175</v>
      </c>
      <c r="G661">
        <f t="shared" si="20"/>
        <v>164.2803925</v>
      </c>
      <c r="H661">
        <f t="shared" si="21"/>
        <v>3.28560785</v>
      </c>
    </row>
    <row r="662" ht="27" spans="1:8">
      <c r="A662" s="1" t="s">
        <v>43</v>
      </c>
      <c r="B662" s="4" t="s">
        <v>1041</v>
      </c>
      <c r="C662" s="4" t="s">
        <v>1042</v>
      </c>
      <c r="D662" s="4" t="s">
        <v>950</v>
      </c>
      <c r="E662" s="6">
        <v>400</v>
      </c>
      <c r="F662" s="5">
        <v>8456</v>
      </c>
      <c r="G662">
        <f t="shared" si="20"/>
        <v>7938.0285656</v>
      </c>
      <c r="H662">
        <f t="shared" si="21"/>
        <v>19.845071414</v>
      </c>
    </row>
    <row r="663" spans="1:8">
      <c r="A663" s="1" t="s">
        <v>1043</v>
      </c>
      <c r="B663" s="4" t="s">
        <v>1044</v>
      </c>
      <c r="C663" s="4" t="s">
        <v>1045</v>
      </c>
      <c r="D663" s="4" t="s">
        <v>1046</v>
      </c>
      <c r="E663" s="6">
        <v>400</v>
      </c>
      <c r="F663" s="5">
        <v>10176</v>
      </c>
      <c r="G663">
        <f t="shared" si="20"/>
        <v>9552.6701376</v>
      </c>
      <c r="H663">
        <f t="shared" si="21"/>
        <v>23.881675344</v>
      </c>
    </row>
    <row r="664" spans="1:8">
      <c r="A664" s="1" t="s">
        <v>21</v>
      </c>
      <c r="B664" s="4" t="s">
        <v>396</v>
      </c>
      <c r="C664" s="4" t="s">
        <v>397</v>
      </c>
      <c r="D664" s="4" t="s">
        <v>54</v>
      </c>
      <c r="E664" s="6">
        <v>60</v>
      </c>
      <c r="F664" s="5">
        <v>588</v>
      </c>
      <c r="G664">
        <f t="shared" si="20"/>
        <v>551.9821188</v>
      </c>
      <c r="H664">
        <f t="shared" si="21"/>
        <v>9.19970198</v>
      </c>
    </row>
    <row r="665" spans="1:8">
      <c r="A665" s="1" t="s">
        <v>43</v>
      </c>
      <c r="B665" s="4" t="s">
        <v>1047</v>
      </c>
      <c r="C665" s="4" t="s">
        <v>1048</v>
      </c>
      <c r="D665" s="4" t="s">
        <v>1049</v>
      </c>
      <c r="E665" s="6">
        <v>300</v>
      </c>
      <c r="F665" s="5">
        <v>7143</v>
      </c>
      <c r="G665">
        <f t="shared" si="20"/>
        <v>6705.4562493</v>
      </c>
      <c r="H665">
        <f t="shared" si="21"/>
        <v>22.351520831</v>
      </c>
    </row>
    <row r="666" ht="27" spans="1:8">
      <c r="A666" s="1" t="s">
        <v>21</v>
      </c>
      <c r="B666" s="4" t="s">
        <v>693</v>
      </c>
      <c r="C666" s="4" t="s">
        <v>1050</v>
      </c>
      <c r="D666" s="4" t="s">
        <v>1051</v>
      </c>
      <c r="E666" s="6">
        <v>100</v>
      </c>
      <c r="F666" s="5">
        <v>1224</v>
      </c>
      <c r="G666">
        <f t="shared" si="20"/>
        <v>1149.0240024</v>
      </c>
      <c r="H666">
        <f t="shared" si="21"/>
        <v>11.490240024</v>
      </c>
    </row>
    <row r="667" spans="1:8">
      <c r="A667" s="1" t="s">
        <v>21</v>
      </c>
      <c r="B667" s="4" t="s">
        <v>703</v>
      </c>
      <c r="C667" s="4" t="s">
        <v>1052</v>
      </c>
      <c r="D667" s="4" t="s">
        <v>1053</v>
      </c>
      <c r="E667" s="6">
        <v>400</v>
      </c>
      <c r="F667" s="5">
        <v>1080</v>
      </c>
      <c r="G667">
        <f t="shared" si="20"/>
        <v>1013.844708</v>
      </c>
      <c r="H667">
        <f t="shared" si="21"/>
        <v>2.53461177</v>
      </c>
    </row>
    <row r="668" ht="27" spans="1:8">
      <c r="A668" s="1" t="s">
        <v>21</v>
      </c>
      <c r="B668" s="4" t="s">
        <v>1054</v>
      </c>
      <c r="C668" s="4" t="s">
        <v>1055</v>
      </c>
      <c r="D668" s="4" t="s">
        <v>50</v>
      </c>
      <c r="E668" s="6">
        <v>60</v>
      </c>
      <c r="F668" s="5">
        <v>981</v>
      </c>
      <c r="G668">
        <f t="shared" si="20"/>
        <v>920.9089431</v>
      </c>
      <c r="H668">
        <f t="shared" si="21"/>
        <v>15.348482385</v>
      </c>
    </row>
    <row r="669" ht="27" spans="1:8">
      <c r="A669" s="1" t="s">
        <v>21</v>
      </c>
      <c r="B669" s="4" t="s">
        <v>1056</v>
      </c>
      <c r="C669" s="4" t="s">
        <v>1057</v>
      </c>
      <c r="D669" s="4" t="s">
        <v>1058</v>
      </c>
      <c r="E669" s="6">
        <v>30</v>
      </c>
      <c r="F669" s="5">
        <v>234</v>
      </c>
      <c r="G669">
        <f t="shared" si="20"/>
        <v>219.6663534</v>
      </c>
      <c r="H669">
        <f t="shared" si="21"/>
        <v>7.32221178</v>
      </c>
    </row>
    <row r="670" spans="1:8">
      <c r="A670" s="1" t="s">
        <v>584</v>
      </c>
      <c r="B670" s="4" t="s">
        <v>1059</v>
      </c>
      <c r="C670" s="4" t="s">
        <v>1060</v>
      </c>
      <c r="D670" s="4" t="s">
        <v>453</v>
      </c>
      <c r="E670" s="6">
        <v>30</v>
      </c>
      <c r="F670" s="5">
        <v>105</v>
      </c>
      <c r="G670">
        <f t="shared" si="20"/>
        <v>98.5682355</v>
      </c>
      <c r="H670">
        <f t="shared" si="21"/>
        <v>3.28560785</v>
      </c>
    </row>
    <row r="671" ht="27" spans="1:8">
      <c r="A671" s="1" t="s">
        <v>584</v>
      </c>
      <c r="B671" s="4" t="s">
        <v>1061</v>
      </c>
      <c r="C671" s="4" t="s">
        <v>1062</v>
      </c>
      <c r="D671" s="4" t="s">
        <v>1063</v>
      </c>
      <c r="E671" s="6">
        <v>50</v>
      </c>
      <c r="F671" s="5">
        <v>640</v>
      </c>
      <c r="G671">
        <f t="shared" si="20"/>
        <v>600.796864</v>
      </c>
      <c r="H671">
        <f t="shared" si="21"/>
        <v>12.01593728</v>
      </c>
    </row>
    <row r="672" ht="27" spans="1:8">
      <c r="A672" s="1" t="s">
        <v>73</v>
      </c>
      <c r="B672" s="4" t="s">
        <v>1064</v>
      </c>
      <c r="C672" s="4" t="s">
        <v>134</v>
      </c>
      <c r="D672" s="4" t="s">
        <v>1065</v>
      </c>
      <c r="E672" s="6">
        <v>600</v>
      </c>
      <c r="F672" s="5">
        <v>16764</v>
      </c>
      <c r="G672">
        <f t="shared" si="20"/>
        <v>15737.1228564</v>
      </c>
      <c r="H672">
        <f t="shared" si="21"/>
        <v>26.228538094</v>
      </c>
    </row>
    <row r="673" ht="27" spans="1:8">
      <c r="A673" s="1" t="s">
        <v>43</v>
      </c>
      <c r="B673" s="4" t="s">
        <v>1066</v>
      </c>
      <c r="C673" s="4" t="s">
        <v>1067</v>
      </c>
      <c r="D673" s="4" t="s">
        <v>1068</v>
      </c>
      <c r="E673" s="6">
        <v>60</v>
      </c>
      <c r="F673" s="5">
        <v>970.2</v>
      </c>
      <c r="G673">
        <f t="shared" si="20"/>
        <v>910.77049602</v>
      </c>
      <c r="H673">
        <f t="shared" si="21"/>
        <v>15.179508267</v>
      </c>
    </row>
    <row r="674" spans="1:8">
      <c r="A674" s="1" t="s">
        <v>73</v>
      </c>
      <c r="B674" s="4" t="s">
        <v>1069</v>
      </c>
      <c r="C674" s="4" t="s">
        <v>414</v>
      </c>
      <c r="D674" s="4" t="s">
        <v>1070</v>
      </c>
      <c r="E674" s="6">
        <v>600</v>
      </c>
      <c r="F674" s="5">
        <v>14850</v>
      </c>
      <c r="G674">
        <f t="shared" si="20"/>
        <v>13940.364735</v>
      </c>
      <c r="H674">
        <f t="shared" si="21"/>
        <v>23.233941225</v>
      </c>
    </row>
    <row r="675" spans="1:8">
      <c r="A675" s="1" t="s">
        <v>584</v>
      </c>
      <c r="B675" s="4" t="s">
        <v>918</v>
      </c>
      <c r="C675" s="4" t="s">
        <v>919</v>
      </c>
      <c r="D675" s="4" t="s">
        <v>1071</v>
      </c>
      <c r="E675" s="6">
        <v>50</v>
      </c>
      <c r="F675" s="5">
        <v>416</v>
      </c>
      <c r="G675">
        <f t="shared" si="20"/>
        <v>390.5179616</v>
      </c>
      <c r="H675">
        <f t="shared" si="21"/>
        <v>7.810359232</v>
      </c>
    </row>
    <row r="676" spans="1:8">
      <c r="A676" s="1" t="s">
        <v>39</v>
      </c>
      <c r="B676" s="4" t="s">
        <v>616</v>
      </c>
      <c r="C676" s="4" t="s">
        <v>617</v>
      </c>
      <c r="D676" s="4" t="s">
        <v>172</v>
      </c>
      <c r="E676" s="6">
        <v>400</v>
      </c>
      <c r="F676" s="5">
        <v>12692</v>
      </c>
      <c r="G676">
        <f t="shared" si="20"/>
        <v>11914.5528092</v>
      </c>
      <c r="H676">
        <f t="shared" si="21"/>
        <v>29.786382023</v>
      </c>
    </row>
    <row r="677" ht="27" spans="1:8">
      <c r="A677" s="1" t="s">
        <v>43</v>
      </c>
      <c r="B677" s="4" t="s">
        <v>1072</v>
      </c>
      <c r="C677" s="4" t="s">
        <v>1073</v>
      </c>
      <c r="D677" s="4" t="s">
        <v>1074</v>
      </c>
      <c r="E677" s="6">
        <v>120</v>
      </c>
      <c r="F677" s="5">
        <v>4782</v>
      </c>
      <c r="G677">
        <f t="shared" si="20"/>
        <v>4489.0790682</v>
      </c>
      <c r="H677">
        <f t="shared" si="21"/>
        <v>37.408992235</v>
      </c>
    </row>
    <row r="678" spans="1:8">
      <c r="A678" s="1" t="s">
        <v>73</v>
      </c>
      <c r="B678" s="4" t="s">
        <v>1075</v>
      </c>
      <c r="C678" s="4" t="s">
        <v>547</v>
      </c>
      <c r="D678" s="4" t="s">
        <v>1076</v>
      </c>
      <c r="E678" s="6">
        <v>120</v>
      </c>
      <c r="F678" s="5">
        <v>2803.2</v>
      </c>
      <c r="G678">
        <f t="shared" si="20"/>
        <v>2631.49026432</v>
      </c>
      <c r="H678">
        <f t="shared" si="21"/>
        <v>21.929085536</v>
      </c>
    </row>
    <row r="679" ht="27" spans="1:8">
      <c r="A679" s="1" t="s">
        <v>21</v>
      </c>
      <c r="B679" s="4" t="s">
        <v>1077</v>
      </c>
      <c r="C679" s="4" t="s">
        <v>1078</v>
      </c>
      <c r="D679" s="4" t="s">
        <v>119</v>
      </c>
      <c r="E679" s="6">
        <v>200</v>
      </c>
      <c r="F679" s="5">
        <v>560</v>
      </c>
      <c r="G679">
        <f t="shared" si="20"/>
        <v>525.697256</v>
      </c>
      <c r="H679">
        <f t="shared" si="21"/>
        <v>2.62848628</v>
      </c>
    </row>
    <row r="680" ht="27" spans="1:8">
      <c r="A680" s="1" t="s">
        <v>21</v>
      </c>
      <c r="B680" s="4" t="s">
        <v>138</v>
      </c>
      <c r="C680" s="4" t="s">
        <v>139</v>
      </c>
      <c r="D680" s="4" t="s">
        <v>140</v>
      </c>
      <c r="E680" s="6">
        <v>60</v>
      </c>
      <c r="F680" s="5">
        <v>375.6</v>
      </c>
      <c r="G680">
        <f t="shared" si="20"/>
        <v>352.59265956</v>
      </c>
      <c r="H680">
        <f t="shared" si="21"/>
        <v>5.876544326</v>
      </c>
    </row>
    <row r="681" ht="27" spans="1:8">
      <c r="A681" s="1" t="s">
        <v>1079</v>
      </c>
      <c r="B681" s="4" t="s">
        <v>1080</v>
      </c>
      <c r="C681" s="4" t="s">
        <v>1081</v>
      </c>
      <c r="D681" s="4" t="s">
        <v>1082</v>
      </c>
      <c r="E681" s="6">
        <v>400</v>
      </c>
      <c r="F681" s="5">
        <v>8996</v>
      </c>
      <c r="G681">
        <f t="shared" si="20"/>
        <v>8444.9509196</v>
      </c>
      <c r="H681">
        <f t="shared" si="21"/>
        <v>21.112377299</v>
      </c>
    </row>
    <row r="682" ht="27" spans="1:8">
      <c r="A682" s="1" t="s">
        <v>21</v>
      </c>
      <c r="B682" s="4" t="s">
        <v>1083</v>
      </c>
      <c r="C682" s="4" t="s">
        <v>1084</v>
      </c>
      <c r="D682" s="4" t="s">
        <v>1085</v>
      </c>
      <c r="E682" s="6">
        <v>40</v>
      </c>
      <c r="F682" s="5">
        <v>348</v>
      </c>
      <c r="G682">
        <f t="shared" si="20"/>
        <v>326.6832948</v>
      </c>
      <c r="H682">
        <f t="shared" si="21"/>
        <v>8.16708237</v>
      </c>
    </row>
    <row r="683" ht="27" spans="1:8">
      <c r="A683" s="1" t="s">
        <v>21</v>
      </c>
      <c r="B683" s="4" t="s">
        <v>498</v>
      </c>
      <c r="C683" s="4" t="s">
        <v>732</v>
      </c>
      <c r="D683" s="4" t="s">
        <v>1086</v>
      </c>
      <c r="E683" s="6">
        <v>45</v>
      </c>
      <c r="F683" s="5">
        <v>359.1</v>
      </c>
      <c r="G683">
        <f t="shared" si="20"/>
        <v>337.10336541</v>
      </c>
      <c r="H683">
        <f t="shared" si="21"/>
        <v>7.491185898</v>
      </c>
    </row>
    <row r="684" ht="27" spans="1:8">
      <c r="A684" s="1" t="s">
        <v>21</v>
      </c>
      <c r="B684" s="4" t="s">
        <v>666</v>
      </c>
      <c r="C684" s="4" t="s">
        <v>476</v>
      </c>
      <c r="D684" s="4" t="s">
        <v>1087</v>
      </c>
      <c r="E684" s="6">
        <v>400</v>
      </c>
      <c r="F684" s="5">
        <v>4972</v>
      </c>
      <c r="G684">
        <f t="shared" si="20"/>
        <v>4667.4406372</v>
      </c>
      <c r="H684">
        <f t="shared" si="21"/>
        <v>11.668601593</v>
      </c>
    </row>
    <row r="685" spans="1:8">
      <c r="A685" s="1" t="s">
        <v>39</v>
      </c>
      <c r="B685" s="4" t="s">
        <v>616</v>
      </c>
      <c r="C685" s="4" t="s">
        <v>617</v>
      </c>
      <c r="D685" s="4" t="s">
        <v>172</v>
      </c>
      <c r="E685" s="6">
        <v>400</v>
      </c>
      <c r="F685" s="5">
        <v>-352</v>
      </c>
      <c r="G685">
        <f t="shared" si="20"/>
        <v>-330.4382752</v>
      </c>
      <c r="H685">
        <f t="shared" si="21"/>
        <v>-0.826095688</v>
      </c>
    </row>
    <row r="686" ht="27" spans="1:8">
      <c r="A686" s="1" t="s">
        <v>584</v>
      </c>
      <c r="B686" s="4" t="s">
        <v>1088</v>
      </c>
      <c r="C686" s="4" t="s">
        <v>449</v>
      </c>
      <c r="D686" s="4" t="s">
        <v>1089</v>
      </c>
      <c r="E686" s="6">
        <v>100</v>
      </c>
      <c r="F686" s="5">
        <v>650</v>
      </c>
      <c r="G686">
        <f t="shared" si="20"/>
        <v>610.184315</v>
      </c>
      <c r="H686">
        <f t="shared" si="21"/>
        <v>6.10184315</v>
      </c>
    </row>
    <row r="687" spans="1:8">
      <c r="A687" s="1" t="s">
        <v>73</v>
      </c>
      <c r="B687" s="4" t="s">
        <v>1069</v>
      </c>
      <c r="C687" s="4" t="s">
        <v>414</v>
      </c>
      <c r="D687" s="4" t="s">
        <v>1070</v>
      </c>
      <c r="E687" s="6">
        <v>600</v>
      </c>
      <c r="F687" s="5">
        <v>14850</v>
      </c>
      <c r="G687">
        <f t="shared" si="20"/>
        <v>13940.364735</v>
      </c>
      <c r="H687">
        <f t="shared" si="21"/>
        <v>23.233941225</v>
      </c>
    </row>
    <row r="688" ht="27" spans="1:8">
      <c r="A688" s="1" t="s">
        <v>584</v>
      </c>
      <c r="B688" s="4" t="s">
        <v>1037</v>
      </c>
      <c r="C688" s="4" t="s">
        <v>1038</v>
      </c>
      <c r="D688" s="4" t="s">
        <v>54</v>
      </c>
      <c r="E688" s="6">
        <v>3</v>
      </c>
      <c r="F688" s="5">
        <v>180</v>
      </c>
      <c r="G688">
        <f t="shared" si="20"/>
        <v>168.974118</v>
      </c>
      <c r="H688">
        <f t="shared" si="21"/>
        <v>56.324706</v>
      </c>
    </row>
    <row r="689" spans="1:8">
      <c r="A689" s="1" t="s">
        <v>584</v>
      </c>
      <c r="B689" s="4" t="s">
        <v>1090</v>
      </c>
      <c r="C689" s="4" t="s">
        <v>449</v>
      </c>
      <c r="D689" s="4" t="s">
        <v>1091</v>
      </c>
      <c r="E689" s="6">
        <v>100</v>
      </c>
      <c r="F689" s="5">
        <v>1250</v>
      </c>
      <c r="G689">
        <f t="shared" si="20"/>
        <v>1173.431375</v>
      </c>
      <c r="H689">
        <f t="shared" si="21"/>
        <v>11.73431375</v>
      </c>
    </row>
    <row r="690" ht="27" spans="1:8">
      <c r="A690" s="1" t="s">
        <v>73</v>
      </c>
      <c r="B690" s="4" t="s">
        <v>944</v>
      </c>
      <c r="C690" s="4" t="s">
        <v>1092</v>
      </c>
      <c r="D690" s="4" t="s">
        <v>1093</v>
      </c>
      <c r="E690" s="6">
        <v>600</v>
      </c>
      <c r="F690" s="5">
        <v>12888</v>
      </c>
      <c r="G690">
        <f t="shared" si="20"/>
        <v>12098.5468488</v>
      </c>
      <c r="H690">
        <f t="shared" si="21"/>
        <v>20.164244748</v>
      </c>
    </row>
    <row r="691" spans="1:8">
      <c r="A691" s="1" t="s">
        <v>566</v>
      </c>
      <c r="B691" s="4" t="s">
        <v>567</v>
      </c>
      <c r="C691" s="4" t="s">
        <v>134</v>
      </c>
      <c r="D691" s="4" t="s">
        <v>446</v>
      </c>
      <c r="E691" s="6">
        <v>600</v>
      </c>
      <c r="F691" s="5">
        <v>15546</v>
      </c>
      <c r="G691">
        <f t="shared" si="20"/>
        <v>14593.7313246</v>
      </c>
      <c r="H691">
        <f t="shared" si="21"/>
        <v>24.322885541</v>
      </c>
    </row>
    <row r="692" ht="27" spans="1:8">
      <c r="A692" s="1" t="s">
        <v>43</v>
      </c>
      <c r="B692" s="4" t="s">
        <v>1094</v>
      </c>
      <c r="C692" s="4" t="s">
        <v>488</v>
      </c>
      <c r="D692" s="4" t="s">
        <v>720</v>
      </c>
      <c r="E692" s="6">
        <v>50</v>
      </c>
      <c r="F692" s="5">
        <v>1168</v>
      </c>
      <c r="G692">
        <f t="shared" si="20"/>
        <v>1096.4542768</v>
      </c>
      <c r="H692">
        <f t="shared" si="21"/>
        <v>21.929085536</v>
      </c>
    </row>
    <row r="693" ht="27" spans="1:8">
      <c r="A693" s="1" t="s">
        <v>43</v>
      </c>
      <c r="B693" s="4" t="s">
        <v>1095</v>
      </c>
      <c r="C693" s="4" t="s">
        <v>499</v>
      </c>
      <c r="D693" s="4" t="s">
        <v>1096</v>
      </c>
      <c r="E693" s="6">
        <v>200</v>
      </c>
      <c r="F693" s="5">
        <v>1532</v>
      </c>
      <c r="G693">
        <f t="shared" si="20"/>
        <v>1438.1574932</v>
      </c>
      <c r="H693">
        <f t="shared" si="21"/>
        <v>7.190787466</v>
      </c>
    </row>
    <row r="694" ht="27" spans="1:8">
      <c r="A694" s="1" t="s">
        <v>43</v>
      </c>
      <c r="B694" s="4" t="s">
        <v>1097</v>
      </c>
      <c r="C694" s="4" t="s">
        <v>1098</v>
      </c>
      <c r="D694" s="4" t="s">
        <v>1099</v>
      </c>
      <c r="E694" s="6">
        <v>90</v>
      </c>
      <c r="F694" s="5">
        <v>1256.4</v>
      </c>
      <c r="G694">
        <f t="shared" si="20"/>
        <v>1179.43934364</v>
      </c>
      <c r="H694">
        <f t="shared" si="21"/>
        <v>13.104881596</v>
      </c>
    </row>
    <row r="695" spans="1:8">
      <c r="A695" s="1" t="s">
        <v>132</v>
      </c>
      <c r="B695" s="4" t="s">
        <v>133</v>
      </c>
      <c r="C695" s="4" t="s">
        <v>134</v>
      </c>
      <c r="D695" s="4" t="s">
        <v>100</v>
      </c>
      <c r="E695" s="6">
        <v>1200</v>
      </c>
      <c r="F695" s="5">
        <v>29472</v>
      </c>
      <c r="G695">
        <f t="shared" si="20"/>
        <v>27666.6955872</v>
      </c>
      <c r="H695">
        <f t="shared" si="21"/>
        <v>23.055579656</v>
      </c>
    </row>
    <row r="696" ht="27" spans="1:8">
      <c r="A696" s="1" t="s">
        <v>43</v>
      </c>
      <c r="B696" s="4" t="s">
        <v>1100</v>
      </c>
      <c r="C696" s="4" t="s">
        <v>1101</v>
      </c>
      <c r="D696" s="4" t="s">
        <v>1102</v>
      </c>
      <c r="E696" s="6">
        <v>80</v>
      </c>
      <c r="F696" s="5">
        <v>414.4</v>
      </c>
      <c r="G696">
        <f t="shared" si="20"/>
        <v>389.01596944</v>
      </c>
      <c r="H696">
        <f t="shared" si="21"/>
        <v>4.862699618</v>
      </c>
    </row>
    <row r="697" ht="27" spans="1:8">
      <c r="A697" s="1" t="s">
        <v>43</v>
      </c>
      <c r="B697" s="4" t="s">
        <v>609</v>
      </c>
      <c r="C697" s="4" t="s">
        <v>610</v>
      </c>
      <c r="D697" s="4" t="s">
        <v>1103</v>
      </c>
      <c r="E697" s="6">
        <v>100</v>
      </c>
      <c r="F697" s="5">
        <v>2297</v>
      </c>
      <c r="G697">
        <f t="shared" si="20"/>
        <v>2156.2974947</v>
      </c>
      <c r="H697">
        <f t="shared" si="21"/>
        <v>21.562974947</v>
      </c>
    </row>
    <row r="698" ht="27" spans="1:8">
      <c r="A698" s="1" t="s">
        <v>1104</v>
      </c>
      <c r="B698" s="4" t="s">
        <v>1105</v>
      </c>
      <c r="C698" s="4" t="s">
        <v>1106</v>
      </c>
      <c r="D698" s="4" t="s">
        <v>1107</v>
      </c>
      <c r="E698" s="6">
        <v>200</v>
      </c>
      <c r="F698" s="5">
        <v>8456</v>
      </c>
      <c r="G698">
        <f t="shared" si="20"/>
        <v>7938.0285656</v>
      </c>
      <c r="H698">
        <f t="shared" si="21"/>
        <v>39.690142828</v>
      </c>
    </row>
    <row r="699" spans="1:8">
      <c r="A699" s="1" t="s">
        <v>43</v>
      </c>
      <c r="B699" s="4" t="s">
        <v>1108</v>
      </c>
      <c r="C699" s="4" t="s">
        <v>1109</v>
      </c>
      <c r="D699" s="4" t="s">
        <v>1110</v>
      </c>
      <c r="E699" s="6">
        <v>100</v>
      </c>
      <c r="F699" s="5">
        <v>3053</v>
      </c>
      <c r="G699">
        <f t="shared" si="20"/>
        <v>2865.9887903</v>
      </c>
      <c r="H699">
        <f t="shared" si="21"/>
        <v>28.659887903</v>
      </c>
    </row>
    <row r="700" ht="40.5" spans="1:8">
      <c r="A700" s="1" t="s">
        <v>584</v>
      </c>
      <c r="B700" s="4" t="s">
        <v>1111</v>
      </c>
      <c r="C700" s="4" t="s">
        <v>1112</v>
      </c>
      <c r="D700" s="4" t="s">
        <v>999</v>
      </c>
      <c r="E700" s="6">
        <v>100</v>
      </c>
      <c r="F700" s="5">
        <v>500</v>
      </c>
      <c r="G700">
        <f t="shared" si="20"/>
        <v>469.37255</v>
      </c>
      <c r="H700">
        <f t="shared" si="21"/>
        <v>4.6937255</v>
      </c>
    </row>
    <row r="701" ht="27" spans="1:8">
      <c r="A701" s="1" t="s">
        <v>584</v>
      </c>
      <c r="B701" s="4" t="s">
        <v>1113</v>
      </c>
      <c r="C701" s="4" t="s">
        <v>1114</v>
      </c>
      <c r="D701" s="4" t="s">
        <v>1115</v>
      </c>
      <c r="E701" s="6">
        <v>50</v>
      </c>
      <c r="F701" s="5">
        <v>300</v>
      </c>
      <c r="G701">
        <f t="shared" si="20"/>
        <v>281.62353</v>
      </c>
      <c r="H701">
        <f t="shared" si="21"/>
        <v>5.6324706</v>
      </c>
    </row>
    <row r="702" spans="1:8">
      <c r="A702" s="1" t="s">
        <v>566</v>
      </c>
      <c r="B702" s="4" t="s">
        <v>567</v>
      </c>
      <c r="C702" s="4" t="s">
        <v>134</v>
      </c>
      <c r="D702" s="4" t="s">
        <v>446</v>
      </c>
      <c r="E702" s="6">
        <v>600</v>
      </c>
      <c r="F702" s="5">
        <v>15546</v>
      </c>
      <c r="G702">
        <f t="shared" si="20"/>
        <v>14593.7313246</v>
      </c>
      <c r="H702">
        <f t="shared" si="21"/>
        <v>24.322885541</v>
      </c>
    </row>
    <row r="703" spans="1:8">
      <c r="A703" s="1" t="s">
        <v>430</v>
      </c>
      <c r="B703" s="4" t="s">
        <v>577</v>
      </c>
      <c r="C703" s="4" t="s">
        <v>578</v>
      </c>
      <c r="D703" s="4" t="s">
        <v>673</v>
      </c>
      <c r="E703" s="6">
        <v>50</v>
      </c>
      <c r="F703" s="5">
        <v>517.5</v>
      </c>
      <c r="G703">
        <f t="shared" si="20"/>
        <v>485.80058925</v>
      </c>
      <c r="H703">
        <f t="shared" si="21"/>
        <v>9.716011785</v>
      </c>
    </row>
    <row r="704" ht="27" spans="1:8">
      <c r="A704" s="1" t="s">
        <v>584</v>
      </c>
      <c r="B704" s="4" t="s">
        <v>1116</v>
      </c>
      <c r="C704" s="4" t="s">
        <v>1117</v>
      </c>
      <c r="D704" s="4" t="s">
        <v>872</v>
      </c>
      <c r="E704" s="6">
        <v>76</v>
      </c>
      <c r="F704" s="5">
        <v>775.2</v>
      </c>
      <c r="G704">
        <f t="shared" si="20"/>
        <v>727.71520152</v>
      </c>
      <c r="H704">
        <f t="shared" si="21"/>
        <v>9.57520002</v>
      </c>
    </row>
    <row r="705" ht="27" spans="1:8">
      <c r="A705" s="1" t="s">
        <v>43</v>
      </c>
      <c r="B705" s="4" t="s">
        <v>1118</v>
      </c>
      <c r="C705" s="4" t="s">
        <v>1119</v>
      </c>
      <c r="D705" s="4" t="s">
        <v>720</v>
      </c>
      <c r="E705" s="6">
        <v>600</v>
      </c>
      <c r="F705" s="5">
        <v>5052</v>
      </c>
      <c r="G705">
        <f t="shared" si="20"/>
        <v>4742.5402452</v>
      </c>
      <c r="H705">
        <f t="shared" si="21"/>
        <v>7.904233742</v>
      </c>
    </row>
    <row r="706" ht="27" spans="1:8">
      <c r="A706" s="1" t="s">
        <v>91</v>
      </c>
      <c r="B706" s="4" t="s">
        <v>718</v>
      </c>
      <c r="C706" s="4" t="s">
        <v>719</v>
      </c>
      <c r="D706" s="4" t="s">
        <v>664</v>
      </c>
      <c r="E706" s="6">
        <v>50</v>
      </c>
      <c r="F706" s="5">
        <v>315</v>
      </c>
      <c r="G706">
        <f t="shared" si="20"/>
        <v>295.7047065</v>
      </c>
      <c r="H706">
        <f t="shared" si="21"/>
        <v>5.91409413</v>
      </c>
    </row>
    <row r="707" spans="1:8">
      <c r="A707" s="1" t="s">
        <v>584</v>
      </c>
      <c r="B707" s="4" t="s">
        <v>1120</v>
      </c>
      <c r="C707" s="4" t="s">
        <v>1121</v>
      </c>
      <c r="D707" s="4" t="s">
        <v>1122</v>
      </c>
      <c r="E707" s="6">
        <v>5</v>
      </c>
      <c r="F707" s="5">
        <v>59</v>
      </c>
      <c r="G707">
        <f t="shared" ref="G707:G770" si="22">0.9387451*F707</f>
        <v>55.3859609</v>
      </c>
      <c r="H707">
        <f t="shared" ref="H707:H770" si="23">G707/E707</f>
        <v>11.07719218</v>
      </c>
    </row>
    <row r="708" ht="27" spans="1:8">
      <c r="A708" s="1" t="s">
        <v>584</v>
      </c>
      <c r="B708" s="4" t="s">
        <v>1123</v>
      </c>
      <c r="C708" s="4" t="s">
        <v>93</v>
      </c>
      <c r="D708" s="4" t="s">
        <v>1124</v>
      </c>
      <c r="E708" s="6">
        <v>32</v>
      </c>
      <c r="F708" s="5">
        <v>256</v>
      </c>
      <c r="G708">
        <f t="shared" si="22"/>
        <v>240.3187456</v>
      </c>
      <c r="H708">
        <f t="shared" si="23"/>
        <v>7.5099608</v>
      </c>
    </row>
    <row r="709" ht="27" spans="1:8">
      <c r="A709" s="1" t="s">
        <v>584</v>
      </c>
      <c r="B709" s="4" t="s">
        <v>1014</v>
      </c>
      <c r="C709" s="4" t="s">
        <v>727</v>
      </c>
      <c r="D709" s="4" t="s">
        <v>469</v>
      </c>
      <c r="E709" s="6">
        <v>10</v>
      </c>
      <c r="F709" s="5">
        <v>168</v>
      </c>
      <c r="G709">
        <f t="shared" si="22"/>
        <v>157.7091768</v>
      </c>
      <c r="H709">
        <f t="shared" si="23"/>
        <v>15.77091768</v>
      </c>
    </row>
    <row r="710" ht="27" spans="1:8">
      <c r="A710" s="1" t="s">
        <v>43</v>
      </c>
      <c r="B710" s="4" t="s">
        <v>609</v>
      </c>
      <c r="C710" s="4" t="s">
        <v>610</v>
      </c>
      <c r="D710" s="4" t="s">
        <v>1103</v>
      </c>
      <c r="E710" s="6">
        <v>100</v>
      </c>
      <c r="F710" s="5">
        <v>-310</v>
      </c>
      <c r="G710">
        <f t="shared" si="22"/>
        <v>-291.010981</v>
      </c>
      <c r="H710">
        <f t="shared" si="23"/>
        <v>-2.91010981</v>
      </c>
    </row>
    <row r="711" ht="27" spans="1:8">
      <c r="A711" s="1" t="s">
        <v>584</v>
      </c>
      <c r="B711" s="4" t="s">
        <v>1125</v>
      </c>
      <c r="C711" s="4" t="s">
        <v>1126</v>
      </c>
      <c r="D711" s="4" t="s">
        <v>1127</v>
      </c>
      <c r="E711" s="6">
        <v>50</v>
      </c>
      <c r="F711" s="5">
        <v>102</v>
      </c>
      <c r="G711">
        <f t="shared" si="22"/>
        <v>95.7520002</v>
      </c>
      <c r="H711">
        <f t="shared" si="23"/>
        <v>1.915040004</v>
      </c>
    </row>
    <row r="712" spans="1:8">
      <c r="A712" s="1" t="s">
        <v>73</v>
      </c>
      <c r="B712" s="4" t="s">
        <v>1069</v>
      </c>
      <c r="C712" s="4" t="s">
        <v>414</v>
      </c>
      <c r="D712" s="4" t="s">
        <v>1070</v>
      </c>
      <c r="E712" s="6">
        <v>600</v>
      </c>
      <c r="F712" s="5">
        <v>14850</v>
      </c>
      <c r="G712">
        <f t="shared" si="22"/>
        <v>13940.364735</v>
      </c>
      <c r="H712">
        <f t="shared" si="23"/>
        <v>23.233941225</v>
      </c>
    </row>
    <row r="713" ht="27" spans="1:8">
      <c r="A713" s="1" t="s">
        <v>584</v>
      </c>
      <c r="B713" s="4" t="s">
        <v>1128</v>
      </c>
      <c r="C713" s="4" t="s">
        <v>1129</v>
      </c>
      <c r="D713" s="4" t="s">
        <v>711</v>
      </c>
      <c r="E713" s="6">
        <v>20</v>
      </c>
      <c r="F713" s="5">
        <v>939.2</v>
      </c>
      <c r="G713">
        <f t="shared" si="22"/>
        <v>881.66939792</v>
      </c>
      <c r="H713">
        <f t="shared" si="23"/>
        <v>44.083469896</v>
      </c>
    </row>
    <row r="714" ht="27" spans="1:8">
      <c r="A714" s="1" t="s">
        <v>73</v>
      </c>
      <c r="B714" s="4" t="s">
        <v>944</v>
      </c>
      <c r="C714" s="4" t="s">
        <v>1092</v>
      </c>
      <c r="D714" s="4" t="s">
        <v>1093</v>
      </c>
      <c r="E714" s="6">
        <v>600</v>
      </c>
      <c r="F714" s="5">
        <v>12888</v>
      </c>
      <c r="G714">
        <f t="shared" si="22"/>
        <v>12098.5468488</v>
      </c>
      <c r="H714">
        <f t="shared" si="23"/>
        <v>20.164244748</v>
      </c>
    </row>
    <row r="715" spans="1:8">
      <c r="A715" s="1" t="s">
        <v>566</v>
      </c>
      <c r="B715" s="4" t="s">
        <v>567</v>
      </c>
      <c r="C715" s="4" t="s">
        <v>134</v>
      </c>
      <c r="D715" s="4" t="s">
        <v>446</v>
      </c>
      <c r="E715" s="6">
        <v>600</v>
      </c>
      <c r="F715" s="5">
        <v>15546</v>
      </c>
      <c r="G715">
        <f t="shared" si="22"/>
        <v>14593.7313246</v>
      </c>
      <c r="H715">
        <f t="shared" si="23"/>
        <v>24.322885541</v>
      </c>
    </row>
    <row r="716" ht="27" spans="1:8">
      <c r="A716" s="1" t="s">
        <v>584</v>
      </c>
      <c r="B716" s="4" t="s">
        <v>1130</v>
      </c>
      <c r="C716" s="4" t="s">
        <v>1131</v>
      </c>
      <c r="D716" s="4" t="s">
        <v>1132</v>
      </c>
      <c r="E716" s="6">
        <v>30</v>
      </c>
      <c r="F716" s="5">
        <v>772.5</v>
      </c>
      <c r="G716">
        <f t="shared" si="22"/>
        <v>725.18058975</v>
      </c>
      <c r="H716">
        <f t="shared" si="23"/>
        <v>24.172686325</v>
      </c>
    </row>
    <row r="717" ht="27" spans="1:8">
      <c r="A717" s="1" t="s">
        <v>584</v>
      </c>
      <c r="B717" s="4" t="s">
        <v>1133</v>
      </c>
      <c r="C717" s="4" t="s">
        <v>959</v>
      </c>
      <c r="D717" s="4" t="s">
        <v>1134</v>
      </c>
      <c r="E717" s="6">
        <v>20</v>
      </c>
      <c r="F717" s="5">
        <v>201.8</v>
      </c>
      <c r="G717">
        <f t="shared" si="22"/>
        <v>189.43876118</v>
      </c>
      <c r="H717">
        <f t="shared" si="23"/>
        <v>9.471938059</v>
      </c>
    </row>
    <row r="718" spans="1:8">
      <c r="A718" s="1" t="s">
        <v>584</v>
      </c>
      <c r="B718" s="4" t="s">
        <v>1135</v>
      </c>
      <c r="C718" s="4" t="s">
        <v>542</v>
      </c>
      <c r="D718" s="4" t="s">
        <v>1136</v>
      </c>
      <c r="E718" s="6">
        <v>100</v>
      </c>
      <c r="F718" s="5">
        <v>1234</v>
      </c>
      <c r="G718">
        <f t="shared" si="22"/>
        <v>1158.4114534</v>
      </c>
      <c r="H718">
        <f t="shared" si="23"/>
        <v>11.584114534</v>
      </c>
    </row>
    <row r="719" spans="1:8">
      <c r="A719" s="1" t="s">
        <v>566</v>
      </c>
      <c r="B719" s="4" t="s">
        <v>567</v>
      </c>
      <c r="C719" s="4" t="s">
        <v>134</v>
      </c>
      <c r="D719" s="4" t="s">
        <v>446</v>
      </c>
      <c r="E719" s="6">
        <v>600</v>
      </c>
      <c r="F719" s="5">
        <v>15546</v>
      </c>
      <c r="G719">
        <f t="shared" si="22"/>
        <v>14593.7313246</v>
      </c>
      <c r="H719">
        <f t="shared" si="23"/>
        <v>24.322885541</v>
      </c>
    </row>
    <row r="720" ht="27" spans="1:8">
      <c r="A720" s="1" t="s">
        <v>584</v>
      </c>
      <c r="B720" s="4" t="s">
        <v>1137</v>
      </c>
      <c r="C720" s="4" t="s">
        <v>635</v>
      </c>
      <c r="D720" s="4" t="s">
        <v>1138</v>
      </c>
      <c r="E720" s="6">
        <v>50</v>
      </c>
      <c r="F720" s="5">
        <v>413</v>
      </c>
      <c r="G720">
        <f t="shared" si="22"/>
        <v>387.7017263</v>
      </c>
      <c r="H720">
        <f t="shared" si="23"/>
        <v>7.754034526</v>
      </c>
    </row>
    <row r="721" ht="27" spans="1:8">
      <c r="A721" s="1" t="s">
        <v>21</v>
      </c>
      <c r="B721" s="4" t="s">
        <v>693</v>
      </c>
      <c r="C721" s="4" t="s">
        <v>1050</v>
      </c>
      <c r="D721" s="4" t="s">
        <v>1051</v>
      </c>
      <c r="E721" s="6">
        <v>100</v>
      </c>
      <c r="F721" s="5">
        <v>1224</v>
      </c>
      <c r="G721">
        <f t="shared" si="22"/>
        <v>1149.0240024</v>
      </c>
      <c r="H721">
        <f t="shared" si="23"/>
        <v>11.490240024</v>
      </c>
    </row>
    <row r="722" spans="1:8">
      <c r="A722" s="1" t="s">
        <v>21</v>
      </c>
      <c r="B722" s="4" t="s">
        <v>1139</v>
      </c>
      <c r="C722" s="4" t="s">
        <v>1140</v>
      </c>
      <c r="D722" s="4" t="s">
        <v>1141</v>
      </c>
      <c r="E722" s="6">
        <v>100</v>
      </c>
      <c r="F722" s="5">
        <v>1943</v>
      </c>
      <c r="G722">
        <f t="shared" si="22"/>
        <v>1823.9817293</v>
      </c>
      <c r="H722">
        <f t="shared" si="23"/>
        <v>18.239817293</v>
      </c>
    </row>
    <row r="723" ht="27" spans="1:8">
      <c r="A723" s="1" t="s">
        <v>21</v>
      </c>
      <c r="B723" s="4" t="s">
        <v>1142</v>
      </c>
      <c r="C723" s="4" t="s">
        <v>1143</v>
      </c>
      <c r="D723" s="4" t="s">
        <v>814</v>
      </c>
      <c r="E723" s="6">
        <v>20</v>
      </c>
      <c r="F723" s="5">
        <v>108</v>
      </c>
      <c r="G723">
        <f t="shared" si="22"/>
        <v>101.3844708</v>
      </c>
      <c r="H723">
        <f t="shared" si="23"/>
        <v>5.06922354</v>
      </c>
    </row>
    <row r="724" ht="27" spans="1:8">
      <c r="A724" s="1" t="s">
        <v>584</v>
      </c>
      <c r="B724" s="4" t="s">
        <v>1144</v>
      </c>
      <c r="C724" s="4" t="s">
        <v>1145</v>
      </c>
      <c r="D724" s="4" t="s">
        <v>1146</v>
      </c>
      <c r="E724" s="6">
        <v>10</v>
      </c>
      <c r="F724" s="5">
        <v>120</v>
      </c>
      <c r="G724">
        <f t="shared" si="22"/>
        <v>112.649412</v>
      </c>
      <c r="H724">
        <f t="shared" si="23"/>
        <v>11.2649412</v>
      </c>
    </row>
    <row r="725" spans="1:8">
      <c r="A725" s="1" t="s">
        <v>21</v>
      </c>
      <c r="B725" s="4" t="s">
        <v>669</v>
      </c>
      <c r="C725" s="4" t="s">
        <v>1147</v>
      </c>
      <c r="D725" s="4" t="s">
        <v>1148</v>
      </c>
      <c r="E725" s="6">
        <v>300</v>
      </c>
      <c r="F725" s="5">
        <v>9120</v>
      </c>
      <c r="G725">
        <f t="shared" si="22"/>
        <v>8561.355312</v>
      </c>
      <c r="H725">
        <f t="shared" si="23"/>
        <v>28.53785104</v>
      </c>
    </row>
    <row r="726" ht="27" spans="1:8">
      <c r="A726" s="1" t="s">
        <v>584</v>
      </c>
      <c r="B726" s="4" t="s">
        <v>1123</v>
      </c>
      <c r="C726" s="4" t="s">
        <v>93</v>
      </c>
      <c r="D726" s="4" t="s">
        <v>1124</v>
      </c>
      <c r="E726" s="6">
        <v>25</v>
      </c>
      <c r="F726" s="5">
        <v>200</v>
      </c>
      <c r="G726">
        <f t="shared" si="22"/>
        <v>187.74902</v>
      </c>
      <c r="H726">
        <f t="shared" si="23"/>
        <v>7.5099608</v>
      </c>
    </row>
    <row r="727" ht="27" spans="1:8">
      <c r="A727" s="1" t="s">
        <v>21</v>
      </c>
      <c r="B727" s="4" t="s">
        <v>1149</v>
      </c>
      <c r="C727" s="4" t="s">
        <v>1150</v>
      </c>
      <c r="D727" s="4" t="s">
        <v>1151</v>
      </c>
      <c r="E727" s="6">
        <v>50</v>
      </c>
      <c r="F727" s="5">
        <v>1534</v>
      </c>
      <c r="G727">
        <f t="shared" si="22"/>
        <v>1440.0349834</v>
      </c>
      <c r="H727">
        <f t="shared" si="23"/>
        <v>28.800699668</v>
      </c>
    </row>
    <row r="728" ht="27" spans="1:8">
      <c r="A728" s="1" t="s">
        <v>927</v>
      </c>
      <c r="B728" s="4" t="s">
        <v>1152</v>
      </c>
      <c r="C728" s="4" t="s">
        <v>1153</v>
      </c>
      <c r="D728" s="4" t="s">
        <v>1154</v>
      </c>
      <c r="E728" s="6">
        <v>10</v>
      </c>
      <c r="F728" s="5">
        <v>115</v>
      </c>
      <c r="G728">
        <f t="shared" si="22"/>
        <v>107.9556865</v>
      </c>
      <c r="H728">
        <f t="shared" si="23"/>
        <v>10.79556865</v>
      </c>
    </row>
    <row r="729" spans="1:8">
      <c r="A729" s="1" t="s">
        <v>21</v>
      </c>
      <c r="B729" s="4" t="s">
        <v>1155</v>
      </c>
      <c r="C729" s="4" t="s">
        <v>1156</v>
      </c>
      <c r="D729" s="4" t="s">
        <v>708</v>
      </c>
      <c r="E729" s="6">
        <v>50</v>
      </c>
      <c r="F729" s="5">
        <v>125</v>
      </c>
      <c r="G729">
        <f t="shared" si="22"/>
        <v>117.3431375</v>
      </c>
      <c r="H729">
        <f t="shared" si="23"/>
        <v>2.34686275</v>
      </c>
    </row>
    <row r="730" ht="27" spans="1:8">
      <c r="A730" s="1" t="s">
        <v>1157</v>
      </c>
      <c r="B730" s="4" t="s">
        <v>1158</v>
      </c>
      <c r="C730" s="4" t="s">
        <v>1159</v>
      </c>
      <c r="D730" s="4" t="s">
        <v>1160</v>
      </c>
      <c r="E730" s="6">
        <v>10</v>
      </c>
      <c r="F730" s="5">
        <v>250</v>
      </c>
      <c r="G730">
        <f t="shared" si="22"/>
        <v>234.686275</v>
      </c>
      <c r="H730">
        <f t="shared" si="23"/>
        <v>23.4686275</v>
      </c>
    </row>
    <row r="731" ht="27" spans="1:8">
      <c r="A731" s="1" t="s">
        <v>43</v>
      </c>
      <c r="B731" s="4" t="s">
        <v>1161</v>
      </c>
      <c r="C731" s="4" t="s">
        <v>1162</v>
      </c>
      <c r="D731" s="4" t="s">
        <v>1163</v>
      </c>
      <c r="E731" s="6">
        <v>200</v>
      </c>
      <c r="F731" s="5">
        <v>10094</v>
      </c>
      <c r="G731">
        <f t="shared" si="22"/>
        <v>9475.6930394</v>
      </c>
      <c r="H731">
        <f t="shared" si="23"/>
        <v>47.378465197</v>
      </c>
    </row>
    <row r="732" ht="27" spans="1:8">
      <c r="A732" s="1" t="s">
        <v>91</v>
      </c>
      <c r="B732" s="4" t="s">
        <v>795</v>
      </c>
      <c r="C732" s="4" t="s">
        <v>1164</v>
      </c>
      <c r="D732" s="4" t="s">
        <v>1165</v>
      </c>
      <c r="E732" s="6">
        <v>60</v>
      </c>
      <c r="F732" s="5">
        <v>301.2</v>
      </c>
      <c r="G732">
        <f t="shared" si="22"/>
        <v>282.75002412</v>
      </c>
      <c r="H732">
        <f t="shared" si="23"/>
        <v>4.712500402</v>
      </c>
    </row>
    <row r="733" spans="1:8">
      <c r="A733" s="1" t="s">
        <v>584</v>
      </c>
      <c r="B733" s="4" t="s">
        <v>1166</v>
      </c>
      <c r="C733" s="4" t="s">
        <v>727</v>
      </c>
      <c r="D733" s="4" t="s">
        <v>1167</v>
      </c>
      <c r="E733" s="6">
        <v>30</v>
      </c>
      <c r="F733" s="5">
        <v>138</v>
      </c>
      <c r="G733">
        <f t="shared" si="22"/>
        <v>129.5468238</v>
      </c>
      <c r="H733">
        <f t="shared" si="23"/>
        <v>4.31822746</v>
      </c>
    </row>
    <row r="734" ht="27" spans="1:8">
      <c r="A734" s="1" t="s">
        <v>91</v>
      </c>
      <c r="B734" s="4" t="s">
        <v>871</v>
      </c>
      <c r="C734" s="4" t="s">
        <v>64</v>
      </c>
      <c r="D734" s="4" t="s">
        <v>1168</v>
      </c>
      <c r="E734" s="6">
        <v>60</v>
      </c>
      <c r="F734" s="5">
        <v>432</v>
      </c>
      <c r="G734">
        <f t="shared" si="22"/>
        <v>405.5378832</v>
      </c>
      <c r="H734">
        <f t="shared" si="23"/>
        <v>6.75896472</v>
      </c>
    </row>
    <row r="735" ht="27" spans="1:8">
      <c r="A735" s="1" t="s">
        <v>1157</v>
      </c>
      <c r="B735" s="4" t="s">
        <v>1169</v>
      </c>
      <c r="C735" s="4" t="s">
        <v>1170</v>
      </c>
      <c r="D735" s="4" t="s">
        <v>1171</v>
      </c>
      <c r="E735" s="6">
        <v>40</v>
      </c>
      <c r="F735" s="5">
        <v>1007.6</v>
      </c>
      <c r="G735">
        <f t="shared" si="22"/>
        <v>945.87956276</v>
      </c>
      <c r="H735">
        <f t="shared" si="23"/>
        <v>23.646989069</v>
      </c>
    </row>
    <row r="736" ht="27" spans="1:8">
      <c r="A736" s="1" t="s">
        <v>43</v>
      </c>
      <c r="B736" s="4" t="s">
        <v>44</v>
      </c>
      <c r="C736" s="4" t="s">
        <v>45</v>
      </c>
      <c r="D736" s="4" t="s">
        <v>46</v>
      </c>
      <c r="E736" s="6">
        <v>200</v>
      </c>
      <c r="F736" s="5">
        <v>4404</v>
      </c>
      <c r="G736">
        <f t="shared" si="22"/>
        <v>4134.2334204</v>
      </c>
      <c r="H736">
        <f t="shared" si="23"/>
        <v>20.671167102</v>
      </c>
    </row>
    <row r="737" spans="1:8">
      <c r="A737" s="1" t="s">
        <v>584</v>
      </c>
      <c r="B737" s="4" t="s">
        <v>1172</v>
      </c>
      <c r="C737" s="4" t="s">
        <v>678</v>
      </c>
      <c r="D737" s="4" t="s">
        <v>1173</v>
      </c>
      <c r="E737" s="6">
        <v>40</v>
      </c>
      <c r="F737" s="5">
        <v>60</v>
      </c>
      <c r="G737">
        <f t="shared" si="22"/>
        <v>56.324706</v>
      </c>
      <c r="H737">
        <f t="shared" si="23"/>
        <v>1.40811765</v>
      </c>
    </row>
    <row r="738" spans="1:8">
      <c r="A738" s="1" t="s">
        <v>533</v>
      </c>
      <c r="B738" s="4" t="s">
        <v>1174</v>
      </c>
      <c r="C738" s="4" t="s">
        <v>1175</v>
      </c>
      <c r="D738" s="4" t="s">
        <v>1176</v>
      </c>
      <c r="E738" s="6">
        <v>500</v>
      </c>
      <c r="F738" s="5">
        <v>10510</v>
      </c>
      <c r="G738">
        <f t="shared" si="22"/>
        <v>9866.211001</v>
      </c>
      <c r="H738">
        <f t="shared" si="23"/>
        <v>19.732422002</v>
      </c>
    </row>
    <row r="739" spans="1:8">
      <c r="A739" s="1" t="s">
        <v>43</v>
      </c>
      <c r="B739" s="4" t="s">
        <v>564</v>
      </c>
      <c r="C739" s="4" t="s">
        <v>939</v>
      </c>
      <c r="D739" s="4" t="s">
        <v>1177</v>
      </c>
      <c r="E739" s="6">
        <v>200</v>
      </c>
      <c r="F739" s="5">
        <v>3568</v>
      </c>
      <c r="G739">
        <f t="shared" si="22"/>
        <v>3349.4425168</v>
      </c>
      <c r="H739">
        <f t="shared" si="23"/>
        <v>16.747212584</v>
      </c>
    </row>
    <row r="740" spans="1:8">
      <c r="A740" s="1" t="s">
        <v>21</v>
      </c>
      <c r="B740" s="4" t="s">
        <v>1178</v>
      </c>
      <c r="C740" s="4" t="s">
        <v>1179</v>
      </c>
      <c r="D740" s="4" t="s">
        <v>54</v>
      </c>
      <c r="E740" s="6">
        <v>31</v>
      </c>
      <c r="F740" s="5">
        <v>651</v>
      </c>
      <c r="G740">
        <f t="shared" si="22"/>
        <v>611.1230601</v>
      </c>
      <c r="H740">
        <f t="shared" si="23"/>
        <v>19.7136471</v>
      </c>
    </row>
    <row r="741" ht="27" spans="1:8">
      <c r="A741" s="1" t="s">
        <v>1180</v>
      </c>
      <c r="B741" s="4" t="s">
        <v>1181</v>
      </c>
      <c r="C741" s="4" t="s">
        <v>1182</v>
      </c>
      <c r="D741" s="4" t="s">
        <v>966</v>
      </c>
      <c r="E741" s="6">
        <v>200</v>
      </c>
      <c r="F741" s="5">
        <v>6368</v>
      </c>
      <c r="G741">
        <f t="shared" si="22"/>
        <v>5977.9287968</v>
      </c>
      <c r="H741">
        <f t="shared" si="23"/>
        <v>29.889643984</v>
      </c>
    </row>
    <row r="742" spans="1:8">
      <c r="A742" s="1" t="s">
        <v>21</v>
      </c>
      <c r="B742" s="4" t="s">
        <v>1183</v>
      </c>
      <c r="C742" s="4" t="s">
        <v>844</v>
      </c>
      <c r="D742" s="4" t="s">
        <v>1040</v>
      </c>
      <c r="E742" s="6">
        <v>40</v>
      </c>
      <c r="F742" s="5">
        <v>180</v>
      </c>
      <c r="G742">
        <f t="shared" si="22"/>
        <v>168.974118</v>
      </c>
      <c r="H742">
        <f t="shared" si="23"/>
        <v>4.22435295</v>
      </c>
    </row>
    <row r="743" ht="27" spans="1:8">
      <c r="A743" s="1" t="s">
        <v>584</v>
      </c>
      <c r="B743" s="4" t="s">
        <v>1184</v>
      </c>
      <c r="C743" s="4" t="s">
        <v>1185</v>
      </c>
      <c r="D743" s="4" t="s">
        <v>68</v>
      </c>
      <c r="E743" s="6">
        <v>200</v>
      </c>
      <c r="F743" s="5">
        <v>778</v>
      </c>
      <c r="G743">
        <f t="shared" si="22"/>
        <v>730.3436878</v>
      </c>
      <c r="H743">
        <f t="shared" si="23"/>
        <v>3.651718439</v>
      </c>
    </row>
    <row r="744" ht="27" spans="1:8">
      <c r="A744" s="1" t="s">
        <v>584</v>
      </c>
      <c r="B744" s="4" t="s">
        <v>1186</v>
      </c>
      <c r="C744" s="4" t="s">
        <v>1187</v>
      </c>
      <c r="D744" s="4" t="s">
        <v>401</v>
      </c>
      <c r="E744" s="6">
        <v>15</v>
      </c>
      <c r="F744" s="5">
        <v>180</v>
      </c>
      <c r="G744">
        <f t="shared" si="22"/>
        <v>168.974118</v>
      </c>
      <c r="H744">
        <f t="shared" si="23"/>
        <v>11.2649412</v>
      </c>
    </row>
    <row r="745" spans="1:8">
      <c r="A745" s="1" t="s">
        <v>21</v>
      </c>
      <c r="B745" s="4" t="s">
        <v>1188</v>
      </c>
      <c r="C745" s="4" t="s">
        <v>449</v>
      </c>
      <c r="D745" s="4" t="s">
        <v>900</v>
      </c>
      <c r="E745" s="6">
        <v>20</v>
      </c>
      <c r="F745" s="5">
        <v>366.6</v>
      </c>
      <c r="G745">
        <f t="shared" si="22"/>
        <v>344.14395366</v>
      </c>
      <c r="H745">
        <f t="shared" si="23"/>
        <v>17.207197683</v>
      </c>
    </row>
    <row r="746" ht="27" spans="1:8">
      <c r="A746" s="1" t="s">
        <v>21</v>
      </c>
      <c r="B746" s="4" t="s">
        <v>1189</v>
      </c>
      <c r="C746" s="4" t="s">
        <v>635</v>
      </c>
      <c r="D746" s="4" t="s">
        <v>469</v>
      </c>
      <c r="E746" s="6">
        <v>40</v>
      </c>
      <c r="F746" s="5">
        <v>320</v>
      </c>
      <c r="G746">
        <f t="shared" si="22"/>
        <v>300.398432</v>
      </c>
      <c r="H746">
        <f t="shared" si="23"/>
        <v>7.5099608</v>
      </c>
    </row>
    <row r="747" ht="27" spans="1:8">
      <c r="A747" s="1" t="s">
        <v>21</v>
      </c>
      <c r="B747" s="4" t="s">
        <v>666</v>
      </c>
      <c r="C747" s="4" t="s">
        <v>476</v>
      </c>
      <c r="D747" s="4" t="s">
        <v>1087</v>
      </c>
      <c r="E747" s="6">
        <v>400</v>
      </c>
      <c r="F747" s="5">
        <v>4972</v>
      </c>
      <c r="G747">
        <f t="shared" si="22"/>
        <v>4667.4406372</v>
      </c>
      <c r="H747">
        <f t="shared" si="23"/>
        <v>11.668601593</v>
      </c>
    </row>
    <row r="748" ht="27" spans="1:8">
      <c r="A748" s="1" t="s">
        <v>21</v>
      </c>
      <c r="B748" s="4" t="s">
        <v>1190</v>
      </c>
      <c r="C748" s="4" t="s">
        <v>1191</v>
      </c>
      <c r="D748" s="4" t="s">
        <v>1192</v>
      </c>
      <c r="E748" s="6">
        <v>20</v>
      </c>
      <c r="F748" s="5">
        <v>224</v>
      </c>
      <c r="G748">
        <f t="shared" si="22"/>
        <v>210.2789024</v>
      </c>
      <c r="H748">
        <f t="shared" si="23"/>
        <v>10.51394512</v>
      </c>
    </row>
    <row r="749" spans="1:8">
      <c r="A749" s="1" t="s">
        <v>21</v>
      </c>
      <c r="B749" s="4" t="s">
        <v>1193</v>
      </c>
      <c r="C749" s="4" t="s">
        <v>1194</v>
      </c>
      <c r="D749" s="4" t="s">
        <v>1195</v>
      </c>
      <c r="E749" s="6">
        <v>200</v>
      </c>
      <c r="F749" s="5">
        <v>2678</v>
      </c>
      <c r="G749">
        <f t="shared" si="22"/>
        <v>2513.9593778</v>
      </c>
      <c r="H749">
        <f t="shared" si="23"/>
        <v>12.569796889</v>
      </c>
    </row>
    <row r="750" ht="27" spans="1:8">
      <c r="A750" s="1" t="s">
        <v>21</v>
      </c>
      <c r="B750" s="4" t="s">
        <v>951</v>
      </c>
      <c r="C750" s="4" t="s">
        <v>1196</v>
      </c>
      <c r="D750" s="4" t="s">
        <v>1197</v>
      </c>
      <c r="E750" s="6">
        <v>5</v>
      </c>
      <c r="F750" s="5">
        <v>148</v>
      </c>
      <c r="G750">
        <f t="shared" si="22"/>
        <v>138.9342748</v>
      </c>
      <c r="H750">
        <f t="shared" si="23"/>
        <v>27.78685496</v>
      </c>
    </row>
    <row r="751" spans="1:8">
      <c r="A751" s="1" t="s">
        <v>21</v>
      </c>
      <c r="B751" s="4" t="s">
        <v>743</v>
      </c>
      <c r="C751" s="4" t="s">
        <v>744</v>
      </c>
      <c r="D751" s="4" t="s">
        <v>1040</v>
      </c>
      <c r="E751" s="6">
        <v>50</v>
      </c>
      <c r="F751" s="5">
        <v>182.5</v>
      </c>
      <c r="G751">
        <f t="shared" si="22"/>
        <v>171.32098075</v>
      </c>
      <c r="H751">
        <f t="shared" si="23"/>
        <v>3.426419615</v>
      </c>
    </row>
    <row r="752" ht="27" spans="1:8">
      <c r="A752" s="1" t="s">
        <v>73</v>
      </c>
      <c r="B752" s="4" t="s">
        <v>1064</v>
      </c>
      <c r="C752" s="4" t="s">
        <v>134</v>
      </c>
      <c r="D752" s="4" t="s">
        <v>1065</v>
      </c>
      <c r="E752" s="6">
        <v>600</v>
      </c>
      <c r="F752" s="5">
        <v>16764</v>
      </c>
      <c r="G752">
        <f t="shared" si="22"/>
        <v>15737.1228564</v>
      </c>
      <c r="H752">
        <f t="shared" si="23"/>
        <v>26.228538094</v>
      </c>
    </row>
    <row r="753" ht="27" spans="1:8">
      <c r="A753" s="1" t="s">
        <v>21</v>
      </c>
      <c r="B753" s="4" t="s">
        <v>1016</v>
      </c>
      <c r="C753" s="4" t="s">
        <v>1017</v>
      </c>
      <c r="D753" s="4" t="s">
        <v>1198</v>
      </c>
      <c r="E753" s="6">
        <v>100</v>
      </c>
      <c r="F753" s="5">
        <v>510</v>
      </c>
      <c r="G753">
        <f t="shared" si="22"/>
        <v>478.760001</v>
      </c>
      <c r="H753">
        <f t="shared" si="23"/>
        <v>4.78760001</v>
      </c>
    </row>
    <row r="754" ht="27" spans="1:8">
      <c r="A754" s="1" t="s">
        <v>584</v>
      </c>
      <c r="B754" s="4" t="s">
        <v>1199</v>
      </c>
      <c r="C754" s="4" t="s">
        <v>929</v>
      </c>
      <c r="D754" s="4" t="s">
        <v>1200</v>
      </c>
      <c r="E754" s="6">
        <v>30</v>
      </c>
      <c r="F754" s="5">
        <v>255</v>
      </c>
      <c r="G754">
        <f t="shared" si="22"/>
        <v>239.3800005</v>
      </c>
      <c r="H754">
        <f t="shared" si="23"/>
        <v>7.97933335</v>
      </c>
    </row>
    <row r="755" ht="27" spans="1:8">
      <c r="A755" s="1" t="s">
        <v>91</v>
      </c>
      <c r="B755" s="4" t="s">
        <v>755</v>
      </c>
      <c r="C755" s="4" t="s">
        <v>414</v>
      </c>
      <c r="D755" s="4" t="s">
        <v>1201</v>
      </c>
      <c r="E755" s="6">
        <v>800</v>
      </c>
      <c r="F755" s="5">
        <v>14464</v>
      </c>
      <c r="G755">
        <f t="shared" si="22"/>
        <v>13578.0091264</v>
      </c>
      <c r="H755">
        <f t="shared" si="23"/>
        <v>16.972511408</v>
      </c>
    </row>
    <row r="756" spans="1:8">
      <c r="A756" s="1" t="s">
        <v>1202</v>
      </c>
      <c r="B756" s="4" t="s">
        <v>1203</v>
      </c>
      <c r="C756" s="4" t="s">
        <v>1204</v>
      </c>
      <c r="D756" s="4" t="s">
        <v>1205</v>
      </c>
      <c r="E756" s="6">
        <v>400</v>
      </c>
      <c r="F756" s="5">
        <v>11184</v>
      </c>
      <c r="G756">
        <f t="shared" si="22"/>
        <v>10498.9251984</v>
      </c>
      <c r="H756">
        <f t="shared" si="23"/>
        <v>26.247312996</v>
      </c>
    </row>
    <row r="757" spans="1:8">
      <c r="A757" s="1" t="s">
        <v>43</v>
      </c>
      <c r="B757" s="4" t="s">
        <v>1206</v>
      </c>
      <c r="C757" s="4" t="s">
        <v>790</v>
      </c>
      <c r="D757" s="4" t="s">
        <v>1207</v>
      </c>
      <c r="E757" s="6">
        <v>500</v>
      </c>
      <c r="F757" s="5">
        <v>6740</v>
      </c>
      <c r="G757">
        <f t="shared" si="22"/>
        <v>6327.141974</v>
      </c>
      <c r="H757">
        <f t="shared" si="23"/>
        <v>12.654283948</v>
      </c>
    </row>
    <row r="758" ht="27" spans="1:8">
      <c r="A758" s="1" t="s">
        <v>91</v>
      </c>
      <c r="B758" s="4" t="s">
        <v>871</v>
      </c>
      <c r="C758" s="4" t="s">
        <v>64</v>
      </c>
      <c r="D758" s="4" t="s">
        <v>1168</v>
      </c>
      <c r="E758" s="6">
        <v>68</v>
      </c>
      <c r="F758" s="5">
        <v>489.6</v>
      </c>
      <c r="G758">
        <f t="shared" si="22"/>
        <v>459.60960096</v>
      </c>
      <c r="H758">
        <f t="shared" si="23"/>
        <v>6.75896472</v>
      </c>
    </row>
    <row r="759" ht="27" spans="1:8">
      <c r="A759" s="1" t="s">
        <v>21</v>
      </c>
      <c r="B759" s="4" t="s">
        <v>1208</v>
      </c>
      <c r="C759" s="4" t="s">
        <v>771</v>
      </c>
      <c r="D759" s="4" t="s">
        <v>1209</v>
      </c>
      <c r="E759" s="6">
        <v>30</v>
      </c>
      <c r="F759" s="5">
        <v>180</v>
      </c>
      <c r="G759">
        <f t="shared" si="22"/>
        <v>168.974118</v>
      </c>
      <c r="H759">
        <f t="shared" si="23"/>
        <v>5.6324706</v>
      </c>
    </row>
    <row r="760" ht="27" spans="1:8">
      <c r="A760" s="1" t="s">
        <v>43</v>
      </c>
      <c r="B760" s="4" t="s">
        <v>1161</v>
      </c>
      <c r="C760" s="4" t="s">
        <v>1162</v>
      </c>
      <c r="D760" s="4" t="s">
        <v>1163</v>
      </c>
      <c r="E760" s="6">
        <v>200</v>
      </c>
      <c r="F760" s="5">
        <v>10094</v>
      </c>
      <c r="G760">
        <f t="shared" si="22"/>
        <v>9475.6930394</v>
      </c>
      <c r="H760">
        <f t="shared" si="23"/>
        <v>47.378465197</v>
      </c>
    </row>
    <row r="761" ht="40.5" spans="1:8">
      <c r="A761" s="1" t="s">
        <v>584</v>
      </c>
      <c r="B761" s="4" t="s">
        <v>1210</v>
      </c>
      <c r="C761" s="4" t="s">
        <v>1211</v>
      </c>
      <c r="D761" s="4" t="s">
        <v>123</v>
      </c>
      <c r="E761" s="6">
        <v>20</v>
      </c>
      <c r="F761" s="5">
        <v>200</v>
      </c>
      <c r="G761">
        <f t="shared" si="22"/>
        <v>187.74902</v>
      </c>
      <c r="H761">
        <f t="shared" si="23"/>
        <v>9.387451</v>
      </c>
    </row>
    <row r="762" spans="1:8">
      <c r="A762" s="1" t="s">
        <v>21</v>
      </c>
      <c r="B762" s="4" t="s">
        <v>1212</v>
      </c>
      <c r="C762" s="4" t="s">
        <v>1213</v>
      </c>
      <c r="D762" s="4" t="s">
        <v>1214</v>
      </c>
      <c r="E762" s="6">
        <v>60</v>
      </c>
      <c r="F762" s="5">
        <v>792</v>
      </c>
      <c r="G762">
        <f t="shared" si="22"/>
        <v>743.4861192</v>
      </c>
      <c r="H762">
        <f t="shared" si="23"/>
        <v>12.39143532</v>
      </c>
    </row>
    <row r="763" spans="1:8">
      <c r="A763" s="1" t="s">
        <v>533</v>
      </c>
      <c r="B763" s="4" t="s">
        <v>1174</v>
      </c>
      <c r="C763" s="4" t="s">
        <v>1175</v>
      </c>
      <c r="D763" s="4" t="s">
        <v>1176</v>
      </c>
      <c r="E763" s="6">
        <v>500</v>
      </c>
      <c r="F763" s="5">
        <v>10510</v>
      </c>
      <c r="G763">
        <f t="shared" si="22"/>
        <v>9866.211001</v>
      </c>
      <c r="H763">
        <f t="shared" si="23"/>
        <v>19.732422002</v>
      </c>
    </row>
    <row r="764" ht="27" spans="1:8">
      <c r="A764" s="1" t="s">
        <v>584</v>
      </c>
      <c r="B764" s="4" t="s">
        <v>1215</v>
      </c>
      <c r="C764" s="4" t="s">
        <v>1216</v>
      </c>
      <c r="D764" s="4" t="s">
        <v>1217</v>
      </c>
      <c r="E764" s="6">
        <v>18</v>
      </c>
      <c r="F764" s="5">
        <v>693</v>
      </c>
      <c r="G764">
        <f t="shared" si="22"/>
        <v>650.5503543</v>
      </c>
      <c r="H764">
        <f t="shared" si="23"/>
        <v>36.14168635</v>
      </c>
    </row>
    <row r="765" ht="27" spans="1:8">
      <c r="A765" s="1" t="s">
        <v>73</v>
      </c>
      <c r="B765" s="4" t="s">
        <v>537</v>
      </c>
      <c r="C765" s="4" t="s">
        <v>538</v>
      </c>
      <c r="D765" s="4" t="s">
        <v>68</v>
      </c>
      <c r="E765" s="6">
        <v>450</v>
      </c>
      <c r="F765" s="5">
        <v>6322.5</v>
      </c>
      <c r="G765">
        <f t="shared" si="22"/>
        <v>5935.21589475</v>
      </c>
      <c r="H765">
        <f t="shared" si="23"/>
        <v>13.189368655</v>
      </c>
    </row>
    <row r="766" ht="27" spans="1:8">
      <c r="A766" s="1" t="s">
        <v>21</v>
      </c>
      <c r="B766" s="4" t="s">
        <v>1218</v>
      </c>
      <c r="C766" s="4" t="s">
        <v>1219</v>
      </c>
      <c r="D766" s="4" t="s">
        <v>1220</v>
      </c>
      <c r="E766" s="6">
        <v>40</v>
      </c>
      <c r="F766" s="5">
        <v>264</v>
      </c>
      <c r="G766">
        <f t="shared" si="22"/>
        <v>247.8287064</v>
      </c>
      <c r="H766">
        <f t="shared" si="23"/>
        <v>6.19571766</v>
      </c>
    </row>
    <row r="767" ht="27" spans="1:8">
      <c r="A767" s="1" t="s">
        <v>584</v>
      </c>
      <c r="B767" s="4" t="s">
        <v>1221</v>
      </c>
      <c r="C767" s="4" t="s">
        <v>1222</v>
      </c>
      <c r="D767" s="4" t="s">
        <v>1223</v>
      </c>
      <c r="E767" s="6">
        <v>10</v>
      </c>
      <c r="F767" s="5">
        <v>218</v>
      </c>
      <c r="G767">
        <f t="shared" si="22"/>
        <v>204.6464318</v>
      </c>
      <c r="H767">
        <f t="shared" si="23"/>
        <v>20.46464318</v>
      </c>
    </row>
    <row r="768" ht="27" spans="1:8">
      <c r="A768" s="1" t="s">
        <v>21</v>
      </c>
      <c r="B768" s="4" t="s">
        <v>693</v>
      </c>
      <c r="C768" s="4" t="s">
        <v>1050</v>
      </c>
      <c r="D768" s="4" t="s">
        <v>1051</v>
      </c>
      <c r="E768" s="6">
        <v>200</v>
      </c>
      <c r="F768" s="5">
        <v>2448</v>
      </c>
      <c r="G768">
        <f t="shared" si="22"/>
        <v>2298.0480048</v>
      </c>
      <c r="H768">
        <f t="shared" si="23"/>
        <v>11.490240024</v>
      </c>
    </row>
    <row r="769" ht="27" spans="1:8">
      <c r="A769" s="1" t="s">
        <v>43</v>
      </c>
      <c r="B769" s="4" t="s">
        <v>1224</v>
      </c>
      <c r="C769" s="4" t="s">
        <v>1030</v>
      </c>
      <c r="D769" s="4" t="s">
        <v>1225</v>
      </c>
      <c r="E769" s="6">
        <v>50</v>
      </c>
      <c r="F769" s="5">
        <v>4054</v>
      </c>
      <c r="G769">
        <f t="shared" si="22"/>
        <v>3805.6726354</v>
      </c>
      <c r="H769">
        <f t="shared" si="23"/>
        <v>76.113452708</v>
      </c>
    </row>
    <row r="770" ht="27" spans="1:8">
      <c r="A770" s="1" t="s">
        <v>21</v>
      </c>
      <c r="B770" s="4" t="s">
        <v>1226</v>
      </c>
      <c r="C770" s="4" t="s">
        <v>1227</v>
      </c>
      <c r="D770" s="4" t="s">
        <v>1228</v>
      </c>
      <c r="E770" s="6">
        <v>10</v>
      </c>
      <c r="F770" s="5">
        <v>136</v>
      </c>
      <c r="G770">
        <f t="shared" si="22"/>
        <v>127.6693336</v>
      </c>
      <c r="H770">
        <f t="shared" si="23"/>
        <v>12.76693336</v>
      </c>
    </row>
    <row r="771" ht="27" spans="1:8">
      <c r="A771" s="1" t="s">
        <v>43</v>
      </c>
      <c r="B771" s="4" t="s">
        <v>85</v>
      </c>
      <c r="C771" s="4" t="s">
        <v>86</v>
      </c>
      <c r="D771" s="4" t="s">
        <v>87</v>
      </c>
      <c r="E771" s="6">
        <v>600</v>
      </c>
      <c r="F771" s="5">
        <v>13656</v>
      </c>
      <c r="G771">
        <f>0.9387451*F771</f>
        <v>12819.5030856</v>
      </c>
      <c r="H771">
        <f>G771/E771</f>
        <v>21.365838476</v>
      </c>
    </row>
    <row r="772" ht="40.5" spans="1:8">
      <c r="A772" s="1" t="s">
        <v>21</v>
      </c>
      <c r="B772" s="4" t="s">
        <v>895</v>
      </c>
      <c r="C772" s="4" t="s">
        <v>896</v>
      </c>
      <c r="D772" s="4" t="s">
        <v>870</v>
      </c>
      <c r="E772" s="6">
        <v>100</v>
      </c>
      <c r="F772" s="5">
        <v>250</v>
      </c>
      <c r="G772">
        <f>0.9387451*F772</f>
        <v>234.686275</v>
      </c>
      <c r="H772">
        <f>G772/E772</f>
        <v>2.34686275</v>
      </c>
    </row>
    <row r="773" ht="27" spans="1:8">
      <c r="A773" s="1" t="s">
        <v>430</v>
      </c>
      <c r="B773" s="4" t="s">
        <v>904</v>
      </c>
      <c r="C773" s="4" t="s">
        <v>554</v>
      </c>
      <c r="D773" s="4" t="s">
        <v>905</v>
      </c>
      <c r="E773" s="6">
        <v>37</v>
      </c>
      <c r="F773" s="5">
        <v>314.5</v>
      </c>
      <c r="G773">
        <f>0.9387451*F773</f>
        <v>295.23533395</v>
      </c>
      <c r="H773">
        <f>G773/E773</f>
        <v>7.97933335</v>
      </c>
    </row>
    <row r="774" ht="27" spans="1:8">
      <c r="A774" s="1" t="s">
        <v>43</v>
      </c>
      <c r="B774" s="4" t="s">
        <v>1229</v>
      </c>
      <c r="C774" s="4" t="s">
        <v>202</v>
      </c>
      <c r="D774" s="4" t="s">
        <v>1230</v>
      </c>
      <c r="E774" s="6">
        <v>80</v>
      </c>
      <c r="F774" s="5">
        <v>1724.8</v>
      </c>
      <c r="G774">
        <f>0.9387451*F774</f>
        <v>1619.14754848</v>
      </c>
      <c r="H774">
        <f>G774/E774</f>
        <v>20.239344356</v>
      </c>
    </row>
    <row r="775" ht="40.5" spans="1:8">
      <c r="A775" s="1" t="s">
        <v>43</v>
      </c>
      <c r="B775" s="4" t="s">
        <v>1231</v>
      </c>
      <c r="C775" s="4" t="s">
        <v>1232</v>
      </c>
      <c r="D775" s="4" t="s">
        <v>689</v>
      </c>
      <c r="E775" s="6">
        <v>100</v>
      </c>
      <c r="F775" s="5">
        <v>280</v>
      </c>
      <c r="G775">
        <f>0.9387451*F775</f>
        <v>262.848628</v>
      </c>
      <c r="H775">
        <f>G775/E775</f>
        <v>2.62848628</v>
      </c>
    </row>
    <row r="776" ht="27" spans="1:8">
      <c r="A776" s="1" t="s">
        <v>43</v>
      </c>
      <c r="B776" s="4" t="s">
        <v>1233</v>
      </c>
      <c r="C776" s="4" t="s">
        <v>202</v>
      </c>
      <c r="D776" s="4" t="s">
        <v>1200</v>
      </c>
      <c r="E776" s="6">
        <v>20</v>
      </c>
      <c r="F776" s="5">
        <v>1537.4</v>
      </c>
      <c r="G776">
        <f>0.9387451*F776</f>
        <v>1443.22671674</v>
      </c>
      <c r="H776">
        <f>G776/E776</f>
        <v>72.161335837</v>
      </c>
    </row>
    <row r="777" ht="27" spans="1:8">
      <c r="A777" s="1" t="s">
        <v>584</v>
      </c>
      <c r="B777" s="4" t="s">
        <v>992</v>
      </c>
      <c r="C777" s="4" t="s">
        <v>993</v>
      </c>
      <c r="D777" s="4" t="s">
        <v>1225</v>
      </c>
      <c r="E777" s="6">
        <v>100</v>
      </c>
      <c r="F777" s="5">
        <v>782</v>
      </c>
      <c r="G777">
        <f>0.9387451*F777</f>
        <v>734.0986682</v>
      </c>
      <c r="H777">
        <f>G777/E777</f>
        <v>7.340986682</v>
      </c>
    </row>
    <row r="778" ht="27" spans="1:8">
      <c r="A778" s="1" t="s">
        <v>43</v>
      </c>
      <c r="B778" s="4" t="s">
        <v>1095</v>
      </c>
      <c r="C778" s="4" t="s">
        <v>499</v>
      </c>
      <c r="D778" s="4" t="s">
        <v>1096</v>
      </c>
      <c r="E778" s="6">
        <v>300</v>
      </c>
      <c r="F778" s="5">
        <v>2298</v>
      </c>
      <c r="G778">
        <f>0.9387451*F778</f>
        <v>2157.2362398</v>
      </c>
      <c r="H778">
        <f>G778/E778</f>
        <v>7.190787466</v>
      </c>
    </row>
    <row r="779" spans="1:8">
      <c r="A779" s="1" t="s">
        <v>630</v>
      </c>
      <c r="B779" s="4" t="s">
        <v>631</v>
      </c>
      <c r="C779" s="4" t="s">
        <v>1234</v>
      </c>
      <c r="D779" s="4" t="s">
        <v>172</v>
      </c>
      <c r="E779" s="6">
        <v>-400</v>
      </c>
      <c r="F779" s="5">
        <v>-7520</v>
      </c>
      <c r="G779">
        <f>0.9387451*F779</f>
        <v>-7059.363152</v>
      </c>
      <c r="H779">
        <f>G779/E779</f>
        <v>17.64840788</v>
      </c>
    </row>
    <row r="780" ht="27" spans="1:8">
      <c r="A780" s="1" t="s">
        <v>1104</v>
      </c>
      <c r="B780" s="4" t="s">
        <v>1105</v>
      </c>
      <c r="C780" s="4" t="s">
        <v>1106</v>
      </c>
      <c r="D780" s="4" t="s">
        <v>1107</v>
      </c>
      <c r="E780" s="6">
        <v>200</v>
      </c>
      <c r="F780" s="5">
        <v>8456</v>
      </c>
      <c r="G780">
        <f>0.9387451*F780</f>
        <v>7938.0285656</v>
      </c>
      <c r="H780">
        <f>G780/E780</f>
        <v>39.690142828</v>
      </c>
    </row>
    <row r="781" spans="1:8">
      <c r="A781" s="1" t="s">
        <v>837</v>
      </c>
      <c r="B781" s="4" t="s">
        <v>838</v>
      </c>
      <c r="C781" s="4" t="s">
        <v>1235</v>
      </c>
      <c r="D781" s="4" t="s">
        <v>673</v>
      </c>
      <c r="E781" s="6">
        <v>400</v>
      </c>
      <c r="F781" s="5">
        <v>6712</v>
      </c>
      <c r="G781">
        <f>0.9387451*F781</f>
        <v>6300.8571112</v>
      </c>
      <c r="H781">
        <f>G781/E781</f>
        <v>15.752142778</v>
      </c>
    </row>
    <row r="782" ht="27" spans="1:8">
      <c r="A782" s="1" t="s">
        <v>43</v>
      </c>
      <c r="B782" s="4" t="s">
        <v>1236</v>
      </c>
      <c r="C782" s="4" t="s">
        <v>879</v>
      </c>
      <c r="D782" s="4" t="s">
        <v>1225</v>
      </c>
      <c r="E782" s="6">
        <v>100</v>
      </c>
      <c r="F782" s="5">
        <v>5424</v>
      </c>
      <c r="G782">
        <f>0.9387451*F782</f>
        <v>5091.7534224</v>
      </c>
      <c r="H782">
        <f>G782/E782</f>
        <v>50.917534224</v>
      </c>
    </row>
    <row r="783" spans="1:8">
      <c r="A783" s="1" t="s">
        <v>21</v>
      </c>
      <c r="B783" s="4" t="s">
        <v>706</v>
      </c>
      <c r="C783" s="4" t="s">
        <v>1153</v>
      </c>
      <c r="D783" s="4" t="s">
        <v>1040</v>
      </c>
      <c r="E783" s="6">
        <v>600</v>
      </c>
      <c r="F783" s="5">
        <v>1860</v>
      </c>
      <c r="G783">
        <f>0.9387451*F783</f>
        <v>1746.065886</v>
      </c>
      <c r="H783">
        <f>G783/E783</f>
        <v>2.91010981</v>
      </c>
    </row>
    <row r="784" spans="1:8">
      <c r="A784" s="1" t="s">
        <v>1237</v>
      </c>
      <c r="B784" s="4" t="s">
        <v>1238</v>
      </c>
      <c r="C784" s="4" t="s">
        <v>955</v>
      </c>
      <c r="D784" s="4" t="s">
        <v>1040</v>
      </c>
      <c r="E784" s="6">
        <v>800</v>
      </c>
      <c r="F784" s="5">
        <v>1440</v>
      </c>
      <c r="G784">
        <f>0.9387451*F784</f>
        <v>1351.792944</v>
      </c>
      <c r="H784">
        <f>G784/E784</f>
        <v>1.68974118</v>
      </c>
    </row>
    <row r="785" ht="40.5" spans="1:8">
      <c r="A785" s="1" t="s">
        <v>584</v>
      </c>
      <c r="B785" s="4" t="s">
        <v>1239</v>
      </c>
      <c r="C785" s="4" t="s">
        <v>1240</v>
      </c>
      <c r="D785" s="4" t="s">
        <v>1241</v>
      </c>
      <c r="E785" s="6">
        <v>300</v>
      </c>
      <c r="F785" s="5">
        <v>2340</v>
      </c>
      <c r="G785">
        <f>0.9387451*F785</f>
        <v>2196.663534</v>
      </c>
      <c r="H785">
        <f>G785/E785</f>
        <v>7.32221178</v>
      </c>
    </row>
    <row r="786" spans="1:8">
      <c r="A786" s="1" t="s">
        <v>1237</v>
      </c>
      <c r="B786" s="4" t="s">
        <v>1238</v>
      </c>
      <c r="C786" s="4" t="s">
        <v>955</v>
      </c>
      <c r="D786" s="4" t="s">
        <v>1040</v>
      </c>
      <c r="E786" s="6">
        <v>2000</v>
      </c>
      <c r="F786" s="5">
        <v>3600</v>
      </c>
      <c r="G786">
        <f>0.9387451*F786</f>
        <v>3379.48236</v>
      </c>
      <c r="H786">
        <f>G786/E786</f>
        <v>1.68974118</v>
      </c>
    </row>
    <row r="787" ht="27" spans="1:8">
      <c r="A787" s="1" t="s">
        <v>927</v>
      </c>
      <c r="B787" s="4" t="s">
        <v>1242</v>
      </c>
      <c r="C787" s="4" t="s">
        <v>1243</v>
      </c>
      <c r="D787" s="4" t="s">
        <v>1244</v>
      </c>
      <c r="E787" s="6">
        <v>430</v>
      </c>
      <c r="F787" s="5">
        <v>13493.4</v>
      </c>
      <c r="G787">
        <f>0.9387451*F787</f>
        <v>12666.86313234</v>
      </c>
      <c r="H787">
        <f>G787/E787</f>
        <v>29.457821238</v>
      </c>
    </row>
    <row r="788" ht="27" spans="1:8">
      <c r="A788" s="1" t="s">
        <v>627</v>
      </c>
      <c r="B788" s="4" t="s">
        <v>628</v>
      </c>
      <c r="C788" s="4" t="s">
        <v>93</v>
      </c>
      <c r="D788" s="4" t="s">
        <v>627</v>
      </c>
      <c r="E788" s="6">
        <v>400</v>
      </c>
      <c r="F788" s="5">
        <v>14353.9455358973</v>
      </c>
      <c r="G788">
        <f>0.9387451*F788</f>
        <v>13474.6960374905</v>
      </c>
      <c r="H788">
        <f>G788/E788</f>
        <v>33.6867400937262</v>
      </c>
    </row>
    <row r="789" ht="27" spans="1:8">
      <c r="A789" s="1" t="s">
        <v>172</v>
      </c>
      <c r="B789" s="4" t="s">
        <v>1245</v>
      </c>
      <c r="C789" s="4" t="s">
        <v>75</v>
      </c>
      <c r="D789" s="4" t="s">
        <v>76</v>
      </c>
      <c r="E789" s="6">
        <v>400</v>
      </c>
      <c r="F789" s="5">
        <v>1240</v>
      </c>
      <c r="G789">
        <f>0.9387451*F789</f>
        <v>1164.043924</v>
      </c>
      <c r="H789">
        <f>G789/E789</f>
        <v>2.91010981</v>
      </c>
    </row>
    <row r="790" ht="27" spans="1:8">
      <c r="A790" s="1" t="s">
        <v>172</v>
      </c>
      <c r="B790" s="4" t="s">
        <v>173</v>
      </c>
      <c r="C790" s="4" t="s">
        <v>75</v>
      </c>
      <c r="D790" s="4" t="s">
        <v>76</v>
      </c>
      <c r="E790" s="6">
        <v>1600</v>
      </c>
      <c r="F790" s="5">
        <v>9034.15256410278</v>
      </c>
      <c r="G790">
        <f>0.9387451*F790</f>
        <v>8480.76645220392</v>
      </c>
      <c r="H790">
        <f>G790/E790</f>
        <v>5.30047903262745</v>
      </c>
    </row>
    <row r="791" ht="27" spans="1:8">
      <c r="A791" s="1" t="s">
        <v>172</v>
      </c>
      <c r="B791" s="4" t="s">
        <v>1245</v>
      </c>
      <c r="C791" s="4" t="s">
        <v>75</v>
      </c>
      <c r="D791" s="4" t="s">
        <v>76</v>
      </c>
      <c r="E791" s="6">
        <v>80000</v>
      </c>
      <c r="F791" s="5">
        <v>233600</v>
      </c>
      <c r="G791">
        <f>0.9387451*F791</f>
        <v>219290.85536</v>
      </c>
      <c r="H791">
        <f>G791/E791</f>
        <v>2.741135692</v>
      </c>
    </row>
    <row r="792" ht="27" spans="1:8">
      <c r="A792" s="1" t="s">
        <v>43</v>
      </c>
      <c r="B792" s="4" t="s">
        <v>1246</v>
      </c>
      <c r="C792" s="4" t="s">
        <v>1175</v>
      </c>
      <c r="D792" s="4" t="s">
        <v>1247</v>
      </c>
      <c r="E792" s="6">
        <v>420</v>
      </c>
      <c r="F792" s="5">
        <v>756</v>
      </c>
      <c r="G792">
        <f>0.9387451*F792</f>
        <v>709.6912956</v>
      </c>
      <c r="H792">
        <f>G792/E792</f>
        <v>1.68974118</v>
      </c>
    </row>
    <row r="793" ht="27" spans="1:8">
      <c r="A793" s="1" t="s">
        <v>43</v>
      </c>
      <c r="B793" s="4" t="s">
        <v>1246</v>
      </c>
      <c r="C793" s="4" t="s">
        <v>1175</v>
      </c>
      <c r="D793" s="4" t="s">
        <v>1247</v>
      </c>
      <c r="E793" s="6">
        <v>24000</v>
      </c>
      <c r="F793" s="5">
        <v>43200</v>
      </c>
      <c r="G793">
        <f>0.9387451*F793</f>
        <v>40553.78832</v>
      </c>
      <c r="H793">
        <f>G793/E793</f>
        <v>1.68974118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再见dr</cp:lastModifiedBy>
  <dcterms:created xsi:type="dcterms:W3CDTF">2017-12-20T09:22:43Z</dcterms:created>
  <dcterms:modified xsi:type="dcterms:W3CDTF">2017-12-20T09:23:26Z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