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<sst xmlns="http://schemas.openxmlformats.org/spreadsheetml/2006/main" uniqueCount="1498">
  <si>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</si>
  <si>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</si>
  <si>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</si>
  <si>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</si>
  <si>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</si>
  <si>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</si>
  <si>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</si>
  <si>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</si>
  <si>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</si>
  <si>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大邑县人民医院</t>
  </si>
  <si>
    <t>邛崃天银制药有限公司</t>
  </si>
  <si>
    <t>银杏蜜环口服溶液</t>
  </si>
  <si>
    <t>10ml*6支</t>
  </si>
  <si>
    <t>成都天银制药有限公司</t>
  </si>
  <si>
    <t>山西仟源医药集团股份有限公司</t>
  </si>
  <si>
    <t>盐酸氟西汀胶囊</t>
  </si>
  <si>
    <t>20mg*12粒</t>
  </si>
  <si>
    <t>苏州俞氏药业有限公司</t>
  </si>
  <si>
    <t>四川先大药业有限公司</t>
  </si>
  <si>
    <t>去感热口服液</t>
  </si>
  <si>
    <t>四川康特能药业有限公司（原四川大陆蓉东制药有限公司）</t>
  </si>
  <si>
    <t>四川科伦医药贸易有限公司</t>
  </si>
  <si>
    <t>克霉唑阴道片</t>
  </si>
  <si>
    <t>0.5g*1片</t>
  </si>
  <si>
    <t>济南利民制药有限责任公司</t>
  </si>
  <si>
    <t>三六三医院（泸州医学院附属成都三六三医院）</t>
  </si>
  <si>
    <t>2%碘酊</t>
  </si>
  <si>
    <t>100ml</t>
  </si>
  <si>
    <t>四川蓉康世圣药业有限公司</t>
  </si>
  <si>
    <t>佛山市平安药业有限公司</t>
  </si>
  <si>
    <t>河北君康医药药材有限公司</t>
  </si>
  <si>
    <t>NPD系列离子导入仪(骨质增生治疗仪)</t>
  </si>
  <si>
    <t>NPD-4A</t>
  </si>
  <si>
    <t>林芝地区墨脱县卫生服务中心</t>
  </si>
  <si>
    <t>苯溴马隆片（立加利仙）</t>
  </si>
  <si>
    <t>50mg*10片</t>
  </si>
  <si>
    <t>昆山龙灯瑞迪制药有限公司</t>
  </si>
  <si>
    <t>便隐血胶体金检测试纸</t>
  </si>
  <si>
    <t>1人份</t>
  </si>
  <si>
    <t>万华普曼生物工程有限公司</t>
  </si>
  <si>
    <t>中国人民解放军第三军区大学第一附属医院</t>
  </si>
  <si>
    <t>丙酸氟替卡松鼻喷雾剂（辅舒良）</t>
  </si>
  <si>
    <t>50ug*120喷</t>
  </si>
  <si>
    <t>西班牙Glaxo Wellcome S.A.</t>
  </si>
  <si>
    <t>成都市康力贸易有限责任公司</t>
  </si>
  <si>
    <t>醋酸阿托西班 </t>
  </si>
  <si>
    <t>2.0mg*30片</t>
  </si>
  <si>
    <t>德国</t>
  </si>
  <si>
    <t>资阳市第一人民医院</t>
  </si>
  <si>
    <t>非吸收性外科缝线(线束)</t>
  </si>
  <si>
    <t>1# 60cm*24*50包</t>
  </si>
  <si>
    <t>扬州平安医疗器械有限公司</t>
  </si>
  <si>
    <t>非吸收性外科缝线-丝线</t>
  </si>
  <si>
    <t>4-0</t>
  </si>
  <si>
    <t>上海金仪医疗器材有限公司</t>
  </si>
  <si>
    <t>成都众牌医药有限责任公司</t>
  </si>
  <si>
    <t>妇洁舒洗液（附冲洗器）</t>
  </si>
  <si>
    <t>120ml</t>
  </si>
  <si>
    <t>吉林省银诺克药业有限公司</t>
  </si>
  <si>
    <t>内江市第二人民医院</t>
  </si>
  <si>
    <t>西安大唐医药销售有限公司</t>
  </si>
  <si>
    <t>间苯三酚注射液</t>
  </si>
  <si>
    <t>4ml：40mg</t>
  </si>
  <si>
    <t>南京恒生制药有限公司</t>
  </si>
  <si>
    <t>四川省城乡规划设计研究院医务室</t>
  </si>
  <si>
    <t>四川省名实医药有限公司</t>
  </si>
  <si>
    <t>阿托伐他汀钙片</t>
  </si>
  <si>
    <t>10mg*7片</t>
  </si>
  <si>
    <t>辉瑞制药有限公司</t>
  </si>
  <si>
    <t>四川省国嘉医药科技有限责任公司</t>
  </si>
  <si>
    <t>瑞舒伐他汀钙片</t>
  </si>
  <si>
    <t>阿斯利康药业（中国）有限公司</t>
  </si>
  <si>
    <t>健胃消食片</t>
  </si>
  <si>
    <t>0.8g*8片*4板</t>
  </si>
  <si>
    <t>江中药业股份有限公司</t>
  </si>
  <si>
    <t>成都中新药业有限公司</t>
  </si>
  <si>
    <t>蒲地蓝消炎片</t>
  </si>
  <si>
    <t>60片</t>
  </si>
  <si>
    <t>五0五药业有限公司</t>
  </si>
  <si>
    <t>稳心颗粒(无糖型)</t>
  </si>
  <si>
    <t>5g*9袋</t>
  </si>
  <si>
    <t>山东步长制药股份有限公司</t>
  </si>
  <si>
    <t>复方丹参滴丸</t>
  </si>
  <si>
    <t>25mg*100粒</t>
  </si>
  <si>
    <t>天士力制药集团股份有限公司</t>
  </si>
  <si>
    <t>氨苄西林胶囊</t>
  </si>
  <si>
    <t>0.25g*24粒</t>
  </si>
  <si>
    <t>重庆药友制药有限责任公司</t>
  </si>
  <si>
    <t>上药控股四川有限公司</t>
  </si>
  <si>
    <t>头孢克肟分散片</t>
  </si>
  <si>
    <t>100mg*6片</t>
  </si>
  <si>
    <t>四川方向药业有限责任公司</t>
  </si>
  <si>
    <t>四川新天奇药业有限公司</t>
  </si>
  <si>
    <t>诺氟沙星胶囊</t>
  </si>
  <si>
    <t>0.1g*10粒</t>
  </si>
  <si>
    <t>成都天台山制药有限公司</t>
  </si>
  <si>
    <t>维生素B1片</t>
  </si>
  <si>
    <t>10mg*1000片</t>
  </si>
  <si>
    <t>江苏平光制药有限责任公司</t>
  </si>
  <si>
    <t>珍珠明目滴眼液</t>
  </si>
  <si>
    <t>8ml</t>
  </si>
  <si>
    <t>桂林集琦药业股份有限公司</t>
  </si>
  <si>
    <t xml:space="preserve">   </t>
  </si>
  <si>
    <t>四川南药川江医药有限公司</t>
  </si>
  <si>
    <t>氧氟沙星滴眼液</t>
  </si>
  <si>
    <t>5ml：15mg</t>
  </si>
  <si>
    <t>武汉五景药业有限公司</t>
  </si>
  <si>
    <t>清凉油(白猫)</t>
  </si>
  <si>
    <t>3g</t>
  </si>
  <si>
    <t>南通薄荷厂有限公司</t>
  </si>
  <si>
    <t xml:space="preserve"> 盐酸坦索罗辛缓释胶囊（哈乐）</t>
  </si>
  <si>
    <t>0.2mg*10粒</t>
  </si>
  <si>
    <t>安斯泰来制药（中国）有限公司</t>
  </si>
  <si>
    <t>维生素C片</t>
  </si>
  <si>
    <t>100mg*100片</t>
  </si>
  <si>
    <t>华中药业股份有限公司</t>
  </si>
  <si>
    <t>念慈庵蜜炼川贝枇杷膏</t>
  </si>
  <si>
    <t>75ml</t>
  </si>
  <si>
    <t>京都念慈庵总厂有限公司</t>
  </si>
  <si>
    <t>四川制药制剂有限公司</t>
  </si>
  <si>
    <t>阿莫西林胶囊</t>
  </si>
  <si>
    <t>0.25g*50粒</t>
  </si>
  <si>
    <t>哈药集团制药总厂</t>
  </si>
  <si>
    <t>无极膏(抑菌型）</t>
  </si>
  <si>
    <t>10g</t>
  </si>
  <si>
    <t>漳州无极药业有限公司</t>
  </si>
  <si>
    <t>金嗓子喉片</t>
  </si>
  <si>
    <t>2g*20片</t>
  </si>
  <si>
    <t>广西金嗓子有限责任公司</t>
  </si>
  <si>
    <t>盐酸二甲双胍片（格华止）</t>
  </si>
  <si>
    <t>0.85g*20片</t>
  </si>
  <si>
    <t>中美上海施贵宝制药有限公司</t>
  </si>
  <si>
    <t>成都肖集翰药业有限责任公司</t>
  </si>
  <si>
    <t>厄贝沙坦片</t>
  </si>
  <si>
    <t>0.15g*7片</t>
  </si>
  <si>
    <t>深圳市海滨制药有限公司</t>
  </si>
  <si>
    <t>阿司匹林肠溶片</t>
  </si>
  <si>
    <t>25mg*100片</t>
  </si>
  <si>
    <t>石家庄神威药业股份有限公司</t>
  </si>
  <si>
    <t>香砂养胃丸</t>
  </si>
  <si>
    <t>200粒</t>
  </si>
  <si>
    <t>太极集团重庆制药二厂</t>
  </si>
  <si>
    <t>四川大众医药有限公司</t>
  </si>
  <si>
    <t>安神补脑液</t>
  </si>
  <si>
    <t>10ml*10支</t>
  </si>
  <si>
    <t>吉林敖东集团股份公司</t>
  </si>
  <si>
    <t>鼻渊舒口服液</t>
  </si>
  <si>
    <t>成都华神集团股份有限公司制药厂</t>
  </si>
  <si>
    <t>云南白药膏</t>
  </si>
  <si>
    <t>6.5cm*10cm*5片</t>
  </si>
  <si>
    <t>云南白药集团股份有限公司</t>
  </si>
  <si>
    <t>麝香壮骨膏(天然)</t>
  </si>
  <si>
    <t>10cm*7cm*10贴/袋*10袋</t>
  </si>
  <si>
    <t>九寨沟天然药业集团有限责任公司</t>
  </si>
  <si>
    <t>邦迪牌苯扎氯铵贴</t>
  </si>
  <si>
    <t>100张</t>
  </si>
  <si>
    <t>上海强生有限公司</t>
  </si>
  <si>
    <t>厄贝沙坦氢氯噻嗪片</t>
  </si>
  <si>
    <t>150mg:12.5mg* 7片</t>
  </si>
  <si>
    <t>赛诺菲（杭州）制药有限公司</t>
  </si>
  <si>
    <t>苯磺酸氨氯地平片</t>
  </si>
  <si>
    <t>5mg*7片</t>
  </si>
  <si>
    <t>扬子江药业集团上海海尼药业有限公司</t>
  </si>
  <si>
    <t>胆舒胶囊</t>
  </si>
  <si>
    <t>0.45g*16粒</t>
  </si>
  <si>
    <t>四川济生堂药业有限公司</t>
  </si>
  <si>
    <t>氯雷他定片(开瑞坦)</t>
  </si>
  <si>
    <t>10mg*6片</t>
  </si>
  <si>
    <t>上海先灵葆雅制药有限公司</t>
  </si>
  <si>
    <t>伤湿止痛膏</t>
  </si>
  <si>
    <t>5*7cm</t>
  </si>
  <si>
    <t>河南羚锐制药股份有限公司</t>
  </si>
  <si>
    <t>国药控股四川医药股份有限公司</t>
  </si>
  <si>
    <t>硫糖铝口服混悬液</t>
  </si>
  <si>
    <t>120ml:24g</t>
  </si>
  <si>
    <t>广东华南药业集团有限公司</t>
  </si>
  <si>
    <t>口炎颗粒</t>
  </si>
  <si>
    <t>3g*10袋</t>
  </si>
  <si>
    <t>四川光大制药有限公司</t>
  </si>
  <si>
    <t>通宣理肺丸</t>
  </si>
  <si>
    <t>6g*50小袋</t>
  </si>
  <si>
    <t>太极集团四川绵阳制药有限公司</t>
  </si>
  <si>
    <t>四川九州通医药有限公司</t>
  </si>
  <si>
    <t>莲花清瘟胶囊</t>
  </si>
  <si>
    <t>0.35g*36s</t>
  </si>
  <si>
    <t>石家庄以岭药业股份有限公司</t>
  </si>
  <si>
    <t>银黄含片</t>
  </si>
  <si>
    <t>0.65g*24片</t>
  </si>
  <si>
    <t>成都地奥制药集团有限公司</t>
  </si>
  <si>
    <t>猴耳环消炎片</t>
  </si>
  <si>
    <t>100片</t>
  </si>
  <si>
    <t>广州市花城制药厂</t>
  </si>
  <si>
    <t>川芎茶调丸</t>
  </si>
  <si>
    <t>32丸*2板</t>
  </si>
  <si>
    <t>太极集团重庆中药二厂有限公司</t>
  </si>
  <si>
    <t>马应龙麝香痔疮膏</t>
  </si>
  <si>
    <t>马应龙药业集团股份有限公司</t>
  </si>
  <si>
    <t>盐酸金霉素眼膏</t>
  </si>
  <si>
    <t>4g</t>
  </si>
  <si>
    <t>国药集团三益药业(芜湖)有限公司</t>
  </si>
  <si>
    <t>麝香痔疮栓</t>
  </si>
  <si>
    <t>6粒</t>
  </si>
  <si>
    <t>双黄连口服液</t>
  </si>
  <si>
    <t>河南太龙药业股份有限公司（原河南竹林众生制药有限公司）</t>
  </si>
  <si>
    <t>蛇胆川贝液</t>
  </si>
  <si>
    <t>广西梧州制药（集团）股份有限公司</t>
  </si>
  <si>
    <t>地奥心血康胶囊</t>
  </si>
  <si>
    <t>100mg*20粒</t>
  </si>
  <si>
    <t>维生素B2片</t>
  </si>
  <si>
    <t>5mg*100片</t>
  </si>
  <si>
    <t>复合维生素B片</t>
  </si>
  <si>
    <t>广东恒健制药有限公司</t>
  </si>
  <si>
    <t>非那雄胺片(保列治片)</t>
  </si>
  <si>
    <t>5mg*10片</t>
  </si>
  <si>
    <t>杭州默沙东制药有限公司</t>
  </si>
  <si>
    <t>盐酸氨溴索片</t>
  </si>
  <si>
    <t>30mg*30片</t>
  </si>
  <si>
    <t>黑龙江澳利达制药有限公司</t>
  </si>
  <si>
    <t>清喉利咽颗粒</t>
  </si>
  <si>
    <t>10克*6袋</t>
  </si>
  <si>
    <t>天津中新药业集团股份有限公司乐仁堂制药厂</t>
  </si>
  <si>
    <t>100ml(155ml）</t>
  </si>
  <si>
    <t>九味羌活丸</t>
  </si>
  <si>
    <t>6g*9袋</t>
  </si>
  <si>
    <t>金水宝胶囊</t>
  </si>
  <si>
    <t>0.33g*45粒</t>
  </si>
  <si>
    <t>江西济民可信金水宝制药有限公司</t>
  </si>
  <si>
    <t>广州赛辉生物科技有限公司</t>
  </si>
  <si>
    <t>高效单体银妇用抗菌凝胶</t>
  </si>
  <si>
    <t>3g*3支</t>
  </si>
  <si>
    <t>吉林邦安宝</t>
  </si>
  <si>
    <t>善存银片</t>
  </si>
  <si>
    <t>30片</t>
  </si>
  <si>
    <t>惠氏制药有限公司</t>
  </si>
  <si>
    <t>成都市新世纪川康大药房有限公司</t>
  </si>
  <si>
    <t>成都市新世纪川康大药房有限公司（双流区东升街道堂中路药店）</t>
  </si>
  <si>
    <t>成都市成毅康缘大药房连锁有限公司</t>
  </si>
  <si>
    <t>天府新区华阳仁药店</t>
  </si>
  <si>
    <t>四川智同医药有限公司</t>
  </si>
  <si>
    <t>四川圣若华药业有限责任公司</t>
  </si>
  <si>
    <t>西安正浩生物制药有限公司</t>
  </si>
  <si>
    <t>乳酸菌阴道胶囊</t>
  </si>
  <si>
    <t>0.25g:600万活乳酸菌*10粒</t>
  </si>
  <si>
    <t>成都众神牌医药有限责任公司</t>
  </si>
  <si>
    <t>四川善诺生物医药有限公司</t>
  </si>
  <si>
    <t>重组人干扰素a-2b阴道泡腾胶囊</t>
  </si>
  <si>
    <t>80万iu/粒*2粒</t>
  </si>
  <si>
    <t>上海华新生物高技术有限公司</t>
  </si>
  <si>
    <t>四川省倍康医疗器械有限公司</t>
  </si>
  <si>
    <t>高效切片石蜡</t>
  </si>
  <si>
    <t>500g</t>
  </si>
  <si>
    <t>上海华永石蜡有限公司</t>
  </si>
  <si>
    <t>黄体酮胶囊</t>
  </si>
  <si>
    <t>50mg*20粒</t>
  </si>
  <si>
    <t>浙江仙琚制药股份有限公司</t>
  </si>
  <si>
    <t>抗病毒颗粒（无糖型）</t>
  </si>
  <si>
    <t>3g*12袋</t>
  </si>
  <si>
    <t>可吸收性外科缝线（医用羊肠线）</t>
  </si>
  <si>
    <t>2/0</t>
  </si>
  <si>
    <t>南通华利康医疗器械有限公司</t>
  </si>
  <si>
    <t>资中县精神病医院</t>
  </si>
  <si>
    <t>成都利尔药业有限公司</t>
  </si>
  <si>
    <t>盐酸舍曲林片</t>
  </si>
  <si>
    <t>50mg*14片</t>
  </si>
  <si>
    <t>四川一众药业有限公司</t>
  </si>
  <si>
    <t>富马酸喹硫平片</t>
  </si>
  <si>
    <t>25mg*28片</t>
  </si>
  <si>
    <t>湖南洞庭药业股份有限公司</t>
  </si>
  <si>
    <t>广州妙方医药有限公司</t>
  </si>
  <si>
    <t>产妇安胶囊</t>
  </si>
  <si>
    <t>0.35g*24s</t>
  </si>
  <si>
    <t>湖南方盛制药股份有限公司</t>
  </si>
  <si>
    <t>四川医药工贸有限责任公司</t>
  </si>
  <si>
    <t>金刚藤咀嚼片</t>
  </si>
  <si>
    <t>12片*3板</t>
  </si>
  <si>
    <t>湖南九典制药股份有限公司</t>
  </si>
  <si>
    <t>小儿复方氨基酸注射液(18AA-Ⅰ)</t>
  </si>
  <si>
    <t>100ml:6.74g</t>
  </si>
  <si>
    <t>广东利泰制药股份有限公司</t>
  </si>
  <si>
    <t>叶酸片</t>
  </si>
  <si>
    <t>济南民康制药厂</t>
  </si>
  <si>
    <t>四川志康药业有限公司</t>
  </si>
  <si>
    <t>新生化颗粒</t>
  </si>
  <si>
    <t>6g*12袋</t>
  </si>
  <si>
    <t>安徽安科余良卿药业有限公司</t>
  </si>
  <si>
    <t>3/0</t>
  </si>
  <si>
    <t>利巴韦林颗粒（新博林）</t>
  </si>
  <si>
    <t>50mg*36袋</t>
  </si>
  <si>
    <t>四川百利药业有限责任公司</t>
  </si>
  <si>
    <t>硫酸沙丁胺醇片（舒喘灵片）</t>
  </si>
  <si>
    <t>2mg*100片</t>
  </si>
  <si>
    <t>江苏亚邦爱普森药业有限公司</t>
  </si>
  <si>
    <t>陕西御隆药业有限责任公司</t>
  </si>
  <si>
    <t>保胎灵胶囊</t>
  </si>
  <si>
    <t>0.5g*36粒</t>
  </si>
  <si>
    <t>陕西东泰制药有限公司</t>
  </si>
  <si>
    <t>广东颐生堂生物医药科技有限公司</t>
  </si>
  <si>
    <t>坤复康片</t>
  </si>
  <si>
    <t>0.45g*48片</t>
  </si>
  <si>
    <t>广东在田药业有限公司</t>
  </si>
  <si>
    <t>四川迪康医药贸易有限公司</t>
  </si>
  <si>
    <t>益母颗粒</t>
  </si>
  <si>
    <t>4g*12袋</t>
  </si>
  <si>
    <t>成都迪康药业有限公司</t>
  </si>
  <si>
    <t>浙江爱生药业有限公司</t>
  </si>
  <si>
    <t>黄体酮胶丸</t>
  </si>
  <si>
    <t>0.1g*6粒</t>
  </si>
  <si>
    <t>浙江医药股份公司（仙居制药厂）</t>
  </si>
  <si>
    <t>罗康全活力型血糖试纸</t>
  </si>
  <si>
    <t>50片</t>
  </si>
  <si>
    <t>德国Roche Diagnosties GmbH</t>
  </si>
  <si>
    <t>医用酒精</t>
  </si>
  <si>
    <t>500ml（75%）</t>
  </si>
  <si>
    <t>成都蜀都实业有限责任公司</t>
  </si>
  <si>
    <t>成都维信电子科大新技术有限公司</t>
  </si>
  <si>
    <t>气体压缩式雾化器</t>
  </si>
  <si>
    <t>QW2605B儿童面罩</t>
  </si>
  <si>
    <t>成都维信电子科大新技术</t>
  </si>
  <si>
    <t>QW2605B含嘴型</t>
  </si>
  <si>
    <t>成都伊红科技有限公司</t>
  </si>
  <si>
    <t>载玻片</t>
  </si>
  <si>
    <t>25.4*76.2mm*50片 1mm-1.2mm</t>
  </si>
  <si>
    <t>盐城市信泰医疗器械厂</t>
  </si>
  <si>
    <t>三六三医院(泸州医学院附属成都三六三医院)</t>
  </si>
  <si>
    <t>瑞氏—姬姆萨染色液</t>
  </si>
  <si>
    <t>4*250ml</t>
  </si>
  <si>
    <t>珠海贝索生物技术有限公司</t>
  </si>
  <si>
    <t>注射用哌拉西林钠舒巴坦钠</t>
  </si>
  <si>
    <t>1.25g</t>
  </si>
  <si>
    <t>成都市中西医结合医院（成都市第一人民医院）</t>
  </si>
  <si>
    <t>贵阳新天药业股份有限公司</t>
  </si>
  <si>
    <t>夏枯草口服液</t>
  </si>
  <si>
    <t>10ml*12支</t>
  </si>
  <si>
    <t>玉屏风颗粒</t>
  </si>
  <si>
    <t>5g*15袋</t>
  </si>
  <si>
    <t>国药集团广东环球制药有限公司</t>
  </si>
  <si>
    <t>成都一零一医药有限公司</t>
  </si>
  <si>
    <t>参芪十一味颗粒</t>
  </si>
  <si>
    <t>2g*12袋</t>
  </si>
  <si>
    <t>江西山高制药有限公司</t>
  </si>
  <si>
    <t>琥珀酰明胶注射液</t>
  </si>
  <si>
    <t>500ml：20g</t>
  </si>
  <si>
    <t>吉林省长源药业有限公司</t>
  </si>
  <si>
    <t>注射用复合辅酶</t>
  </si>
  <si>
    <t>辅酶A100单位辅酶I0.1mg</t>
  </si>
  <si>
    <t>北京双鹭药业股份有限公司</t>
  </si>
  <si>
    <t>盐酸纳美芬注射液</t>
  </si>
  <si>
    <t>1ml:0.1mg</t>
  </si>
  <si>
    <t>四川悦康源通药业有限公司</t>
  </si>
  <si>
    <t>阿奇霉素肠溶片</t>
  </si>
  <si>
    <t>0.125g*24片</t>
  </si>
  <si>
    <t>石药集团欧意药业有限公司</t>
  </si>
  <si>
    <t>成都市圣嘉医药有限公司</t>
  </si>
  <si>
    <t>奥硝唑氯化钠注射液</t>
  </si>
  <si>
    <t>250ml：0.5g</t>
  </si>
  <si>
    <t>四川科伦药业股份有限公司</t>
  </si>
  <si>
    <t>盐酸氨基葡萄糖片</t>
  </si>
  <si>
    <t>0.24g*12片</t>
  </si>
  <si>
    <t>四川新斯顿制药股份有限公司</t>
  </si>
  <si>
    <t>盐酸替扎尼定片</t>
  </si>
  <si>
    <t>4mg*6片</t>
  </si>
  <si>
    <t>四川科瑞德制药股份有限公司</t>
  </si>
  <si>
    <t>成都广药新汇源医药有限公司</t>
  </si>
  <si>
    <t>丙泊酚注射液</t>
  </si>
  <si>
    <t>20ml：0.2g</t>
  </si>
  <si>
    <t>四川国瑞药业有限责任公司</t>
  </si>
  <si>
    <t>奥硝唑分散片</t>
  </si>
  <si>
    <t>0.25g*10片*2板</t>
  </si>
  <si>
    <t>天方药业有限公司</t>
  </si>
  <si>
    <t>丙泊酚中/长链脂肪乳注射液</t>
  </si>
  <si>
    <t>20ml:0.2g</t>
  </si>
  <si>
    <t>头孢地尼分散片</t>
  </si>
  <si>
    <t>0.1g*6片</t>
  </si>
  <si>
    <t>天津市中央药业有限公司</t>
  </si>
  <si>
    <t>丁酸氢化可的松乳膏</t>
  </si>
  <si>
    <t>10g：10mg</t>
  </si>
  <si>
    <t>天津太平洋制药有限公司</t>
  </si>
  <si>
    <t>四川佰草合医药有限公司</t>
  </si>
  <si>
    <t>洛芬待因缓释片</t>
  </si>
  <si>
    <t>10片*2板</t>
  </si>
  <si>
    <t>西南药业股份有限公司</t>
  </si>
  <si>
    <t>四川合升创展医药有限责任公司药品原料分公司</t>
  </si>
  <si>
    <t>硼酸</t>
  </si>
  <si>
    <t>四川天康制药有限公司</t>
  </si>
  <si>
    <t>四川天纵医药有限公司</t>
  </si>
  <si>
    <t>门冬氨酸鸟氨酸颗粒</t>
  </si>
  <si>
    <t>武汉启瑞药业有限公司</t>
  </si>
  <si>
    <t>四川佳乐安医药有限公司</t>
  </si>
  <si>
    <t>硝呋太尔制霉素阴道软胶囊</t>
  </si>
  <si>
    <t>500mg/20万单位*6s</t>
  </si>
  <si>
    <t>国药集团川抗制药有限公司</t>
  </si>
  <si>
    <t>四川广和药业有限责任公司</t>
  </si>
  <si>
    <t>前列地尔注射液</t>
  </si>
  <si>
    <t>2ml:10ug</t>
  </si>
  <si>
    <t>北京泰德制药有限公司</t>
  </si>
  <si>
    <t>四川顺天生物医药有限公司</t>
  </si>
  <si>
    <t>注射用尖吻蝮蛇血凝酶</t>
  </si>
  <si>
    <t>1单位</t>
  </si>
  <si>
    <t>北京康辰药业股份有限公司</t>
  </si>
  <si>
    <t>枸橼酸坦度螺酮胶囊</t>
  </si>
  <si>
    <t>5mg*16粒</t>
  </si>
  <si>
    <t>四川世瑞药业有限公司</t>
  </si>
  <si>
    <t>注射用腺苷钴胺</t>
  </si>
  <si>
    <t>0.5mg</t>
  </si>
  <si>
    <t>海南斯达制药有限公司</t>
  </si>
  <si>
    <t>氨甲苯酸氯化钠注射液</t>
  </si>
  <si>
    <t>100ml：0.5g</t>
  </si>
  <si>
    <t>江苏晨牌药业集团股份有限公司</t>
  </si>
  <si>
    <t>成都市第二人民医院</t>
  </si>
  <si>
    <t>四川阳光润禾药业有限公司</t>
  </si>
  <si>
    <t>盐酸纳洛酮注射液</t>
  </si>
  <si>
    <t>1ml：0.4mg</t>
  </si>
  <si>
    <t>北京凯因生物技术有限公司</t>
  </si>
  <si>
    <t>注射用美洛西林钠舒巴坦钠</t>
  </si>
  <si>
    <t>海南通用三洋药业有限公司</t>
  </si>
  <si>
    <t>注射用血塞通</t>
  </si>
  <si>
    <t>200mg</t>
  </si>
  <si>
    <t>哈尔滨珍宝制药有限公司</t>
  </si>
  <si>
    <t>宁泌泰胶囊</t>
  </si>
  <si>
    <t>0.38g*24粒</t>
  </si>
  <si>
    <t>七叶神安片</t>
  </si>
  <si>
    <t>50mg*24片</t>
  </si>
  <si>
    <t>四川蜀瀚药业有限公司</t>
  </si>
  <si>
    <t>清脑复神液</t>
  </si>
  <si>
    <t>四川中方制药有限公司</t>
  </si>
  <si>
    <t>复方氨基酸注射液（9AA）</t>
  </si>
  <si>
    <t>250ml：13.98g</t>
  </si>
  <si>
    <t>四川蜀乐药业股份有限公司</t>
  </si>
  <si>
    <t>成都倍特药业有限公司</t>
  </si>
  <si>
    <t>头孢克肟片</t>
  </si>
  <si>
    <t>复方氨基酸注射液（3AA）</t>
  </si>
  <si>
    <t>250ml：10.65g</t>
  </si>
  <si>
    <t xml:space="preserve"> 宜昌三峡制药有限公司</t>
  </si>
  <si>
    <t>淄博万杰制药有限公司</t>
  </si>
  <si>
    <t>格列吡嗪控释片</t>
  </si>
  <si>
    <t>5mg*14片</t>
  </si>
  <si>
    <t>注射用哌拉西林钠他唑巴坦钠</t>
  </si>
  <si>
    <t>1.125g</t>
  </si>
  <si>
    <t>石药集团中诺药业（石家庄）有限公司</t>
  </si>
  <si>
    <t>成都市第三人民医院</t>
  </si>
  <si>
    <t>清淋颗粒</t>
  </si>
  <si>
    <t>四川绵阳一康制药有限公司</t>
  </si>
  <si>
    <t>四川卫联锐达医药有限公司</t>
  </si>
  <si>
    <t>尿素[13C]呼气试验诊断试剂盒</t>
  </si>
  <si>
    <t>5g 含尿素[13C]75mg</t>
  </si>
  <si>
    <t>北京勃然制药有限公司</t>
  </si>
  <si>
    <t>秦皇岛市山海关药业有限责任公司</t>
  </si>
  <si>
    <t>祖师麻片</t>
  </si>
  <si>
    <t>0.30g*18片*2板</t>
  </si>
  <si>
    <t>注射用头孢哌酮钠他唑巴坦钠</t>
  </si>
  <si>
    <t>2.5g</t>
  </si>
  <si>
    <t>胎盘多肽注射液</t>
  </si>
  <si>
    <t>4ml</t>
  </si>
  <si>
    <t>贵阳黔峰生物制品有限责任公司</t>
  </si>
  <si>
    <t>四川星银长新药业有限公司</t>
  </si>
  <si>
    <t>注射用头孢西丁钠</t>
  </si>
  <si>
    <t>1.0g</t>
  </si>
  <si>
    <t>辛伐他汀片</t>
  </si>
  <si>
    <t>10mg*10片</t>
  </si>
  <si>
    <t>上海信谊万象药业股份有限公司</t>
  </si>
  <si>
    <t>四川省森鸿医药原料有限公司</t>
  </si>
  <si>
    <t>头孢克肟胶囊</t>
  </si>
  <si>
    <t>100mg*6粒</t>
  </si>
  <si>
    <t>醋酸去氨加压素注射液</t>
  </si>
  <si>
    <t>1ml:4Ug</t>
  </si>
  <si>
    <t>深圳翰宇药业股份有限公司</t>
  </si>
  <si>
    <t>注射用法莫替丁</t>
  </si>
  <si>
    <t>20mg</t>
  </si>
  <si>
    <t>南京正科医药股份有限公司</t>
  </si>
  <si>
    <t>托拉塞米片</t>
  </si>
  <si>
    <t>10mg*12片</t>
  </si>
  <si>
    <t>成都市双鹏药业有限公司</t>
  </si>
  <si>
    <t>羟乙基淀粉130/0.4氯化钠注射液</t>
  </si>
  <si>
    <t>500ml：30g：4.5g</t>
  </si>
  <si>
    <t>重庆大新药业股份有限公司</t>
  </si>
  <si>
    <t>中国大冢制药有限公司</t>
  </si>
  <si>
    <t>50%葡萄糖注射液</t>
  </si>
  <si>
    <t>20ml：10g*5支</t>
  </si>
  <si>
    <t>陕西永寿制药有限责任公司</t>
  </si>
  <si>
    <t>头孢克洛胶囊</t>
  </si>
  <si>
    <t>0.25g*6粒</t>
  </si>
  <si>
    <t>丽珠集团丽珠制药厂</t>
  </si>
  <si>
    <t>螺内酯片</t>
  </si>
  <si>
    <t>20mg*100片</t>
  </si>
  <si>
    <t>杭州民生药业集团有限公司</t>
  </si>
  <si>
    <t>盐酸右美托咪定注射液</t>
  </si>
  <si>
    <t>2ml:0.2mg</t>
  </si>
  <si>
    <t>利巴韦林片</t>
  </si>
  <si>
    <t>20mg*24片</t>
  </si>
  <si>
    <t>江苏盐城制药厂</t>
  </si>
  <si>
    <t>注射用克林霉素磷酸酯</t>
  </si>
  <si>
    <t>0.6g</t>
  </si>
  <si>
    <t>苏州第壹制药有限公司</t>
  </si>
  <si>
    <t>硝苯地平片</t>
  </si>
  <si>
    <t>10mg*100片</t>
  </si>
  <si>
    <t>山西大同第二制药厂</t>
  </si>
  <si>
    <t>青岛浩源药业有限公司</t>
  </si>
  <si>
    <t>注射用丹参多酚酸盐</t>
  </si>
  <si>
    <t>50mg</t>
  </si>
  <si>
    <t>上海绿谷制药有限公司</t>
  </si>
  <si>
    <t>重庆渝友医药有限公司</t>
  </si>
  <si>
    <t>内蒙古大唐药业股份有限公司</t>
  </si>
  <si>
    <t>暖宫七味散</t>
  </si>
  <si>
    <t xml:space="preserve"> 3g*5袋</t>
  </si>
  <si>
    <t>富顺县中医院</t>
  </si>
  <si>
    <t>注射用托拉塞米</t>
  </si>
  <si>
    <t>南京海辰药业股份有限公司</t>
  </si>
  <si>
    <t>富顺县晨光医院</t>
  </si>
  <si>
    <t>奥美拉唑肠溶胶囊</t>
  </si>
  <si>
    <t>20mg*14粒</t>
  </si>
  <si>
    <t>湖南康普制药有限公司</t>
  </si>
  <si>
    <t>注射用头孢替唑钠</t>
  </si>
  <si>
    <t>1g</t>
  </si>
  <si>
    <t>元胡止痛滴丸</t>
  </si>
  <si>
    <t>4*30丸</t>
  </si>
  <si>
    <t>甘肃陇神戎发药业股份有限公司</t>
  </si>
  <si>
    <t>盐酸氨溴索葡萄糖注射液</t>
  </si>
  <si>
    <t>50ml</t>
  </si>
  <si>
    <t>石家庄四药有限公司</t>
  </si>
  <si>
    <t>四川蓝皓药业有限公司</t>
  </si>
  <si>
    <t>注射用盐酸甲氯芬酯</t>
  </si>
  <si>
    <t>0.1g</t>
  </si>
  <si>
    <t>上海上药新亚药业有限公司</t>
  </si>
  <si>
    <t>富顺县妇幼保健院</t>
  </si>
  <si>
    <t>深圳市康哲药业有限公司</t>
  </si>
  <si>
    <t>熊去氧胆酸胶囊</t>
  </si>
  <si>
    <t>250mg*25粒</t>
  </si>
  <si>
    <t>德国Losan Pharma GmbH</t>
  </si>
  <si>
    <t>注射用甲泼尼龙琥珀酸钠</t>
  </si>
  <si>
    <t>40mg</t>
  </si>
  <si>
    <t>比利时法码西亚普强公司</t>
  </si>
  <si>
    <t>南部县中医院</t>
  </si>
  <si>
    <t>甲钴胺片</t>
  </si>
  <si>
    <t>0.5mg*20片</t>
  </si>
  <si>
    <t>南京瑞尔医药有限公司</t>
  </si>
  <si>
    <t>成都华贝康医药有限公司</t>
  </si>
  <si>
    <t>注射用二丁酰环磷腺苷钙</t>
  </si>
  <si>
    <t>上海上药第一生化药业有限公司</t>
  </si>
  <si>
    <t>四川众善药业有限公司</t>
  </si>
  <si>
    <t>普伐他汀钠片</t>
  </si>
  <si>
    <t>华北制药股份有限公司</t>
  </si>
  <si>
    <t>四川弘益药业有限公司</t>
  </si>
  <si>
    <t>阿莫西林克拉维酸钾片</t>
  </si>
  <si>
    <t>0.457g*6片</t>
  </si>
  <si>
    <t>珠海联邦制药股份有限公司中山分公司</t>
  </si>
  <si>
    <t>活血止痛片</t>
  </si>
  <si>
    <t>0.8g*24片</t>
  </si>
  <si>
    <t>江西桔王药业有限公司</t>
  </si>
  <si>
    <t>四川和成医药有限公司</t>
  </si>
  <si>
    <t>注射用阿莫西林钠克拉维酸钾</t>
  </si>
  <si>
    <t>1.2g</t>
  </si>
  <si>
    <t>冻干重组人脑利钠肽</t>
  </si>
  <si>
    <t>成都诺迪康生物制药有限公司</t>
  </si>
  <si>
    <t>硫普罗宁注射液</t>
  </si>
  <si>
    <t>5ml：0.2g</t>
  </si>
  <si>
    <t>山东潍坊制药厂有限公司</t>
  </si>
  <si>
    <t>拉萨市妇幼保健院</t>
  </si>
  <si>
    <t>四川九丰药业有限公司</t>
  </si>
  <si>
    <t>乳酸依沙吖啶注射液</t>
  </si>
  <si>
    <t>2ml：50mg*10支</t>
  </si>
  <si>
    <t>广西河丰药业有限责任公司</t>
  </si>
  <si>
    <t>外用壳聚糖抗菌液(喷雾型)</t>
  </si>
  <si>
    <t>四川科盟医药贸易有限公司</t>
  </si>
  <si>
    <t>阿普唑仑片</t>
  </si>
  <si>
    <t>0.4mg*100片</t>
  </si>
  <si>
    <t>徐州恩华药业集团有限责任公司</t>
  </si>
  <si>
    <t>注射用苯磺顺阿曲库铵</t>
  </si>
  <si>
    <t>5mg</t>
  </si>
  <si>
    <t>上药东英（江苏）药业有限公司</t>
  </si>
  <si>
    <t>注射用亚胺培南西司他丁钠</t>
  </si>
  <si>
    <t>国药集团国瑞药业有限公司</t>
  </si>
  <si>
    <t>灭菌注射用水</t>
  </si>
  <si>
    <t>2ml*10支</t>
  </si>
  <si>
    <t>成都通德药业有限公司</t>
  </si>
  <si>
    <t>硝酸咪康唑乳膏</t>
  </si>
  <si>
    <t>2%20g</t>
  </si>
  <si>
    <t>广西北生药业股份有限公司</t>
  </si>
  <si>
    <t>碳酸氢钠注射液</t>
  </si>
  <si>
    <t>250ml：12.5g</t>
  </si>
  <si>
    <t>小儿咽扁颗粒</t>
  </si>
  <si>
    <t>8g*10袋</t>
  </si>
  <si>
    <t>贵州神奇药业有限公司</t>
  </si>
  <si>
    <t>注射用辅酶A</t>
  </si>
  <si>
    <t>100单位*10支</t>
  </si>
  <si>
    <t>肝素钠注射液</t>
  </si>
  <si>
    <t>1.25万单位/2ml*10支</t>
  </si>
  <si>
    <t>天津市生物化学制药有限公司</t>
  </si>
  <si>
    <t>重酒石酸去甲肾上腺素注射液</t>
  </si>
  <si>
    <t>1ml：2mg*10支</t>
  </si>
  <si>
    <t>天津金耀药业有限公司</t>
  </si>
  <si>
    <t>盐酸维拉帕米注射液</t>
  </si>
  <si>
    <t>5mg：2ml*5支</t>
  </si>
  <si>
    <t>上海禾丰制药有限公司</t>
  </si>
  <si>
    <t>盐酸异丙嗪注射液</t>
  </si>
  <si>
    <t>50mg:2ml*10支</t>
  </si>
  <si>
    <t>江苏林海药业有限公司</t>
  </si>
  <si>
    <t>0.9%氯化钠注射液</t>
  </si>
  <si>
    <t>250ml</t>
  </si>
  <si>
    <t>注射用赖氨匹林</t>
  </si>
  <si>
    <t>0.9g</t>
  </si>
  <si>
    <t>安徽丰原药业股份有限公司涂山药厂</t>
  </si>
  <si>
    <t>四环素软膏</t>
  </si>
  <si>
    <t>克拉霉素胶囊</t>
  </si>
  <si>
    <t>0.125g*12粒</t>
  </si>
  <si>
    <t>国药集团汕头金石制药有限公司</t>
  </si>
  <si>
    <t>布洛芬缓释胶囊</t>
  </si>
  <si>
    <t>0.3g*10粒*2板</t>
  </si>
  <si>
    <t>上海爱的发制药有限公司</t>
  </si>
  <si>
    <t>双氯芬酸钠缓释片</t>
  </si>
  <si>
    <t>0.1g*10片</t>
  </si>
  <si>
    <t>四川华新制药有限公司</t>
  </si>
  <si>
    <t>碳酸钙D3片（钙尔奇D600）（成人）</t>
  </si>
  <si>
    <t>600mg*60片</t>
  </si>
  <si>
    <t>小儿氨酚黄那敏颗粒</t>
  </si>
  <si>
    <t>10袋</t>
  </si>
  <si>
    <t>大庆华科股份有限公司药业分公司</t>
  </si>
  <si>
    <t>复方醋酸地塞米松乳膏</t>
  </si>
  <si>
    <t>20克</t>
  </si>
  <si>
    <t>佛山冯了性药业有限公司</t>
  </si>
  <si>
    <t>四川省瑞海医药有限公司</t>
  </si>
  <si>
    <t>硝酸甘油注射液</t>
  </si>
  <si>
    <t>1ml:5mg*10支</t>
  </si>
  <si>
    <t>山西康宝生物制品有限公司</t>
  </si>
  <si>
    <t>维生素B1注射液</t>
  </si>
  <si>
    <t>2ml：0.1g*10支</t>
  </si>
  <si>
    <t>盐酸曲马多片</t>
  </si>
  <si>
    <t>北京四环医药科技股份有限公司</t>
  </si>
  <si>
    <t>利巴韦林滴眼液</t>
  </si>
  <si>
    <t>8ml:8mg</t>
  </si>
  <si>
    <t>湖北潜江制药股份有限公司</t>
  </si>
  <si>
    <t>注射用头孢呋辛钠</t>
  </si>
  <si>
    <t>1.5g</t>
  </si>
  <si>
    <t>胶体果胶铋胶囊</t>
  </si>
  <si>
    <t>50mg*24粒</t>
  </si>
  <si>
    <t>黑龙江江世药业有限公司</t>
  </si>
  <si>
    <t>维生素E软胶囊</t>
  </si>
  <si>
    <t>0.1g*30粒</t>
  </si>
  <si>
    <t>盐酸左氧氟沙星片</t>
  </si>
  <si>
    <t>0.1g*12片</t>
  </si>
  <si>
    <t>江苏宜兴前进制药厂</t>
  </si>
  <si>
    <t>格列齐特片</t>
  </si>
  <si>
    <t>80mg*60片</t>
  </si>
  <si>
    <t>天津中新药业集团股份有限公司新新制药厂</t>
  </si>
  <si>
    <t>西沙必利片</t>
  </si>
  <si>
    <t>浙江京新药业股份有限公司</t>
  </si>
  <si>
    <t>稳捷型血糖试纸</t>
  </si>
  <si>
    <t>稳捷型</t>
  </si>
  <si>
    <t>美国理康LIFESCAN,INC</t>
  </si>
  <si>
    <t>肾石通颗粒</t>
  </si>
  <si>
    <t>15g*10包</t>
  </si>
  <si>
    <t>湖南三九南开制药有限公司</t>
  </si>
  <si>
    <t>注射用青霉素钠</t>
  </si>
  <si>
    <t>80万单位</t>
  </si>
  <si>
    <t>盐酸利多卡因注射液</t>
  </si>
  <si>
    <t>5ml:0.1g*5支</t>
  </si>
  <si>
    <t>遂成药业股份有限公司</t>
  </si>
  <si>
    <t>中国五冶集团有限公司医院</t>
  </si>
  <si>
    <t>成都嘉诚医药有限责任公司</t>
  </si>
  <si>
    <t>复方血栓通片</t>
  </si>
  <si>
    <t>0.35g*36片</t>
  </si>
  <si>
    <t>扬州中惠制药有限公司</t>
  </si>
  <si>
    <t>地衣芽孢杆菌活菌胶囊</t>
  </si>
  <si>
    <t>东北制药集团沈阳第一制药有限公司</t>
  </si>
  <si>
    <t>复方草珊瑚含片</t>
  </si>
  <si>
    <t>0.44g*48片</t>
  </si>
  <si>
    <t>氯化钾缓释片</t>
  </si>
  <si>
    <t>0.5g*24片</t>
  </si>
  <si>
    <t>北京顺鑫祥云药业有限责任公司</t>
  </si>
  <si>
    <t>复方氢氧化铝片</t>
  </si>
  <si>
    <t>1000片</t>
  </si>
  <si>
    <t>亚宝药业四川制药有限公司</t>
  </si>
  <si>
    <t>西瓜霜润喉片</t>
  </si>
  <si>
    <t>0.6g*20片*20支</t>
  </si>
  <si>
    <t>桂林三金药业股份有限公司</t>
  </si>
  <si>
    <t>铝碳酸镁咀嚼片</t>
  </si>
  <si>
    <t>0.5g*20片</t>
  </si>
  <si>
    <t>浙江得恩德制药有限公司</t>
  </si>
  <si>
    <t>阿苯达唑片</t>
  </si>
  <si>
    <t>0.2g*10片</t>
  </si>
  <si>
    <t>广州白云山制药股份有限公司广州白云山中药厂</t>
  </si>
  <si>
    <t>骨刺平片</t>
  </si>
  <si>
    <t>广州军区龙华制药厂</t>
  </si>
  <si>
    <t>庆大霉素普鲁卡因维B12颗粒</t>
  </si>
  <si>
    <t>5g*12袋</t>
  </si>
  <si>
    <t>上海海虹实业(集团)巢湖今辰药业有限公司</t>
  </si>
  <si>
    <t>西地碘含片</t>
  </si>
  <si>
    <t>1.5mg*12片*2袋</t>
  </si>
  <si>
    <t>国药集团容生制药有限公司（天津药业焦作有限公司</t>
  </si>
  <si>
    <t>维生素B6注射液</t>
  </si>
  <si>
    <t>朗致集团万荣药业有限公司（原万荣三九药业有限公司</t>
  </si>
  <si>
    <t>吡拉西坦注射液</t>
  </si>
  <si>
    <t>5ml:1g*5支</t>
  </si>
  <si>
    <t>徐州莱恩药业有限公司</t>
  </si>
  <si>
    <t>四川金仁医药集团有限公司</t>
  </si>
  <si>
    <t>维生素C注射液</t>
  </si>
  <si>
    <t>2ml:0.5g*10支</t>
  </si>
  <si>
    <t>四川兴科林药业有限公司</t>
  </si>
  <si>
    <t>注射用头孢曲松钠</t>
  </si>
  <si>
    <t>海南轻骑海药业股份公司</t>
  </si>
  <si>
    <t>曲克芦丁注射液</t>
  </si>
  <si>
    <t>0.8g:2.25g*250ml</t>
  </si>
  <si>
    <t>长春天诚药业有限公司</t>
  </si>
  <si>
    <t>门冬氨酸钾镁注射液</t>
  </si>
  <si>
    <t>10ml*5支</t>
  </si>
  <si>
    <t>盐酸异丙嗪片</t>
  </si>
  <si>
    <t>12.5mg*100片</t>
  </si>
  <si>
    <t>江苏国营武进制药厂</t>
  </si>
  <si>
    <t>开塞露</t>
  </si>
  <si>
    <t>20ml</t>
  </si>
  <si>
    <t>新乡市豫星药业有限公司</t>
  </si>
  <si>
    <t>葡醛酸钠注射液</t>
  </si>
  <si>
    <t>2ml：0.133g*10支</t>
  </si>
  <si>
    <t>山东圣鲁制药有限公司（原泗水希尔康制药有限公司</t>
  </si>
  <si>
    <t>琥乙红霉素颗粒</t>
  </si>
  <si>
    <t>0.05g*10袋</t>
  </si>
  <si>
    <t>长春银诺克药业有限公司</t>
  </si>
  <si>
    <t>小儿止咳糖浆</t>
  </si>
  <si>
    <t>四川彩虹制药有限公司</t>
  </si>
  <si>
    <t>重酒石酸间羟胺注射液</t>
  </si>
  <si>
    <t>10*1ml</t>
  </si>
  <si>
    <t>北京永康制药厂</t>
  </si>
  <si>
    <t>注射用硝普钠</t>
  </si>
  <si>
    <t>北京双鹤现代医药技术有限责任公司</t>
  </si>
  <si>
    <t>注射用低分子量肝素钠</t>
  </si>
  <si>
    <t>2500AXaIU</t>
  </si>
  <si>
    <t>江苏万邦生化医药股份有限公司</t>
  </si>
  <si>
    <t>盐酸甲氧氯普胺注射液</t>
  </si>
  <si>
    <t>1ml:10mg*10支</t>
  </si>
  <si>
    <t>地塞米松磷酸钠注射液</t>
  </si>
  <si>
    <t>四川九华益生医药有限公司</t>
  </si>
  <si>
    <t>葡萄糖酸钙注射液</t>
  </si>
  <si>
    <t>昆明市东川制药厂</t>
  </si>
  <si>
    <t>注射用更昔洛韦</t>
  </si>
  <si>
    <t>0.25g</t>
  </si>
  <si>
    <t>武汉人福药业有限责任公司</t>
  </si>
  <si>
    <t>四川合纵医药股份有限公司</t>
  </si>
  <si>
    <t>复方氨酚烷胺胶囊</t>
  </si>
  <si>
    <t>12粒</t>
  </si>
  <si>
    <t>四川依科制药有限公司</t>
  </si>
  <si>
    <t>布洛芬混悬滴剂(美林)</t>
  </si>
  <si>
    <t>15ml</t>
  </si>
  <si>
    <t>上海强生制药有限公司</t>
  </si>
  <si>
    <t>急支糖浆</t>
  </si>
  <si>
    <t>太极集团重庆涪陵制药厂有限公司</t>
  </si>
  <si>
    <t>甲氧氯普胺片(胃复安)</t>
  </si>
  <si>
    <t>5mg*500片</t>
  </si>
  <si>
    <t>北京太洋药业有限公司</t>
  </si>
  <si>
    <t>多酶片</t>
  </si>
  <si>
    <t>四川菲德力制药有限公司（原四川雨润生化制药有限公司）</t>
  </si>
  <si>
    <t>消旋山莨菪碱片</t>
  </si>
  <si>
    <t>吸入用异丙托溴铵溶液</t>
  </si>
  <si>
    <t>2ml：500ug*10支</t>
  </si>
  <si>
    <t>法国Laboratoire Unither</t>
  </si>
  <si>
    <t xml:space="preserve"> 跌打丸</t>
  </si>
  <si>
    <t>3g*6丸</t>
  </si>
  <si>
    <t>北京同仁堂科技发展股份有限公司制药厂</t>
  </si>
  <si>
    <t>广东一品红药业有限公司</t>
  </si>
  <si>
    <t>鱼腥草素钠片</t>
  </si>
  <si>
    <t>30mg*36片</t>
  </si>
  <si>
    <t>云南红河制药有限公司</t>
  </si>
  <si>
    <t>葡萄糖酸钙片</t>
  </si>
  <si>
    <t>0.5g*100片</t>
  </si>
  <si>
    <t>天津力生制药股份有限公司</t>
  </si>
  <si>
    <t>罗通定片</t>
  </si>
  <si>
    <t>100S*30mg</t>
  </si>
  <si>
    <t>四川金药师制药有限公司（原四川天策药业有限责任公司）</t>
  </si>
  <si>
    <t>四川华天科技实业有限公司</t>
  </si>
  <si>
    <t>天信牌碘伏消毒液</t>
  </si>
  <si>
    <t>500ml</t>
  </si>
  <si>
    <t>硫酸阿托品注射液</t>
  </si>
  <si>
    <t>1ml:0.5mg*10支</t>
  </si>
  <si>
    <t>苯巴比妥钠注射液</t>
  </si>
  <si>
    <t>1ml:0.1g*10支</t>
  </si>
  <si>
    <t>广东邦民制药厂有限公司</t>
  </si>
  <si>
    <t>垂体后叶注射液</t>
  </si>
  <si>
    <t>1ml*10支</t>
  </si>
  <si>
    <t>上海第一生化药业公司上海第一制药厂</t>
  </si>
  <si>
    <t>注射用泮托拉唑钠</t>
  </si>
  <si>
    <t>沈阳东宇药业有限公司</t>
  </si>
  <si>
    <t>河北奥星集团药业有限公司</t>
  </si>
  <si>
    <r>
      <rPr>
        <sz val="12"/>
        <color indexed="12"/>
        <rFont val="宋体"/>
      </rPr>
      <t>肿痛安胶囊</t>
    </r>
  </si>
  <si>
    <t>0.28g*24粒</t>
  </si>
  <si>
    <t>湖北欧立制药有限公司</t>
  </si>
  <si>
    <t>苯甲酸利扎曲普坦片</t>
  </si>
  <si>
    <t>5mg*6片</t>
  </si>
  <si>
    <t>四川艾伯伦生物科技有限责任公司</t>
  </si>
  <si>
    <t>厌氧微生物培养瓶</t>
  </si>
  <si>
    <t>/</t>
  </si>
  <si>
    <t>Becton Dickinson</t>
  </si>
  <si>
    <t>门冬胰岛素注射液</t>
  </si>
  <si>
    <t>3ml:300iu（特充）</t>
  </si>
  <si>
    <t>诺和诺德（中国）制药有限公司</t>
  </si>
  <si>
    <t>一次性使用无菌注射针</t>
  </si>
  <si>
    <t>0.45</t>
  </si>
  <si>
    <t>武汉市王冠医疗器械有限责任公司</t>
  </si>
  <si>
    <t>江西国大药业有限公司</t>
  </si>
  <si>
    <t>硫酸亚铁缓释片</t>
  </si>
  <si>
    <t>0.45g*36片</t>
  </si>
  <si>
    <t>广西梧州三箭制药有限公司</t>
  </si>
  <si>
    <t>注射用重组人干扰素a1b</t>
  </si>
  <si>
    <t>30ug</t>
  </si>
  <si>
    <t>北京三元基因药业股份有限公司</t>
  </si>
  <si>
    <t>硝酸甘油片</t>
  </si>
  <si>
    <t>0.5mg*100片</t>
  </si>
  <si>
    <t>山东信谊制药有限公司</t>
  </si>
  <si>
    <t>重庆医药集团四川医药有限公司</t>
  </si>
  <si>
    <t>碘帕醇注射液</t>
  </si>
  <si>
    <t>370mg:50ml</t>
  </si>
  <si>
    <t>上海博莱科信谊药业有限责任公司</t>
  </si>
  <si>
    <t>钆贝葡胺注射液</t>
  </si>
  <si>
    <t>碘美普尔注射液</t>
  </si>
  <si>
    <t>100ml:40g</t>
  </si>
  <si>
    <t>碘化油注射液</t>
  </si>
  <si>
    <t>10ml</t>
  </si>
  <si>
    <t>上海旭东海普药业有限公司</t>
  </si>
  <si>
    <t>肿痛安胶囊</t>
  </si>
  <si>
    <t>宁夏康亚药业股份有限公司</t>
  </si>
  <si>
    <t>羟苯磺酸钙分散片</t>
  </si>
  <si>
    <t>0.25g*12片*3板</t>
  </si>
  <si>
    <t>江苏万高药业股份有限公司</t>
  </si>
  <si>
    <t>成都鹭燕广福药业有限公司</t>
  </si>
  <si>
    <t>结核菌素纯蛋白衍生物</t>
  </si>
  <si>
    <t>20IU/ml：1ml</t>
  </si>
  <si>
    <t>北京祥瑞生物制品有限公司</t>
  </si>
  <si>
    <t>四川康达欣医药有限公司</t>
  </si>
  <si>
    <t>替吉奥胶囊</t>
  </si>
  <si>
    <t>42粒</t>
  </si>
  <si>
    <t>江苏恒瑞医药股份有限公司</t>
  </si>
  <si>
    <t>武安市广汇医药有限公司</t>
  </si>
  <si>
    <t>注射用奥美拉唑钠</t>
  </si>
  <si>
    <t>江苏吴中医药集团有限公司苏州第六制药厂</t>
  </si>
  <si>
    <t>甘油果糖氯化钠注射液</t>
  </si>
  <si>
    <t>成都青山利康药业有限公司</t>
  </si>
  <si>
    <t>重庆医药新特药品有限公司</t>
  </si>
  <si>
    <t>盐酸乌拉地尔注射液</t>
  </si>
  <si>
    <t>5ml：25mg</t>
  </si>
  <si>
    <t>西安利君制药股份有限公司</t>
  </si>
  <si>
    <t>四川金东药业（集团）有限公司</t>
  </si>
  <si>
    <t>注射用硫酸卷曲霉素</t>
  </si>
  <si>
    <t>0.75g(75万单位)</t>
  </si>
  <si>
    <t>南宁中科药业有限责任公司</t>
  </si>
  <si>
    <t>注射用复方甘草酸苷</t>
  </si>
  <si>
    <t>哈尔滨三联药业股份有限公司</t>
  </si>
  <si>
    <t>葡醛内酯片</t>
  </si>
  <si>
    <t>50mg*100片</t>
  </si>
  <si>
    <t>甘草酸二铵胶囊</t>
  </si>
  <si>
    <t>正大天晴药业集团股份有限公司</t>
  </si>
  <si>
    <t>注射用头孢地嗪钠</t>
  </si>
  <si>
    <t>山东鲁抗医药集团鲁亚有限公司</t>
  </si>
  <si>
    <t>四川省宜宾永康医药有限责任公司</t>
  </si>
  <si>
    <t>南充市太极医药有限责任公司</t>
  </si>
  <si>
    <t>胞磷胆碱钠氯化钠注射液</t>
  </si>
  <si>
    <t>山东华鲁制药有限公司</t>
  </si>
  <si>
    <t>注射用阿洛西林钠</t>
  </si>
  <si>
    <t>苏州二叶制药有限公司</t>
  </si>
  <si>
    <t>苦碟子注射液</t>
  </si>
  <si>
    <t>沈阳双鼎制药有限公司</t>
  </si>
  <si>
    <t>安络痛片</t>
  </si>
  <si>
    <t>12片*2板</t>
  </si>
  <si>
    <t>湖北美宝药业有限公司</t>
  </si>
  <si>
    <t>盐酸氨溴索缓释胶囊</t>
  </si>
  <si>
    <t>75mg*10粒</t>
  </si>
  <si>
    <t>华润紫竹药业有限公司</t>
  </si>
  <si>
    <t>阿法骨化醇软胶囊</t>
  </si>
  <si>
    <t>0.25ug*20粒</t>
  </si>
  <si>
    <t>广州白云山星群(药业)股份有限公司</t>
  </si>
  <si>
    <t>肿节风胶囊</t>
  </si>
  <si>
    <t>石家庄东方药业股份有限公司</t>
  </si>
  <si>
    <t>骨瓜提取物注射液</t>
  </si>
  <si>
    <t>2ml:10mg</t>
  </si>
  <si>
    <t>哈尔滨圣泰生物制药有限公司</t>
  </si>
  <si>
    <t>维生素D2注射液</t>
  </si>
  <si>
    <t>1ml:5mg</t>
  </si>
  <si>
    <t>江西赣南海欣药业股份有限公司</t>
  </si>
  <si>
    <t>贵州三力制药股份有限公司</t>
  </si>
  <si>
    <t>开喉剑喷雾剂</t>
  </si>
  <si>
    <t>30ml</t>
  </si>
  <si>
    <t>注射用单唾液酸四己糖神经节苷脂钠</t>
  </si>
  <si>
    <t>齐鲁制药有限公司</t>
  </si>
  <si>
    <t>注射用头孢唑肟钠</t>
  </si>
  <si>
    <t>汕头金石粉针剂有限公司</t>
  </si>
  <si>
    <t>陕西开元制药有限公司</t>
  </si>
  <si>
    <t>麻黄止嗽胶囊</t>
  </si>
  <si>
    <t>2*12粒</t>
  </si>
  <si>
    <t>德阳市人民医院</t>
  </si>
  <si>
    <t>四川新路医药有限公司</t>
  </si>
  <si>
    <t>右旋糖酐铁片</t>
  </si>
  <si>
    <t>25mg*60片</t>
  </si>
  <si>
    <t>四川科伦药业股份有限公司（原四川珍珠制药有限公司</t>
  </si>
  <si>
    <t>格列美脲胶囊</t>
  </si>
  <si>
    <t>2mg*12s</t>
  </si>
  <si>
    <t>四川普渡药业有限公司</t>
  </si>
  <si>
    <t>厄贝沙坦分散片</t>
  </si>
  <si>
    <t>0.15g*12片</t>
  </si>
  <si>
    <t>华润双鹤利民药业（济南）有限公司</t>
  </si>
  <si>
    <t>复方醋酸棉酚片</t>
  </si>
  <si>
    <t>20mg*5片</t>
  </si>
  <si>
    <t>西安北方药业有限公司</t>
  </si>
  <si>
    <t>注射用盐酸去甲万古霉素</t>
  </si>
  <si>
    <t>0.4g</t>
  </si>
  <si>
    <t>雷公藤多苷片</t>
  </si>
  <si>
    <t>10mg*50片</t>
  </si>
  <si>
    <t>康德乐(四川)医药有限公司</t>
  </si>
  <si>
    <t>注射用吲哚菁绿</t>
  </si>
  <si>
    <t>25mg</t>
  </si>
  <si>
    <t>丹东医创药业有限责任公司</t>
  </si>
  <si>
    <t>德阳第五医院股份有限公司</t>
  </si>
  <si>
    <t>注射用多索茶碱</t>
  </si>
  <si>
    <t>0.2g</t>
  </si>
  <si>
    <t>瑞阳制药有限公司</t>
  </si>
  <si>
    <t>参麦注射液</t>
  </si>
  <si>
    <t>四川三精升和制药有限公司</t>
  </si>
  <si>
    <t>硝苯地平缓释片</t>
  </si>
  <si>
    <t>10mg*30片</t>
  </si>
  <si>
    <t>地奥集团成都药业股份有限公司</t>
  </si>
  <si>
    <t>镁加铝咀嚼片</t>
  </si>
  <si>
    <t>0.5g*10片</t>
  </si>
  <si>
    <t>浙江众益制药股份有限公司</t>
  </si>
  <si>
    <t>心可舒颗粒</t>
  </si>
  <si>
    <t>3g*18袋</t>
  </si>
  <si>
    <t>四川信和医药有限公司</t>
  </si>
  <si>
    <t>缩宫素鼻喷雾剂</t>
  </si>
  <si>
    <t>5ml:200单位</t>
  </si>
  <si>
    <t>四川美科制药有限公司</t>
  </si>
  <si>
    <t>海南女娲新特药有限公司</t>
  </si>
  <si>
    <t>益母草分散片</t>
  </si>
  <si>
    <t>0.4g*24片</t>
  </si>
  <si>
    <t>浙江维康药业股份有限公司</t>
  </si>
  <si>
    <t>注射用头孢硫脒</t>
  </si>
  <si>
    <t>0.5g</t>
  </si>
  <si>
    <t>山东罗欣药业集团股份有限公司</t>
  </si>
  <si>
    <t>氨甲环酸注射液</t>
  </si>
  <si>
    <t>5ml:0.25g*5支</t>
  </si>
  <si>
    <t>江苏国营张家港制药厂</t>
  </si>
  <si>
    <t>广东一信药业有限公司</t>
  </si>
  <si>
    <t>注射用盐酸头孢替安</t>
  </si>
  <si>
    <t>上海新先锋药业有限公司</t>
  </si>
  <si>
    <t>广东顺德中立医药有限公司</t>
  </si>
  <si>
    <t>石药集团远大(大连)制药有限公司</t>
  </si>
  <si>
    <t>盐酸吡格列酮片</t>
  </si>
  <si>
    <t>15mg</t>
  </si>
  <si>
    <t>浙江康恩贝制药股份有限公司</t>
  </si>
  <si>
    <t>东坡区科创精一诚大药房连锁健兴加盟店</t>
  </si>
  <si>
    <t>云南昊邦制药有限公司</t>
  </si>
  <si>
    <t>妇炎康复片</t>
  </si>
  <si>
    <t>0.34g*24片</t>
  </si>
  <si>
    <t>锦州同德中药药业有限责任公司</t>
  </si>
  <si>
    <t>崇州市中医医院</t>
  </si>
  <si>
    <t>注射用长春西汀</t>
  </si>
  <si>
    <t>长春海悦药业有限公司（原长春富春制药有限公司</t>
  </si>
  <si>
    <t>注射用头孢噻肟钠</t>
  </si>
  <si>
    <t>四川省长征药业股份有限公司（乐山三九长征药业股份有</t>
  </si>
  <si>
    <t>盐酸溴已新葡萄糖注射液</t>
  </si>
  <si>
    <t>100ml:4mg:5g</t>
  </si>
  <si>
    <t>江西科伦药业有限公司</t>
  </si>
  <si>
    <t>成都市龙泉驿区第一人民医院</t>
  </si>
  <si>
    <t>四川一片天医药有限公司</t>
  </si>
  <si>
    <t>头孢克肟颗粒</t>
  </si>
  <si>
    <t>50mg*6袋</t>
  </si>
  <si>
    <t>液基细胞处理试剂盒</t>
  </si>
  <si>
    <t>无</t>
  </si>
  <si>
    <t>美国LGM国际</t>
  </si>
  <si>
    <t>注射用乙酰谷酰胺</t>
  </si>
  <si>
    <t>0.3g</t>
  </si>
  <si>
    <t>成都市新都人民医院</t>
  </si>
  <si>
    <t>乙酰谷酰胺注射液</t>
  </si>
  <si>
    <t>5ml：2.25g</t>
  </si>
  <si>
    <t>巴里莫尔制药（通化）有限公司</t>
  </si>
  <si>
    <t>成都市新都区中医医院</t>
  </si>
  <si>
    <t>四川人福医药有限公司</t>
  </si>
  <si>
    <t>注射用血栓通</t>
  </si>
  <si>
    <t>150mg</t>
  </si>
  <si>
    <t>鹿瓜多肽注射液</t>
  </si>
  <si>
    <t>2ml：4mg</t>
  </si>
  <si>
    <t>哈尔滨誉衡制药有限公司</t>
  </si>
  <si>
    <t>无锡市舒康医疗器械有限公司</t>
  </si>
  <si>
    <t>一次性切口保护套</t>
  </si>
  <si>
    <t>SHKA180/190-180/250</t>
  </si>
  <si>
    <t>天麻素注射液</t>
  </si>
  <si>
    <t>2ml：0.2g</t>
  </si>
  <si>
    <t>海南利能康泰制药有限公司</t>
  </si>
  <si>
    <t>盐酸氨溴索注射液</t>
  </si>
  <si>
    <t>2ml：15mg</t>
  </si>
  <si>
    <t>天津药物研究院药业有限责任公司</t>
  </si>
  <si>
    <t>四川省银丹药品有限责任公司</t>
  </si>
  <si>
    <t>银丹心脑通软胶囊</t>
  </si>
  <si>
    <t>0.4g*60粒*2瓶</t>
  </si>
  <si>
    <t>贵州百灵企业集团制药股份有限公司</t>
  </si>
  <si>
    <t>四川隆森医药有限责任公司</t>
  </si>
  <si>
    <t>克林霉素磷酸酯注射液</t>
  </si>
  <si>
    <t>2ml*0.3g</t>
  </si>
  <si>
    <t>注射用阿奇霉素</t>
  </si>
  <si>
    <t>广东省顺德市顺峰药业有限公司</t>
  </si>
  <si>
    <t>盐酸消旋山莨菪碱注射液</t>
  </si>
  <si>
    <t>四川惠福药业有限公司</t>
  </si>
  <si>
    <t>普罗碘铵注射液</t>
  </si>
  <si>
    <t>0.4g*2ml*10支</t>
  </si>
  <si>
    <t>消炎利胆片</t>
  </si>
  <si>
    <t>80片</t>
  </si>
  <si>
    <t>氯雷他定片</t>
  </si>
  <si>
    <t>成都恒瑞制药有限公司</t>
  </si>
  <si>
    <t>0.4g*36片</t>
  </si>
  <si>
    <t>注射用头孢他啶</t>
  </si>
  <si>
    <t>海口奇力制药股份有限公司</t>
  </si>
  <si>
    <t>SHKB50/40-25/25</t>
  </si>
  <si>
    <t>海口市制药厂有限公司</t>
  </si>
  <si>
    <t>注射用头孢米诺钠</t>
  </si>
  <si>
    <t>四川广顺堂药业有限公司</t>
  </si>
  <si>
    <t>缬沙坦胶囊</t>
  </si>
  <si>
    <t>80mg*14粒</t>
  </si>
  <si>
    <t>海南澳美华制药有限公司</t>
  </si>
  <si>
    <t>注射用卡络磺钠</t>
  </si>
  <si>
    <t>海南通用同盟药业有限公司</t>
  </si>
  <si>
    <t>广东合鑫医药有限公司</t>
  </si>
  <si>
    <t>低分子量肝素钙注射液</t>
  </si>
  <si>
    <t>0.4ml:4100AXaIU</t>
  </si>
  <si>
    <t>河北常山生化药业股份有限公司</t>
  </si>
  <si>
    <t>四川省医药集团盛通药业股份有限公司</t>
  </si>
  <si>
    <t>格列美脲片</t>
  </si>
  <si>
    <t>1mg*12片</t>
  </si>
  <si>
    <t>北大医药股份有限公司</t>
  </si>
  <si>
    <t>尼麦角林胶囊</t>
  </si>
  <si>
    <t>15mg*10粒</t>
  </si>
  <si>
    <t>福安药业集团庆余堂制药有限公司</t>
  </si>
  <si>
    <t>射洪县人民医院</t>
  </si>
  <si>
    <t>独一味软胶囊</t>
  </si>
  <si>
    <t>0.6g*24粒</t>
  </si>
  <si>
    <t>山西黄河中药有限公司</t>
  </si>
  <si>
    <t>兰索拉唑肠溶片</t>
  </si>
  <si>
    <t>15mg*14片</t>
  </si>
  <si>
    <t>四川合升创展医药有限责任公司</t>
  </si>
  <si>
    <t>枸橼酸莫沙必利胶囊</t>
  </si>
  <si>
    <t>5mg*24粒</t>
  </si>
  <si>
    <t>上海上药信谊药厂有限公司</t>
  </si>
  <si>
    <t>仁寿县人民医院</t>
  </si>
  <si>
    <t>SHKA150/160-150/250</t>
  </si>
  <si>
    <t>脂溶性维生素注射液（II）</t>
  </si>
  <si>
    <t>注射用脑蛋白水解物(曲奥）</t>
  </si>
  <si>
    <t>总氮60mg与游离氨基酸350mg</t>
  </si>
  <si>
    <t>犍为县人民医院</t>
  </si>
  <si>
    <t>北京天衡药物研究院南阳天衡制药厂</t>
  </si>
  <si>
    <t>利培酮片</t>
  </si>
  <si>
    <t>1mg*20片</t>
  </si>
  <si>
    <t>湖南千金协力药业有限公司</t>
  </si>
  <si>
    <t>水飞蓟宾葡甲胺片</t>
  </si>
  <si>
    <t>四川先锋康医药有限公司</t>
  </si>
  <si>
    <t>吉林省仁神医药有限公司</t>
  </si>
  <si>
    <t>西藏金珠雅砻藏药有限责任公司</t>
  </si>
  <si>
    <t>十五味乳鹏丸</t>
  </si>
  <si>
    <t>12丸 每10丸重3g</t>
  </si>
  <si>
    <t>河南省万隆医药有限公司</t>
  </si>
  <si>
    <t>威海市天福医药有限公司</t>
  </si>
  <si>
    <t>成都本草堂医药贸易有限公司</t>
  </si>
  <si>
    <t>盐酸阿米替林片</t>
  </si>
  <si>
    <t>四川腾龙医药有限责任公司</t>
  </si>
  <si>
    <t>达州新天泰药业集团有限公司</t>
  </si>
  <si>
    <t>芜湖张恒春药业有限公司</t>
  </si>
  <si>
    <t>肺结核丸</t>
  </si>
  <si>
    <t>81克/瓶</t>
  </si>
  <si>
    <t>宜宾众生医药有限公司</t>
  </si>
  <si>
    <t>四川奥邦医药贸易有限公司</t>
  </si>
  <si>
    <t>甘露聚糖肽注射液</t>
  </si>
  <si>
    <t>2ml：5mg*6支</t>
  </si>
  <si>
    <t>达州市朝阳医药有限责任公司</t>
  </si>
  <si>
    <t>江西国药有限责任公司</t>
  </si>
  <si>
    <t>复方柳菊片</t>
  </si>
  <si>
    <t>0.58g*12片*4板</t>
  </si>
  <si>
    <t>四川粤通医药有限公司</t>
  </si>
  <si>
    <t>四川省华川药业有限公司</t>
  </si>
  <si>
    <t>广汉市疾病预防控制中心</t>
  </si>
  <si>
    <t>四川仁通医药有限公司</t>
  </si>
  <si>
    <t>重组人促红素注射液(CHO细胞)</t>
  </si>
  <si>
    <t>6000IU/1ml/支</t>
  </si>
  <si>
    <t>山东科兴生物制品有限公司</t>
  </si>
  <si>
    <t>罗江县疾病控制中心</t>
  </si>
  <si>
    <t>绵竹友好医院</t>
  </si>
  <si>
    <t>甘草</t>
  </si>
  <si>
    <t>广东一方制药有限公司</t>
  </si>
  <si>
    <t>四川省科欣医药贸易有限公司</t>
  </si>
  <si>
    <t>茯苓</t>
  </si>
  <si>
    <t>牛膝</t>
  </si>
  <si>
    <t>续断</t>
  </si>
  <si>
    <t>陈皮</t>
  </si>
  <si>
    <t>6g</t>
  </si>
  <si>
    <t>连翘</t>
  </si>
  <si>
    <t>木瓜</t>
  </si>
  <si>
    <t>杜仲</t>
  </si>
  <si>
    <t>丝  切制</t>
  </si>
  <si>
    <t>四川众仁药业有限公司</t>
  </si>
  <si>
    <t>厚朴</t>
  </si>
  <si>
    <t>通江县疾病预防控制中心</t>
  </si>
  <si>
    <t>吡嗪酰胺片</t>
  </si>
  <si>
    <t>0.25g*100片</t>
  </si>
  <si>
    <t>成都锦华药业有限责任公司</t>
  </si>
  <si>
    <t>杭州苏泊尔南洋药业有限公司</t>
  </si>
  <si>
    <t>异福胶囊</t>
  </si>
  <si>
    <t>12粒*5板</t>
  </si>
  <si>
    <t>沈阳红旗制药有限公司</t>
  </si>
  <si>
    <t>盐酸乙胺丁醇片</t>
  </si>
  <si>
    <t>巴中市巴州区疾病预防控制中心</t>
  </si>
  <si>
    <t>利福平注射液</t>
  </si>
  <si>
    <t>5ml:0.3g*5支</t>
  </si>
  <si>
    <t>成都市金牛区妇幼保健院</t>
  </si>
  <si>
    <t>武汉同兴同德医药有限公司</t>
  </si>
  <si>
    <t>医用降温贴</t>
  </si>
  <si>
    <t>四川省志诚医药有限公司</t>
  </si>
  <si>
    <t>碳酸利多卡因注射液</t>
  </si>
  <si>
    <t>5ml*5支</t>
  </si>
  <si>
    <t>辽宁海洋红制药厂</t>
  </si>
  <si>
    <t>四川创健医药贸易有限公司</t>
  </si>
  <si>
    <t>维妇康洗液</t>
  </si>
  <si>
    <t>300ml</t>
  </si>
  <si>
    <t>成都芝芝药业有限公司</t>
  </si>
  <si>
    <t>四川宏康医药有限公司</t>
  </si>
  <si>
    <t>碳酸钙D3颗粒</t>
  </si>
  <si>
    <t>0.5g*6袋</t>
  </si>
  <si>
    <t>北京康远制药有限公司</t>
  </si>
  <si>
    <t>四川蜀南医药有限责任公司</t>
  </si>
  <si>
    <t>布洛芬缓释混悬液</t>
  </si>
  <si>
    <t>100ml：3g</t>
  </si>
  <si>
    <t>广东永正药业有限公司</t>
  </si>
  <si>
    <t>赖氨肌醇维B12口服溶液</t>
  </si>
  <si>
    <t>西安第四制药有限公司</t>
  </si>
  <si>
    <t>四川德和医药有限责任公司</t>
  </si>
  <si>
    <t>小儿双清颗粒</t>
  </si>
  <si>
    <t>2g*5袋</t>
  </si>
  <si>
    <t>西藏诺迪康药业股份有限公司</t>
  </si>
  <si>
    <t>小儿电解质补给注射液</t>
  </si>
  <si>
    <t>四川欣福源药业有限公司</t>
  </si>
  <si>
    <t>注射用水溶性维生素</t>
  </si>
  <si>
    <t>复方</t>
  </si>
  <si>
    <t>安徽威尔曼制药有限公司</t>
  </si>
  <si>
    <t>成都瑞泰药业有限公司</t>
  </si>
  <si>
    <t>金刚藤丸</t>
  </si>
  <si>
    <t>4g*9袋</t>
  </si>
  <si>
    <t>怀化正好制药有限公司</t>
  </si>
  <si>
    <t>四川恒源医药科技有限公司</t>
  </si>
  <si>
    <t>西帕依固龈液</t>
  </si>
  <si>
    <t>新疆奇康哈博维药股份有限公司</t>
  </si>
  <si>
    <t>复方锌布颗粒</t>
  </si>
  <si>
    <t>西安天一秦昆制药有限责任公司</t>
  </si>
  <si>
    <t>注射用还原型谷胱甘肽</t>
  </si>
  <si>
    <t>上海复旦复华药业有限公司</t>
  </si>
  <si>
    <t>盐酸氨溴索口服溶液</t>
  </si>
  <si>
    <t>5ml*6支</t>
  </si>
  <si>
    <t>黑龙江中桂制药有限公司</t>
  </si>
  <si>
    <t>注射用维库溴铵</t>
  </si>
  <si>
    <t>4mg</t>
  </si>
  <si>
    <t>维生素K1注射液</t>
  </si>
  <si>
    <t>1ml：10mg*10支</t>
  </si>
  <si>
    <t>芜湖康奇制药有限公司（原芜湖长江药业有限公司）</t>
  </si>
  <si>
    <t>成都市金牛区荷花池社区卫生服务中心</t>
  </si>
  <si>
    <t>贵州飞云岭药业股份有限公司</t>
  </si>
  <si>
    <t>益肺止咳胶囊</t>
  </si>
  <si>
    <t>0.3g*36粒</t>
  </si>
  <si>
    <t>贵州康尔佳药业股份有限公司（原贵州康尔佳制药有限公司）</t>
  </si>
  <si>
    <t>辽宁倍奇药业有限公司</t>
  </si>
  <si>
    <t>对氨基水杨酸异烟肼片</t>
  </si>
  <si>
    <t>0.1g*100片</t>
  </si>
  <si>
    <t>辽宁康博士制药有限公司</t>
  </si>
  <si>
    <t>绵竹市疾病预防控制中心</t>
  </si>
  <si>
    <t>丙硫异烟胺肠溶片</t>
  </si>
  <si>
    <t>西充县人民医院</t>
  </si>
  <si>
    <t>利福平胶囊</t>
  </si>
  <si>
    <t>0.15g*100粒</t>
  </si>
  <si>
    <t>什邡成南康复医院</t>
  </si>
  <si>
    <t>鲑降钙素注射液</t>
  </si>
  <si>
    <t>1ml：50IU*5支</t>
  </si>
  <si>
    <t>河北联合制药有限公司</t>
  </si>
  <si>
    <t>绵阳市人民医院</t>
  </si>
  <si>
    <t>四川省科学城医院</t>
  </si>
  <si>
    <t>贵州金玖生物技术有限公司</t>
  </si>
  <si>
    <t>多糖止血修复生物胶液</t>
  </si>
  <si>
    <t>蓬溪县疾病预防控制中心</t>
  </si>
  <si>
    <t>盐酸左氧氟沙星胶囊</t>
  </si>
  <si>
    <t>0.1g*12粒</t>
  </si>
  <si>
    <t>浙江医药股份有限公司新昌制药厂</t>
  </si>
  <si>
    <t>盐酸雷尼替丁胶囊</t>
  </si>
  <si>
    <t>0.15g*30粒</t>
  </si>
  <si>
    <t>宜昌人福药业有限责任公司</t>
  </si>
  <si>
    <t>河北顺康医药有限公司</t>
  </si>
  <si>
    <t>至灵菌丝胶囊</t>
  </si>
  <si>
    <t>0.25g*20粒</t>
  </si>
  <si>
    <t>河北瑞森药业有限公司</t>
  </si>
  <si>
    <t>德阳高新康复医院</t>
  </si>
  <si>
    <t>注射用环磷腺苷葡胺</t>
  </si>
  <si>
    <t>30mg</t>
  </si>
  <si>
    <t>保定三九济世生物药业有限公司</t>
  </si>
  <si>
    <t>注射用阿昔洛韦</t>
  </si>
  <si>
    <t>250mg</t>
  </si>
  <si>
    <t>湖北武汉普生制药厂</t>
  </si>
  <si>
    <t>头痛宁胶囊</t>
  </si>
  <si>
    <t>0.4g*36粒</t>
  </si>
  <si>
    <t>陕西步长制药有限公司</t>
  </si>
  <si>
    <t>咳速停糖浆</t>
  </si>
  <si>
    <t>咽立爽口含滴丸</t>
  </si>
  <si>
    <t>0.025g*36丸</t>
  </si>
  <si>
    <t>贵州黄果树立爽药业有限公司</t>
  </si>
  <si>
    <t>塞来昔布胶囊</t>
  </si>
  <si>
    <t>0.2g*6粒</t>
  </si>
  <si>
    <t>对乙酰氨基酚片</t>
  </si>
  <si>
    <t>0.5g*1000片</t>
  </si>
  <si>
    <t>成都森科制药有限公司</t>
  </si>
  <si>
    <t>前列舒通胶囊</t>
  </si>
  <si>
    <t>0.4g*18粒*2板</t>
  </si>
  <si>
    <t>保定天浩制药有限公司</t>
  </si>
  <si>
    <t>芪苈强心胶囊</t>
  </si>
  <si>
    <t>0.3g*12粒*3板</t>
  </si>
  <si>
    <t>云南白药散</t>
  </si>
  <si>
    <t>4g*6</t>
  </si>
  <si>
    <t>稳心颗粒</t>
  </si>
  <si>
    <t>9g*9袋</t>
  </si>
  <si>
    <t>地塞米松磷酸钠滴眼液</t>
  </si>
  <si>
    <t>5ml：1.25mg</t>
  </si>
  <si>
    <t>乐力牌多种矿物质维生素D胶囊</t>
  </si>
  <si>
    <t>1.0g*30粒</t>
  </si>
  <si>
    <t>武汉维奥制药有限公司</t>
  </si>
  <si>
    <t>芬必得胶囊(布洛芬缓释胶囊)</t>
  </si>
  <si>
    <t>0.3g*20粒</t>
  </si>
  <si>
    <t>中美天津史克制药有限公司</t>
  </si>
  <si>
    <t>眉山容合医药有限公司</t>
  </si>
  <si>
    <t>葡萄糖注射液（10%）</t>
  </si>
  <si>
    <t>500ml：50g</t>
  </si>
  <si>
    <t>注射用头孢哌酮钠舒巴坦钠</t>
  </si>
  <si>
    <t>2.0克</t>
  </si>
  <si>
    <t>沈阳中国医科大学制药有限公司</t>
  </si>
  <si>
    <t>复方利血平氨苯碟啶片(北京降压O号)</t>
  </si>
  <si>
    <t>扎冲十三味丸</t>
  </si>
  <si>
    <t>15*2板</t>
  </si>
  <si>
    <t>内蒙古库伦蒙药有限公司</t>
  </si>
  <si>
    <t>奥硝唑胶囊</t>
  </si>
  <si>
    <t>250mg*12粒</t>
  </si>
  <si>
    <t>钠钾镁钙葡萄糖注射液</t>
  </si>
  <si>
    <t>西咪替丁注射液</t>
  </si>
  <si>
    <t>2ml：0.2g*10支</t>
  </si>
  <si>
    <t>黄芪注射液</t>
  </si>
  <si>
    <t>成都地奥九泓制药厂</t>
  </si>
  <si>
    <t>消炎止咳片</t>
  </si>
  <si>
    <t>24片</t>
  </si>
  <si>
    <t>四川省三星堆制药有限公司</t>
  </si>
  <si>
    <t>乐山妇幼保健院</t>
  </si>
  <si>
    <t>湖北瑞成医药有限公司</t>
  </si>
  <si>
    <t>桂枝茯苓丸</t>
  </si>
  <si>
    <t>60克</t>
  </si>
  <si>
    <t>成都九芝堂金鼎药业有限公司</t>
  </si>
  <si>
    <t>乐山精神病医院</t>
  </si>
  <si>
    <t>丙戊酸钠片</t>
  </si>
  <si>
    <t>0.2克*100片</t>
  </si>
  <si>
    <t>湖南省湘中制药有限公司</t>
  </si>
  <si>
    <t>盐酸普萘洛尔片</t>
  </si>
  <si>
    <t>石家庄市华龙药业股份有限公司</t>
  </si>
  <si>
    <t>盐酸氯丙嗪片</t>
  </si>
  <si>
    <t>南通第三制药厂</t>
  </si>
  <si>
    <t>苯妥英钠片</t>
  </si>
  <si>
    <t>氢溴酸东莨菪碱注射液</t>
  </si>
  <si>
    <t>1ml:0.3mg*5支</t>
  </si>
  <si>
    <t>成都拓创医药有限公司</t>
  </si>
  <si>
    <t>血府逐瘀片</t>
  </si>
  <si>
    <t>0.4g*48片</t>
  </si>
  <si>
    <t>潍坊中狮制药有限公司</t>
  </si>
  <si>
    <t>夹江县疾病预防控制中心</t>
  </si>
  <si>
    <t>西安药材贸易中心有限公司</t>
  </si>
  <si>
    <t>抗痨胶囊</t>
  </si>
  <si>
    <t>0.5g*30粒</t>
  </si>
  <si>
    <t>西安康拜尔制药有限公司</t>
  </si>
  <si>
    <t>绵阳富临医院</t>
  </si>
  <si>
    <t>乐山市妇幼保健院</t>
  </si>
  <si>
    <t>资阳市雁江区疾病预防控制中心</t>
  </si>
  <si>
    <t>无锡福祈制药有限公司</t>
  </si>
  <si>
    <t>利福喷丁胶囊</t>
  </si>
  <si>
    <t>0.15g*20粒</t>
  </si>
  <si>
    <t>渠县结核病防治所</t>
  </si>
  <si>
    <t>宜宾市第二人民医院</t>
  </si>
  <si>
    <t>注射用拉氧头孢钠</t>
  </si>
  <si>
    <t>海南海灵化学制药有限公司</t>
  </si>
  <si>
    <t>国药集团成都信立邦生物制药有限公司</t>
  </si>
  <si>
    <t>注射用醋酸奥曲肽</t>
  </si>
  <si>
    <t>0.1mg</t>
  </si>
  <si>
    <t>格列美脲分散片</t>
  </si>
  <si>
    <t>2mg*12片</t>
  </si>
  <si>
    <t>乐山市五通桥区精神病医院</t>
  </si>
  <si>
    <t>奋乃静片</t>
  </si>
  <si>
    <t>盐酸苯海索片</t>
  </si>
  <si>
    <t>山西省临汾健民制药厂</t>
  </si>
  <si>
    <t>湖北奥福多医药科技有限公司</t>
  </si>
  <si>
    <t>氟哌啶醇注射液</t>
  </si>
  <si>
    <t>1ml：5mg*5支</t>
  </si>
  <si>
    <t>遂宁船山疾病预防控制中心</t>
  </si>
  <si>
    <t>异烟肼片</t>
  </si>
  <si>
    <t>广汉康骨医药</t>
  </si>
  <si>
    <t>胃苏颗粒</t>
  </si>
  <si>
    <t>15g*3袋</t>
  </si>
  <si>
    <t>扬子江制药股份有限公司</t>
  </si>
  <si>
    <t>参松养心胶囊</t>
  </si>
  <si>
    <t>0.4g*24粒</t>
  </si>
  <si>
    <t>盐酸氨基葡萄糖胶囊</t>
  </si>
  <si>
    <t>0.24g*20粒</t>
  </si>
  <si>
    <t>浙江诚意药业股份有限公司</t>
  </si>
  <si>
    <t>非洛地平缓释片(波依定)</t>
  </si>
  <si>
    <t>2.5mg*10片</t>
  </si>
  <si>
    <t>阿斯利康制药有限公司</t>
  </si>
  <si>
    <t>注射用氯诺昔康</t>
  </si>
  <si>
    <t>8mg</t>
  </si>
  <si>
    <t>浙江震元制药有限公司</t>
  </si>
  <si>
    <t>制霉素片</t>
  </si>
  <si>
    <t>50万单位/片*100片</t>
  </si>
  <si>
    <t>氯雷他定胶囊</t>
  </si>
  <si>
    <t>西安大恒制药有限责任公司</t>
  </si>
  <si>
    <t>百乐眠胶囊</t>
  </si>
  <si>
    <t>0.27g*24s</t>
  </si>
  <si>
    <t>江苏扬子江药业集团有限公司（原江苏海慈药业有限责任公司</t>
  </si>
  <si>
    <t>颈复康颗粒</t>
  </si>
  <si>
    <t>5g*10袋</t>
  </si>
  <si>
    <t>颈复康药业集团有限公司</t>
  </si>
  <si>
    <t>枸橼酸莫沙必利分散片</t>
  </si>
  <si>
    <t>5mg*20片</t>
  </si>
  <si>
    <t>成都康弘药业集团股份有限公司</t>
  </si>
  <si>
    <t>注射用盐酸氨溴索</t>
  </si>
  <si>
    <t>注射用胸腺五肽</t>
  </si>
  <si>
    <t>1mg</t>
  </si>
  <si>
    <t>海南中和药业股份有限公司</t>
  </si>
  <si>
    <t>肺力咳胶囊</t>
  </si>
  <si>
    <t>0.3g*30粒</t>
  </si>
  <si>
    <t>贵州健兴药业有限公司</t>
  </si>
  <si>
    <t>乳果糖口服溶液(杜密克)</t>
  </si>
  <si>
    <t>碳酸氢钠</t>
  </si>
  <si>
    <t>500克</t>
  </si>
  <si>
    <t>上海虹光化工厂</t>
  </si>
  <si>
    <t>碳酸氢钠片</t>
  </si>
  <si>
    <t>咖啡酸片</t>
  </si>
  <si>
    <t>0.1g*18片</t>
  </si>
  <si>
    <t>德州德药制药有限公司</t>
  </si>
  <si>
    <t>琥珀酸美托洛尔缓释片</t>
  </si>
  <si>
    <t>47.5mg*7片</t>
  </si>
  <si>
    <t>盐酸氟桂利嗪胶囊</t>
  </si>
  <si>
    <t>5mg*60粒</t>
  </si>
  <si>
    <t>郑州瑞康制药有限公司</t>
  </si>
  <si>
    <t>骨康胶囊</t>
  </si>
  <si>
    <t>0.4g*12粒*4板</t>
  </si>
  <si>
    <t>贵州维康子帆药业股份有限公司</t>
  </si>
  <si>
    <t>妇科十味片</t>
  </si>
  <si>
    <t>0.3g*18片</t>
  </si>
  <si>
    <t>牡丹江哈慈中药厂</t>
  </si>
  <si>
    <t>氨甲环酸氯化钠注射液</t>
  </si>
  <si>
    <t>100ml：1g</t>
  </si>
  <si>
    <t>重庆莱美药业股份有限公司</t>
  </si>
  <si>
    <t xml:space="preserve"> 盐酸坦索罗辛缓释胶囊(哈乐)</t>
  </si>
  <si>
    <t>盐酸曲美他嗪片</t>
  </si>
  <si>
    <t>20mg*15片*2板</t>
  </si>
  <si>
    <t>氨苄西林丙磺舒胶囊</t>
  </si>
  <si>
    <t>0.25g*18粒</t>
  </si>
  <si>
    <t>陕西香菊药业集团有限公司</t>
  </si>
  <si>
    <t>成都禾创民生药业有限公司</t>
  </si>
  <si>
    <t>复方苦参注射液</t>
  </si>
  <si>
    <t>5ml*4支</t>
  </si>
  <si>
    <t>山西振东制药股份有限公司</t>
  </si>
  <si>
    <t>三七伤药片</t>
  </si>
  <si>
    <t>27片</t>
  </si>
  <si>
    <t>四川大千药业有限公司</t>
  </si>
  <si>
    <t>清开灵胶囊</t>
  </si>
  <si>
    <t>广州白云山明兴制药有限公司</t>
  </si>
  <si>
    <t>奥硝唑片</t>
  </si>
  <si>
    <t>0.25g*24片</t>
  </si>
  <si>
    <t>肌苷注射液</t>
  </si>
  <si>
    <t>富马酸酮替芬片</t>
  </si>
  <si>
    <t>1mg*60片</t>
  </si>
  <si>
    <t>常州制药厂有限公司</t>
  </si>
  <si>
    <t>天麻素片</t>
  </si>
  <si>
    <t>25mg*40片</t>
  </si>
  <si>
    <t>昆明制药集团股份有限公司</t>
  </si>
  <si>
    <t>氯唑沙宗片</t>
  </si>
  <si>
    <t>200mg*12片*2板</t>
  </si>
  <si>
    <t>浙江亚太药业股份有限公司</t>
  </si>
  <si>
    <t>速效救心丸</t>
  </si>
  <si>
    <t>120粒</t>
  </si>
  <si>
    <t>天津第六中药厂</t>
  </si>
  <si>
    <t>羧甲司坦片</t>
  </si>
  <si>
    <t>0.25克*12片</t>
  </si>
  <si>
    <t>广州白云山制药股份有限公司(广州白云山制药总厂)</t>
  </si>
  <si>
    <t>硫酸阿米卡星注射液</t>
  </si>
  <si>
    <t>0.2g 2ml*10支</t>
  </si>
  <si>
    <t>溴米那普鲁卡因注射液</t>
  </si>
  <si>
    <t>湿润烧伤膏</t>
  </si>
  <si>
    <t>40g</t>
  </si>
  <si>
    <t>汕头市美宝制药有限公司</t>
  </si>
  <si>
    <t>黄体酮注射液</t>
  </si>
  <si>
    <t>马来酸依那普利片</t>
  </si>
  <si>
    <t>5mg*16片</t>
  </si>
  <si>
    <t>扬子江药业集团江苏制药股份有限公司</t>
  </si>
  <si>
    <t>双氯芬酸二乙胺乳胶剂</t>
  </si>
  <si>
    <t>20g：0.2g</t>
  </si>
  <si>
    <t>北京诺华制药有限公司</t>
  </si>
  <si>
    <t>强力枇杷露</t>
  </si>
  <si>
    <t>哈慈合肥制药有限公司</t>
  </si>
  <si>
    <t>复方氨基酸注射液（18AA）</t>
  </si>
  <si>
    <t>绵竹市玉泉镇卫生院</t>
  </si>
  <si>
    <t>云南白药胶囊</t>
  </si>
  <si>
    <t>0.25克*16粒</t>
  </si>
  <si>
    <t>八珍益母片</t>
  </si>
  <si>
    <t>云南省曲靖药业有限公司</t>
  </si>
  <si>
    <t>妇科调经片</t>
  </si>
  <si>
    <t>脉血康胶囊</t>
  </si>
  <si>
    <t>24粒</t>
  </si>
  <si>
    <t>重庆多普泰制药股份有限公司</t>
  </si>
  <si>
    <t>炉甘石洗剂</t>
  </si>
  <si>
    <t>上海运佳黄浦制药有限公司</t>
  </si>
  <si>
    <t>硫酸沙丁胺醇片(舒喘灵片)</t>
  </si>
  <si>
    <t>三磷酸腺苷二钠注射液</t>
  </si>
  <si>
    <t>2ml：20mg*10支</t>
  </si>
  <si>
    <t>四川泰华堂医药保健品有限公司</t>
  </si>
  <si>
    <t>氨茶碱注射液</t>
  </si>
  <si>
    <t>2ml：0.25g*10支</t>
  </si>
  <si>
    <t>山西晋新双鹤药业有限责任公司</t>
  </si>
  <si>
    <t>盐酸克林霉素注射液</t>
  </si>
  <si>
    <t>2ml：0.15g*10支</t>
  </si>
  <si>
    <t>云南白药气雾剂</t>
  </si>
  <si>
    <t>85g：30g*2瓶</t>
  </si>
  <si>
    <t>红霉素软膏</t>
  </si>
  <si>
    <t>天津药业集团有限公司</t>
  </si>
  <si>
    <t>替硝唑氯化钠注射液</t>
  </si>
  <si>
    <t>硫酸镁注射液</t>
  </si>
  <si>
    <t>10ml：2.5g*5支</t>
  </si>
  <si>
    <t>扬州中宝制药有限公司</t>
  </si>
  <si>
    <t>川贝枇杷糖浆</t>
  </si>
  <si>
    <t>枸橼酸莫沙必利片</t>
  </si>
  <si>
    <t>5mg*24片</t>
  </si>
  <si>
    <t>江苏豪森药业集团有限公司</t>
  </si>
  <si>
    <t>四川本草堂药业有限公司</t>
  </si>
  <si>
    <t>米索前列醇片</t>
  </si>
  <si>
    <t>0.2mg*3片</t>
  </si>
  <si>
    <t>酚磺乙胺注射液</t>
  </si>
  <si>
    <t>贝诺酯片</t>
  </si>
  <si>
    <t>重庆迪康长江制药有限公司</t>
  </si>
  <si>
    <t>阿奇霉素颗粒</t>
  </si>
  <si>
    <t>0.1g*6袋</t>
  </si>
  <si>
    <t>广西禾力药业有限公司（原广西防城标伦药业有限公司）</t>
  </si>
  <si>
    <t>醋酸地塞米松乳膏</t>
  </si>
  <si>
    <t>10克</t>
  </si>
  <si>
    <t>重庆科瑞制药(集团）有限公司</t>
  </si>
  <si>
    <t>大黄碳酸氢钠片</t>
  </si>
  <si>
    <t>0.3g*1000片</t>
  </si>
  <si>
    <t>四川辰龙制药有限公司</t>
  </si>
  <si>
    <t>颠茄片</t>
  </si>
  <si>
    <t>成都锦华药业</t>
  </si>
  <si>
    <t>复方甘草片</t>
  </si>
  <si>
    <t>新疆制药厂</t>
  </si>
  <si>
    <t>复方氨林巴比妥注射液</t>
  </si>
  <si>
    <t>地高辛片</t>
  </si>
  <si>
    <t>0.25mg*100片</t>
  </si>
  <si>
    <t>呋喃妥因肠溶片</t>
  </si>
  <si>
    <t>山西云鹏制药有限公司</t>
  </si>
  <si>
    <t>维生素B6片</t>
  </si>
  <si>
    <t>盐酸溴己新片</t>
  </si>
  <si>
    <t>8mg*100片</t>
  </si>
  <si>
    <t>盐酸酚苄明片</t>
  </si>
  <si>
    <t>10mg*24片</t>
  </si>
  <si>
    <t>三九企业集团鞍山九天制药厂</t>
  </si>
  <si>
    <t>云南白药酊</t>
  </si>
  <si>
    <t>氢氯噻嗪片</t>
  </si>
  <si>
    <t>山东仁和堂药业有限公司</t>
  </si>
  <si>
    <t>米非司酮片</t>
  </si>
  <si>
    <t>25mg*6片</t>
  </si>
  <si>
    <t>阿昔洛韦片</t>
  </si>
  <si>
    <t>100mg*24片</t>
  </si>
  <si>
    <t>卡马西平片</t>
  </si>
  <si>
    <t>100*0.1g</t>
  </si>
  <si>
    <t>江苏四环生物股份有限公司</t>
  </si>
  <si>
    <t>吸入用布地奈德混悬液(普米克令舒)</t>
  </si>
  <si>
    <t>肝苏颗粒</t>
  </si>
  <si>
    <t>郎酒集团四川郎中药业有限公司</t>
  </si>
  <si>
    <t>南部县疾病预防控制中心</t>
  </si>
  <si>
    <t>湖南金之路医药有限公司</t>
  </si>
  <si>
    <t>二维葡醛内酯片</t>
  </si>
  <si>
    <t>48片</t>
  </si>
  <si>
    <t>成华区宏康药</t>
  </si>
  <si>
    <t>成都第五人民医院</t>
  </si>
  <si>
    <t>药艾条</t>
  </si>
  <si>
    <t>28g</t>
  </si>
  <si>
    <t>苏州市东方艾绒厂</t>
  </si>
  <si>
    <t>四川合纵医药有限责任公司</t>
  </si>
  <si>
    <t>四川德豪医药有限责任公司</t>
  </si>
  <si>
    <t>成都佳瑞康医药有限公司</t>
  </si>
  <si>
    <t>四川添茂医药有限公司</t>
  </si>
  <si>
    <t>四川聚创医药有限公司</t>
  </si>
  <si>
    <t>齐齐哈尔市中盛康大医药有限责任公司</t>
  </si>
  <si>
    <t>安徽省国泰医药有限公司长江分公司</t>
  </si>
  <si>
    <t>复方维生素注射液（4）</t>
  </si>
  <si>
    <t>2ml</t>
  </si>
  <si>
    <t>江西钟山药业有限公司</t>
  </si>
  <si>
    <t>成都蜀生堂药业有限公司</t>
  </si>
  <si>
    <t>四川司罗德医药有限责任公司</t>
  </si>
  <si>
    <t>四川大昕药业有限公司</t>
  </si>
  <si>
    <t>云南华晨药业有限公</t>
  </si>
  <si>
    <t>四川桌众医药有限公司</t>
  </si>
  <si>
    <t>四川省盐源县医药有限责任公司</t>
  </si>
  <si>
    <t>芜湖海通鸿泰医药贸易有限公司</t>
  </si>
  <si>
    <t>成都国际医药港医药有限公司</t>
  </si>
  <si>
    <t>四川神宇医药有限公司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</si>
</sst>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#,##0.00&quot; &quot;"/>
    <numFmt numFmtId="60" formatCode="0.00&quot; &quot;"/>
    <numFmt numFmtId="61" formatCode="0.00&quot; &quot;;(0.00)"/>
    <numFmt numFmtId="62" formatCode="0&quot; &quot;"/>
  </numFmts>
  <fonts count="6">
    <font>
      <sz val="11"/>
      <color indexed="8"/>
      <name val="宋体"/>
    </font>
    <font>
      <sz val="12"/>
      <color indexed="8"/>
      <name val="Helvetica"/>
    </font>
    <font>
      <sz val="14"/>
      <color indexed="8"/>
      <name val="宋体"/>
    </font>
    <font>
      <sz val="12"/>
      <color indexed="8"/>
      <name val="宋体"/>
    </font>
    <font>
      <sz val="12"/>
      <color indexed="12"/>
      <name val="宋体"/>
    </font>
    <font>
      <sz val="12"/>
      <color indexed="11"/>
      <name val="宋体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2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vertical="center" wrapText="1"/>
    </xf>
    <xf numFmtId="0" fontId="3" fillId="2" borderId="1" applyNumberFormat="1" applyFont="1" applyFill="1" applyBorder="1" applyAlignment="1" applyProtection="0">
      <alignment horizontal="center" vertical="center" wrapText="1"/>
    </xf>
    <xf numFmtId="59" fontId="3" fillId="2" borderId="1" applyNumberFormat="1" applyFont="1" applyFill="1" applyBorder="1" applyAlignment="1" applyProtection="0">
      <alignment horizontal="center" vertical="center" wrapText="1"/>
    </xf>
    <xf numFmtId="60" fontId="3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1" applyFont="1" applyFill="1" applyBorder="1" applyAlignment="1" applyProtection="0">
      <alignment vertical="center" wrapText="1"/>
    </xf>
    <xf numFmtId="49" fontId="0" fillId="2" borderId="1" applyNumberFormat="1" applyFont="1" applyFill="1" applyBorder="1" applyAlignment="1" applyProtection="0">
      <alignment vertical="center"/>
    </xf>
    <xf numFmtId="0" fontId="3" fillId="2" borderId="1" applyNumberFormat="0" applyFont="1" applyFill="1" applyBorder="1" applyAlignment="1" applyProtection="0">
      <alignment horizontal="center" vertical="center" wrapText="1"/>
    </xf>
    <xf numFmtId="61" fontId="3" fillId="2" borderId="1" applyNumberFormat="1" applyFont="1" applyFill="1" applyBorder="1" applyAlignment="1" applyProtection="0">
      <alignment horizontal="center" vertical="center" wrapText="1"/>
    </xf>
    <xf numFmtId="62" fontId="3" fillId="2" borderId="1" applyNumberFormat="1" applyFont="1" applyFill="1" applyBorder="1" applyAlignment="1" applyProtection="0">
      <alignment horizontal="center" vertical="center" wrapText="1"/>
    </xf>
    <xf numFmtId="1" fontId="0" fillId="2" borderId="1" applyNumberFormat="1" applyFont="1" applyFill="1" applyBorder="1" applyAlignment="1" applyProtection="0">
      <alignment vertical="center" wrapText="1"/>
    </xf>
    <xf numFmtId="49" fontId="4" fillId="2" borderId="1" applyNumberFormat="1" applyFont="1" applyFill="1" applyBorder="1" applyAlignment="1" applyProtection="0">
      <alignment horizontal="center" vertical="center" wrapText="1"/>
    </xf>
    <xf numFmtId="61" fontId="3" fillId="2" borderId="2" applyNumberFormat="1" applyFont="1" applyFill="1" applyBorder="1" applyAlignment="1" applyProtection="0">
      <alignment horizontal="center" vertical="center" wrapText="1"/>
    </xf>
    <xf numFmtId="0" fontId="3" fillId="2" borderId="3" applyNumberFormat="1" applyFont="1" applyFill="1" applyBorder="1" applyAlignment="1" applyProtection="0">
      <alignment horizontal="center" vertical="center" wrapText="1"/>
    </xf>
    <xf numFmtId="59" fontId="3" fillId="2" borderId="3" applyNumberFormat="1" applyFont="1" applyFill="1" applyBorder="1" applyAlignment="1" applyProtection="0">
      <alignment horizontal="center" vertical="center" wrapText="1"/>
    </xf>
    <xf numFmtId="61" fontId="3" fillId="3" borderId="4" applyNumberFormat="1" applyFont="1" applyFill="1" applyBorder="1" applyAlignment="1" applyProtection="0">
      <alignment horizontal="center" vertical="center"/>
    </xf>
    <xf numFmtId="0" fontId="0" fillId="2" borderId="5" applyNumberFormat="1" applyFont="1" applyFill="1" applyBorder="1" applyAlignment="1" applyProtection="0">
      <alignment vertical="center" wrapText="1"/>
    </xf>
    <xf numFmtId="61" fontId="5" fillId="2" borderId="6" applyNumberFormat="1" applyFont="1" applyFill="1" applyBorder="1" applyAlignment="1" applyProtection="0">
      <alignment horizontal="center" vertical="center" wrapText="1"/>
    </xf>
    <xf numFmtId="61" fontId="5" fillId="2" borderId="1" applyNumberFormat="1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vertical="center" wrapText="1"/>
    </xf>
    <xf numFmtId="59" fontId="5" fillId="2" borderId="1" applyNumberFormat="1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232323"/>
      <rgbColor rgb="ffffff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1251"/>
  <sheetViews>
    <sheetView workbookViewId="0" showGridLines="0" defaultGridColor="1"/>
  </sheetViews>
  <sheetFormatPr defaultColWidth="9" defaultRowHeight="25" customHeight="1" outlineLevelRow="0" outlineLevelCol="0"/>
  <cols>
    <col min="1" max="1" width="34.6719" style="1" customWidth="1"/>
    <col min="2" max="2" hidden="1" width="9" style="1" customWidth="1"/>
    <col min="3" max="3" width="42.3516" style="1" customWidth="1"/>
    <col min="4" max="4" width="7.85156" style="1" customWidth="1"/>
    <col min="5" max="5" width="47.3516" style="1" customWidth="1"/>
    <col min="6" max="6" width="9" style="1" customWidth="1"/>
    <col min="7" max="7" hidden="1" width="9" style="1" customWidth="1"/>
    <col min="8" max="8" width="15.8516" style="1" customWidth="1"/>
    <col min="9" max="9" width="12.6719" style="1" customWidth="1"/>
    <col min="10" max="256" width="9" style="1" customWidth="1"/>
  </cols>
  <sheetData>
    <row r="1" ht="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</row>
    <row r="2" ht="19" customHeight="1">
      <c r="A2" t="s" s="2">
        <v>9</v>
      </c>
      <c r="B2" t="s" s="2">
        <v>10</v>
      </c>
      <c r="C2" t="s" s="2">
        <v>11</v>
      </c>
      <c r="D2" t="s" s="3">
        <v>12</v>
      </c>
      <c r="E2" t="s" s="3">
        <v>13</v>
      </c>
      <c r="F2" s="4">
        <v>1200</v>
      </c>
      <c r="G2" s="5">
        <v>28697.44</v>
      </c>
      <c r="H2" s="6">
        <f>G2*1.17</f>
        <v>33576.0048</v>
      </c>
      <c r="I2" s="7">
        <f>H2/F2</f>
        <v>27.980004</v>
      </c>
    </row>
    <row r="3" ht="19" customHeight="1">
      <c r="A3" t="s" s="2">
        <v>9</v>
      </c>
      <c r="B3" t="s" s="2">
        <v>14</v>
      </c>
      <c r="C3" t="s" s="2">
        <v>15</v>
      </c>
      <c r="D3" t="s" s="3">
        <v>16</v>
      </c>
      <c r="E3" t="s" s="3">
        <v>17</v>
      </c>
      <c r="F3" s="4">
        <v>100</v>
      </c>
      <c r="G3" s="5">
        <v>3024.79</v>
      </c>
      <c r="H3" s="6">
        <f>G3*1.17</f>
        <v>3539.0043</v>
      </c>
      <c r="I3" s="7">
        <f>H3/F3</f>
        <v>35.390043</v>
      </c>
    </row>
    <row r="4" ht="19" customHeight="1">
      <c r="A4" t="s" s="2">
        <v>9</v>
      </c>
      <c r="B4" t="s" s="2">
        <v>18</v>
      </c>
      <c r="C4" t="s" s="2">
        <v>19</v>
      </c>
      <c r="D4" t="s" s="3">
        <v>12</v>
      </c>
      <c r="E4" t="s" s="3">
        <v>20</v>
      </c>
      <c r="F4" s="4">
        <v>1200</v>
      </c>
      <c r="G4" s="5">
        <v>32697.44</v>
      </c>
      <c r="H4" s="6">
        <f>G4*1.17</f>
        <v>38256.0048</v>
      </c>
      <c r="I4" s="7">
        <f>H4/F4</f>
        <v>31.880004</v>
      </c>
    </row>
    <row r="5" ht="19" customHeight="1">
      <c r="A5" t="s" s="2">
        <v>9</v>
      </c>
      <c r="B5" t="s" s="2">
        <v>10</v>
      </c>
      <c r="C5" t="s" s="2">
        <v>11</v>
      </c>
      <c r="D5" t="s" s="3">
        <v>12</v>
      </c>
      <c r="E5" t="s" s="3">
        <v>13</v>
      </c>
      <c r="F5" s="4">
        <v>800</v>
      </c>
      <c r="G5" s="5">
        <v>19131.62</v>
      </c>
      <c r="H5" s="6">
        <f>G5*1.17</f>
        <v>22383.9954</v>
      </c>
      <c r="I5" s="7">
        <f>H5/F5</f>
        <v>27.97999424999999</v>
      </c>
    </row>
    <row r="6" ht="19" customHeight="1">
      <c r="A6" t="s" s="2">
        <v>9</v>
      </c>
      <c r="B6" t="s" s="2">
        <v>14</v>
      </c>
      <c r="C6" t="s" s="2">
        <v>15</v>
      </c>
      <c r="D6" t="s" s="3">
        <v>16</v>
      </c>
      <c r="E6" t="s" s="3">
        <v>17</v>
      </c>
      <c r="F6" s="4">
        <v>100</v>
      </c>
      <c r="G6" s="5">
        <v>3024.79</v>
      </c>
      <c r="H6" s="6">
        <f>G6*1.17</f>
        <v>3539.0043</v>
      </c>
      <c r="I6" s="7">
        <f>H6/F6</f>
        <v>35.390043</v>
      </c>
    </row>
    <row r="7" ht="19" customHeight="1">
      <c r="A7" t="s" s="2">
        <v>9</v>
      </c>
      <c r="B7" t="s" s="2">
        <v>10</v>
      </c>
      <c r="C7" t="s" s="2">
        <v>11</v>
      </c>
      <c r="D7" t="s" s="3">
        <v>12</v>
      </c>
      <c r="E7" t="s" s="3">
        <v>13</v>
      </c>
      <c r="F7" s="4">
        <v>1600</v>
      </c>
      <c r="G7" s="5">
        <v>38263.25</v>
      </c>
      <c r="H7" s="6">
        <f>G7*1.17</f>
        <v>44768.0025</v>
      </c>
      <c r="I7" s="7">
        <f>H7/F7</f>
        <v>27.9800015625</v>
      </c>
    </row>
    <row r="8" ht="19" customHeight="1">
      <c r="A8" t="s" s="2">
        <v>9</v>
      </c>
      <c r="B8" t="s" s="2">
        <v>10</v>
      </c>
      <c r="C8" t="s" s="2">
        <v>11</v>
      </c>
      <c r="D8" t="s" s="3">
        <v>12</v>
      </c>
      <c r="E8" t="s" s="3">
        <v>13</v>
      </c>
      <c r="F8" s="4">
        <v>800</v>
      </c>
      <c r="G8" s="5">
        <v>19131.62</v>
      </c>
      <c r="H8" s="6">
        <f>G8*1.17</f>
        <v>22383.9954</v>
      </c>
      <c r="I8" s="7">
        <f>H8/F8</f>
        <v>27.97999424999999</v>
      </c>
    </row>
    <row r="9" ht="19" customHeight="1">
      <c r="A9" t="s" s="2">
        <v>9</v>
      </c>
      <c r="B9" t="s" s="2">
        <v>10</v>
      </c>
      <c r="C9" t="s" s="2">
        <v>11</v>
      </c>
      <c r="D9" t="s" s="3">
        <v>12</v>
      </c>
      <c r="E9" t="s" s="3">
        <v>13</v>
      </c>
      <c r="F9" s="4">
        <v>1200</v>
      </c>
      <c r="G9" s="5">
        <v>28697.44</v>
      </c>
      <c r="H9" s="6">
        <f>G9*1.17</f>
        <v>33576.0048</v>
      </c>
      <c r="I9" s="7">
        <f>H9/F9</f>
        <v>27.980004</v>
      </c>
    </row>
    <row r="10" ht="19" customHeight="1">
      <c r="A10" t="s" s="2">
        <v>9</v>
      </c>
      <c r="B10" t="s" s="2">
        <v>10</v>
      </c>
      <c r="C10" t="s" s="2">
        <v>11</v>
      </c>
      <c r="D10" t="s" s="3">
        <v>12</v>
      </c>
      <c r="E10" t="s" s="3">
        <v>13</v>
      </c>
      <c r="F10" s="4">
        <v>160</v>
      </c>
      <c r="G10" s="5">
        <v>38263.25</v>
      </c>
      <c r="H10" s="6">
        <f>G10*1.17</f>
        <v>44768.0025</v>
      </c>
      <c r="I10" s="7">
        <f>H10/F10</f>
        <v>279.800015625</v>
      </c>
    </row>
    <row r="11" ht="19" customHeight="1">
      <c r="A11" t="s" s="2">
        <v>9</v>
      </c>
      <c r="B11" t="s" s="2">
        <v>14</v>
      </c>
      <c r="C11" t="s" s="2">
        <v>15</v>
      </c>
      <c r="D11" t="s" s="3">
        <v>16</v>
      </c>
      <c r="E11" t="s" s="3">
        <v>17</v>
      </c>
      <c r="F11" s="4">
        <v>100</v>
      </c>
      <c r="G11" s="5">
        <v>3024.79</v>
      </c>
      <c r="H11" s="6">
        <f>G11*1.17</f>
        <v>3539.0043</v>
      </c>
      <c r="I11" s="7">
        <f>H11/F11</f>
        <v>35.390043</v>
      </c>
    </row>
    <row r="12" ht="19" customHeight="1">
      <c r="A12" t="s" s="2">
        <v>9</v>
      </c>
      <c r="B12" t="s" s="2">
        <v>21</v>
      </c>
      <c r="C12" t="s" s="2">
        <v>22</v>
      </c>
      <c r="D12" t="s" s="3">
        <v>23</v>
      </c>
      <c r="E12" t="s" s="3">
        <v>24</v>
      </c>
      <c r="F12" s="4">
        <v>90</v>
      </c>
      <c r="G12" s="5">
        <v>1059.23</v>
      </c>
      <c r="H12" s="6">
        <f>G12*1.17</f>
        <v>1239.2991</v>
      </c>
      <c r="I12" s="7">
        <f>H12/F12</f>
        <v>13.76999</v>
      </c>
    </row>
    <row r="13" ht="25" customHeight="1">
      <c r="A13" t="s" s="2">
        <v>25</v>
      </c>
      <c r="B13" t="s" s="2">
        <v>21</v>
      </c>
      <c r="C13" t="s" s="8">
        <v>26</v>
      </c>
      <c r="D13" t="s" s="8">
        <v>27</v>
      </c>
      <c r="E13" t="s" s="8">
        <v>28</v>
      </c>
      <c r="F13" s="4">
        <v>1</v>
      </c>
      <c r="G13" s="5">
        <f>H13/1.17</f>
        <v>21.36752136752137</v>
      </c>
      <c r="H13" s="4">
        <v>25</v>
      </c>
      <c r="I13" s="7">
        <f>H13/F13</f>
        <v>25</v>
      </c>
    </row>
    <row r="14" ht="25" customHeight="1">
      <c r="A14" t="s" s="2">
        <v>25</v>
      </c>
      <c r="B14" t="s" s="2">
        <v>21</v>
      </c>
      <c r="C14" t="s" s="8">
        <v>26</v>
      </c>
      <c r="D14" t="s" s="8">
        <v>27</v>
      </c>
      <c r="E14" t="s" s="8">
        <v>28</v>
      </c>
      <c r="F14" s="4">
        <v>1</v>
      </c>
      <c r="G14" s="5">
        <f>H14/1.17</f>
        <v>4.700854700854701</v>
      </c>
      <c r="H14" s="4">
        <v>5.5</v>
      </c>
      <c r="I14" s="7">
        <f>H14/F14</f>
        <v>5.5</v>
      </c>
    </row>
    <row r="15" ht="25" customHeight="1">
      <c r="A15" t="s" s="2">
        <v>29</v>
      </c>
      <c r="B15" t="s" s="2">
        <v>30</v>
      </c>
      <c r="C15" t="s" s="2">
        <v>31</v>
      </c>
      <c r="D15" t="s" s="2">
        <v>32</v>
      </c>
      <c r="E15" s="9"/>
      <c r="F15" s="4">
        <v>-2</v>
      </c>
      <c r="G15" s="5">
        <v>-23076.9230769231</v>
      </c>
      <c r="H15" s="10">
        <v>-27000</v>
      </c>
      <c r="I15" s="7">
        <f>H15/F15</f>
        <v>13500</v>
      </c>
    </row>
    <row r="16" ht="19" customHeight="1">
      <c r="A16" t="s" s="2">
        <v>9</v>
      </c>
      <c r="B16" t="s" s="2">
        <v>10</v>
      </c>
      <c r="C16" t="s" s="2">
        <v>11</v>
      </c>
      <c r="D16" t="s" s="3">
        <v>12</v>
      </c>
      <c r="E16" t="s" s="3">
        <v>13</v>
      </c>
      <c r="F16" s="4">
        <v>1200</v>
      </c>
      <c r="G16" s="5">
        <v>28697.44</v>
      </c>
      <c r="H16" s="6">
        <f>G16*1.17</f>
        <v>33576.0048</v>
      </c>
      <c r="I16" s="7">
        <f>H16/F16</f>
        <v>27.980004</v>
      </c>
    </row>
    <row r="17" ht="19" customHeight="1">
      <c r="A17" t="s" s="2">
        <v>9</v>
      </c>
      <c r="B17" t="s" s="2">
        <v>18</v>
      </c>
      <c r="C17" t="s" s="2">
        <v>19</v>
      </c>
      <c r="D17" t="s" s="3">
        <v>12</v>
      </c>
      <c r="E17" t="s" s="3">
        <v>20</v>
      </c>
      <c r="F17" s="4">
        <v>160</v>
      </c>
      <c r="G17" s="5">
        <v>4359.66</v>
      </c>
      <c r="H17" s="6">
        <f>G17*1.17</f>
        <v>5100.802199999999</v>
      </c>
      <c r="I17" s="7">
        <f>H17/F17</f>
        <v>31.88001375</v>
      </c>
    </row>
    <row r="18" ht="25" customHeight="1">
      <c r="A18" t="s" s="2">
        <v>33</v>
      </c>
      <c r="B18" t="s" s="2">
        <v>18</v>
      </c>
      <c r="C18" t="s" s="8">
        <v>34</v>
      </c>
      <c r="D18" t="s" s="8">
        <v>35</v>
      </c>
      <c r="E18" t="s" s="8">
        <v>36</v>
      </c>
      <c r="F18" s="4">
        <v>80</v>
      </c>
      <c r="G18" s="5">
        <f>H18/1.17</f>
        <v>2516.239316239316</v>
      </c>
      <c r="H18" s="4">
        <v>2944</v>
      </c>
      <c r="I18" s="7">
        <f>H18/F18</f>
        <v>36.8</v>
      </c>
    </row>
    <row r="19" ht="25" customHeight="1">
      <c r="A19" t="s" s="2">
        <v>25</v>
      </c>
      <c r="B19" t="s" s="2">
        <v>18</v>
      </c>
      <c r="C19" t="s" s="8">
        <v>37</v>
      </c>
      <c r="D19" t="s" s="8">
        <v>38</v>
      </c>
      <c r="E19" t="s" s="8">
        <v>39</v>
      </c>
      <c r="F19" s="4">
        <v>1</v>
      </c>
      <c r="G19" s="5">
        <f>H19/1.03</f>
        <v>174.7572815533981</v>
      </c>
      <c r="H19" s="4">
        <v>180</v>
      </c>
      <c r="I19" s="7">
        <f>H19/F19</f>
        <v>180</v>
      </c>
    </row>
    <row r="20" ht="25" customHeight="1">
      <c r="A20" t="s" s="2">
        <v>40</v>
      </c>
      <c r="B20" t="s" s="2">
        <v>18</v>
      </c>
      <c r="C20" t="s" s="8">
        <v>41</v>
      </c>
      <c r="D20" t="s" s="8">
        <v>42</v>
      </c>
      <c r="E20" t="s" s="8">
        <v>43</v>
      </c>
      <c r="F20" s="4">
        <v>200</v>
      </c>
      <c r="G20" s="5">
        <f>H20/1.17</f>
        <v>14529.914529914531</v>
      </c>
      <c r="H20" s="4">
        <v>17000</v>
      </c>
      <c r="I20" s="7">
        <f>H20/F20</f>
        <v>85</v>
      </c>
    </row>
    <row r="21" ht="25" customHeight="1">
      <c r="A21" t="s" s="2">
        <v>40</v>
      </c>
      <c r="B21" t="s" s="2">
        <v>44</v>
      </c>
      <c r="C21" t="s" s="2">
        <v>45</v>
      </c>
      <c r="D21" t="s" s="2">
        <v>46</v>
      </c>
      <c r="E21" t="s" s="2">
        <v>47</v>
      </c>
      <c r="F21" s="4">
        <v>200</v>
      </c>
      <c r="G21" s="5">
        <f>H21/1.17</f>
        <v>14188.034188034189</v>
      </c>
      <c r="H21" s="4">
        <v>16600</v>
      </c>
      <c r="I21" s="7">
        <f>H21/F21</f>
        <v>83</v>
      </c>
    </row>
    <row r="22" ht="25" customHeight="1">
      <c r="A22" t="s" s="2">
        <v>48</v>
      </c>
      <c r="B22" t="s" s="2">
        <v>44</v>
      </c>
      <c r="C22" t="s" s="8">
        <v>49</v>
      </c>
      <c r="D22" t="s" s="8">
        <v>50</v>
      </c>
      <c r="E22" t="s" s="8">
        <v>51</v>
      </c>
      <c r="F22" s="4">
        <v>500</v>
      </c>
      <c r="G22" s="5">
        <v>1666.67</v>
      </c>
      <c r="H22" s="6">
        <f>G22*1.17</f>
        <v>1950.0039</v>
      </c>
      <c r="I22" s="7">
        <f>H22/F22</f>
        <v>3.9000078</v>
      </c>
    </row>
    <row r="23" ht="25" customHeight="1">
      <c r="A23" t="s" s="2">
        <v>48</v>
      </c>
      <c r="B23" t="s" s="2">
        <v>44</v>
      </c>
      <c r="C23" t="s" s="8">
        <v>52</v>
      </c>
      <c r="D23" t="s" s="8">
        <v>53</v>
      </c>
      <c r="E23" t="s" s="8">
        <v>54</v>
      </c>
      <c r="F23" s="4">
        <v>1000</v>
      </c>
      <c r="G23" s="5">
        <v>3333.33</v>
      </c>
      <c r="H23" s="6">
        <f>G23*1.17</f>
        <v>3899.9961</v>
      </c>
      <c r="I23" s="7">
        <f>H23/F23</f>
        <v>3.8999961</v>
      </c>
    </row>
    <row r="24" ht="25" customHeight="1">
      <c r="A24" t="s" s="2">
        <v>48</v>
      </c>
      <c r="B24" t="s" s="2">
        <v>44</v>
      </c>
      <c r="C24" t="s" s="8">
        <v>52</v>
      </c>
      <c r="D24" t="s" s="8">
        <v>53</v>
      </c>
      <c r="E24" t="s" s="8">
        <v>54</v>
      </c>
      <c r="F24" s="4">
        <v>1000</v>
      </c>
      <c r="G24" s="5">
        <v>3333.33</v>
      </c>
      <c r="H24" s="6">
        <f>G24*1.17</f>
        <v>3899.9961</v>
      </c>
      <c r="I24" s="7">
        <f>H24/F24</f>
        <v>3.8999961</v>
      </c>
    </row>
    <row r="25" ht="25" customHeight="1">
      <c r="A25" t="s" s="2">
        <v>55</v>
      </c>
      <c r="B25" t="s" s="2">
        <v>44</v>
      </c>
      <c r="C25" t="s" s="8">
        <v>56</v>
      </c>
      <c r="D25" t="s" s="8">
        <v>57</v>
      </c>
      <c r="E25" t="s" s="8">
        <v>58</v>
      </c>
      <c r="F25" s="4">
        <v>80</v>
      </c>
      <c r="G25" s="5">
        <f>H25/1.17</f>
        <v>1504.273504273504</v>
      </c>
      <c r="H25" s="4">
        <v>1760</v>
      </c>
      <c r="I25" s="7">
        <f>H25/F25</f>
        <v>22</v>
      </c>
    </row>
    <row r="26" ht="19" customHeight="1">
      <c r="A26" t="s" s="2">
        <v>59</v>
      </c>
      <c r="B26" t="s" s="2">
        <v>60</v>
      </c>
      <c r="C26" t="s" s="2">
        <v>61</v>
      </c>
      <c r="D26" t="s" s="3">
        <v>62</v>
      </c>
      <c r="E26" t="s" s="3">
        <v>63</v>
      </c>
      <c r="F26" s="4">
        <v>1800</v>
      </c>
      <c r="G26" s="5">
        <v>24553.85</v>
      </c>
      <c r="H26" s="6">
        <f>G26*1.17</f>
        <v>28728.0045</v>
      </c>
      <c r="I26" s="7">
        <f>H26/F26</f>
        <v>15.9600025</v>
      </c>
    </row>
    <row r="27" ht="19" customHeight="1">
      <c r="A27" t="s" s="2">
        <v>64</v>
      </c>
      <c r="B27" t="s" s="2">
        <v>10</v>
      </c>
      <c r="C27" t="s" s="2">
        <v>11</v>
      </c>
      <c r="D27" t="s" s="3">
        <v>12</v>
      </c>
      <c r="E27" t="s" s="3">
        <v>13</v>
      </c>
      <c r="F27" s="4">
        <v>15</v>
      </c>
      <c r="G27" s="5">
        <f>H27/1.17</f>
        <v>192.3076923076923</v>
      </c>
      <c r="H27" s="6">
        <v>225</v>
      </c>
      <c r="I27" s="7">
        <f>H27/F27</f>
        <v>15</v>
      </c>
    </row>
    <row r="28" ht="19" customHeight="1">
      <c r="A28" t="s" s="2">
        <v>64</v>
      </c>
      <c r="B28" t="s" s="2">
        <v>10</v>
      </c>
      <c r="C28" t="s" s="2">
        <v>11</v>
      </c>
      <c r="D28" t="s" s="3">
        <v>12</v>
      </c>
      <c r="E28" t="s" s="3">
        <v>13</v>
      </c>
      <c r="F28" s="4">
        <v>25</v>
      </c>
      <c r="G28" s="5">
        <f>H28/1.17</f>
        <v>320.5128205128206</v>
      </c>
      <c r="H28" s="6">
        <v>375</v>
      </c>
      <c r="I28" s="7">
        <f>H28/F28</f>
        <v>15</v>
      </c>
    </row>
    <row r="29" ht="19" customHeight="1">
      <c r="A29" t="s" s="2">
        <v>64</v>
      </c>
      <c r="B29" t="s" s="2">
        <v>65</v>
      </c>
      <c r="C29" t="s" s="2">
        <v>66</v>
      </c>
      <c r="D29" t="s" s="3">
        <v>67</v>
      </c>
      <c r="E29" t="s" s="3">
        <v>68</v>
      </c>
      <c r="F29" s="4">
        <v>40</v>
      </c>
      <c r="G29" s="5">
        <f>H29/1.17</f>
        <v>2611.965811965812</v>
      </c>
      <c r="H29" s="6">
        <v>3056</v>
      </c>
      <c r="I29" s="7">
        <f>H29/F29</f>
        <v>76.40000000000001</v>
      </c>
    </row>
    <row r="30" ht="19" customHeight="1">
      <c r="A30" t="s" s="2">
        <v>64</v>
      </c>
      <c r="B30" t="s" s="2">
        <v>65</v>
      </c>
      <c r="C30" t="s" s="2">
        <v>66</v>
      </c>
      <c r="D30" t="s" s="3">
        <v>67</v>
      </c>
      <c r="E30" t="s" s="3">
        <v>68</v>
      </c>
      <c r="F30" s="4">
        <v>30</v>
      </c>
      <c r="G30" s="5">
        <f>H30/1.17</f>
        <v>415.3846153846154</v>
      </c>
      <c r="H30" s="6">
        <v>486</v>
      </c>
      <c r="I30" s="7">
        <f>H30/F30</f>
        <v>16.2</v>
      </c>
    </row>
    <row r="31" ht="19" customHeight="1">
      <c r="A31" t="s" s="2">
        <v>64</v>
      </c>
      <c r="B31" t="s" s="2">
        <v>65</v>
      </c>
      <c r="C31" t="s" s="2">
        <v>66</v>
      </c>
      <c r="D31" t="s" s="3">
        <v>67</v>
      </c>
      <c r="E31" t="s" s="3">
        <v>68</v>
      </c>
      <c r="F31" s="4">
        <v>10</v>
      </c>
      <c r="G31" s="5">
        <f>H31/1.17</f>
        <v>125.6410256410256</v>
      </c>
      <c r="H31" s="6">
        <v>147</v>
      </c>
      <c r="I31" s="7">
        <f>H31/F31</f>
        <v>14.7</v>
      </c>
    </row>
    <row r="32" ht="19" customHeight="1">
      <c r="A32" t="s" s="2">
        <v>64</v>
      </c>
      <c r="B32" t="s" s="2">
        <v>69</v>
      </c>
      <c r="C32" t="s" s="2">
        <v>70</v>
      </c>
      <c r="D32" t="s" s="3">
        <v>67</v>
      </c>
      <c r="E32" t="s" s="3">
        <v>71</v>
      </c>
      <c r="F32" s="4">
        <v>10</v>
      </c>
      <c r="G32" s="5">
        <f>H32/1.17</f>
        <v>535.0427350427351</v>
      </c>
      <c r="H32" s="6">
        <v>626</v>
      </c>
      <c r="I32" s="7">
        <f>H32/F32</f>
        <v>62.6</v>
      </c>
    </row>
    <row r="33" ht="19" customHeight="1">
      <c r="A33" t="s" s="2">
        <v>64</v>
      </c>
      <c r="B33" t="s" s="2">
        <v>21</v>
      </c>
      <c r="C33" t="s" s="2">
        <v>72</v>
      </c>
      <c r="D33" t="s" s="3">
        <v>73</v>
      </c>
      <c r="E33" t="s" s="3">
        <v>74</v>
      </c>
      <c r="F33" s="4">
        <v>30</v>
      </c>
      <c r="G33" s="5">
        <f>H33/1.17</f>
        <v>189.7435897435898</v>
      </c>
      <c r="H33" s="6">
        <v>222</v>
      </c>
      <c r="I33" s="7">
        <f>H33/F33</f>
        <v>7.4</v>
      </c>
    </row>
    <row r="34" ht="19" customHeight="1">
      <c r="A34" t="s" s="2">
        <v>64</v>
      </c>
      <c r="B34" t="s" s="2">
        <v>75</v>
      </c>
      <c r="C34" t="s" s="2">
        <v>76</v>
      </c>
      <c r="D34" t="s" s="3">
        <v>77</v>
      </c>
      <c r="E34" t="s" s="3">
        <v>78</v>
      </c>
      <c r="F34" s="4">
        <v>20</v>
      </c>
      <c r="G34" s="5">
        <f>H34/1.17</f>
        <v>322.5641025641025</v>
      </c>
      <c r="H34" s="6">
        <v>377.4</v>
      </c>
      <c r="I34" s="7">
        <f>H34/F34</f>
        <v>18.87</v>
      </c>
    </row>
    <row r="35" ht="19" customHeight="1">
      <c r="A35" t="s" s="2">
        <v>64</v>
      </c>
      <c r="B35" t="s" s="2">
        <v>75</v>
      </c>
      <c r="C35" t="s" s="2">
        <v>79</v>
      </c>
      <c r="D35" t="s" s="3">
        <v>80</v>
      </c>
      <c r="E35" t="s" s="3">
        <v>81</v>
      </c>
      <c r="F35" s="4">
        <v>20</v>
      </c>
      <c r="G35" s="5">
        <f>H35/1.17</f>
        <v>610.2564102564103</v>
      </c>
      <c r="H35" s="6">
        <v>714</v>
      </c>
      <c r="I35" s="7">
        <f>H35/F35</f>
        <v>35.7</v>
      </c>
    </row>
    <row r="36" ht="19" customHeight="1">
      <c r="A36" t="s" s="2">
        <v>64</v>
      </c>
      <c r="B36" t="s" s="2">
        <v>21</v>
      </c>
      <c r="C36" t="s" s="2">
        <v>82</v>
      </c>
      <c r="D36" t="s" s="3">
        <v>83</v>
      </c>
      <c r="E36" t="s" s="3">
        <v>84</v>
      </c>
      <c r="F36" s="4">
        <v>100</v>
      </c>
      <c r="G36" s="5">
        <f>H36/1.17</f>
        <v>2393.162393162394</v>
      </c>
      <c r="H36" s="6">
        <v>2800</v>
      </c>
      <c r="I36" s="7">
        <f>H36/F36</f>
        <v>28</v>
      </c>
    </row>
    <row r="37" ht="19" customHeight="1">
      <c r="A37" t="s" s="2">
        <v>64</v>
      </c>
      <c r="B37" t="s" s="2">
        <v>75</v>
      </c>
      <c r="C37" t="s" s="2">
        <v>85</v>
      </c>
      <c r="D37" t="s" s="3">
        <v>86</v>
      </c>
      <c r="E37" t="s" s="3">
        <v>87</v>
      </c>
      <c r="F37" s="4">
        <v>30</v>
      </c>
      <c r="G37" s="5">
        <f>H37/1.17</f>
        <v>358.974358974359</v>
      </c>
      <c r="H37" s="6">
        <v>420</v>
      </c>
      <c r="I37" s="7">
        <f>H37/F37</f>
        <v>14</v>
      </c>
    </row>
    <row r="38" ht="19" customHeight="1">
      <c r="A38" t="s" s="2">
        <v>64</v>
      </c>
      <c r="B38" t="s" s="2">
        <v>88</v>
      </c>
      <c r="C38" t="s" s="2">
        <v>89</v>
      </c>
      <c r="D38" t="s" s="3">
        <v>90</v>
      </c>
      <c r="E38" t="s" s="3">
        <v>91</v>
      </c>
      <c r="F38" s="4">
        <v>40</v>
      </c>
      <c r="G38" s="5">
        <f>H38/1.17</f>
        <v>400</v>
      </c>
      <c r="H38" s="6">
        <v>468</v>
      </c>
      <c r="I38" s="7">
        <f>H38/F38</f>
        <v>11.7</v>
      </c>
    </row>
    <row r="39" ht="19" customHeight="1">
      <c r="A39" t="s" s="2">
        <v>64</v>
      </c>
      <c r="B39" t="s" s="2">
        <v>92</v>
      </c>
      <c r="C39" t="s" s="2">
        <v>93</v>
      </c>
      <c r="D39" t="s" s="3">
        <v>94</v>
      </c>
      <c r="E39" t="s" s="3">
        <v>95</v>
      </c>
      <c r="F39" s="4">
        <v>50</v>
      </c>
      <c r="G39" s="5">
        <f>H39/1.17</f>
        <v>47.00854700854701</v>
      </c>
      <c r="H39" s="6">
        <v>55</v>
      </c>
      <c r="I39" s="7">
        <f>H39/F39</f>
        <v>1.1</v>
      </c>
    </row>
    <row r="40" ht="19" customHeight="1">
      <c r="A40" t="s" s="2">
        <v>64</v>
      </c>
      <c r="B40" t="s" s="2">
        <v>21</v>
      </c>
      <c r="C40" t="s" s="2">
        <v>96</v>
      </c>
      <c r="D40" t="s" s="3">
        <v>97</v>
      </c>
      <c r="E40" t="s" s="3">
        <v>98</v>
      </c>
      <c r="F40" s="4">
        <v>20</v>
      </c>
      <c r="G40" s="5">
        <f>H40/1.17</f>
        <v>42.73504273504274</v>
      </c>
      <c r="H40" s="6">
        <v>50</v>
      </c>
      <c r="I40" s="7">
        <f>H40/F40</f>
        <v>2.5</v>
      </c>
    </row>
    <row r="41" ht="19" customHeight="1">
      <c r="A41" t="s" s="2">
        <v>64</v>
      </c>
      <c r="B41" t="s" s="2">
        <v>75</v>
      </c>
      <c r="C41" t="s" s="2">
        <v>99</v>
      </c>
      <c r="D41" t="s" s="3">
        <v>100</v>
      </c>
      <c r="E41" t="s" s="3">
        <v>101</v>
      </c>
      <c r="F41" s="4">
        <v>10</v>
      </c>
      <c r="G41" t="s" s="2">
        <v>102</v>
      </c>
      <c r="H41" s="6">
        <v>27.8</v>
      </c>
      <c r="I41" s="7">
        <f>H41/F41</f>
        <v>2.78</v>
      </c>
    </row>
    <row r="42" ht="19" customHeight="1">
      <c r="A42" t="s" s="2">
        <v>64</v>
      </c>
      <c r="B42" t="s" s="2">
        <v>103</v>
      </c>
      <c r="C42" t="s" s="2">
        <v>104</v>
      </c>
      <c r="D42" t="s" s="3">
        <v>105</v>
      </c>
      <c r="E42" t="s" s="3">
        <v>106</v>
      </c>
      <c r="F42" s="4">
        <v>10</v>
      </c>
      <c r="G42" s="5">
        <f>H42/1.17</f>
        <v>52.991452991453</v>
      </c>
      <c r="H42" s="6">
        <v>62</v>
      </c>
      <c r="I42" s="7">
        <f>H42/F42</f>
        <v>6.2</v>
      </c>
    </row>
    <row r="43" ht="19" customHeight="1">
      <c r="A43" t="s" s="2">
        <v>64</v>
      </c>
      <c r="B43" t="s" s="2">
        <v>21</v>
      </c>
      <c r="C43" t="s" s="2">
        <v>107</v>
      </c>
      <c r="D43" t="s" s="3">
        <v>108</v>
      </c>
      <c r="E43" t="s" s="3">
        <v>109</v>
      </c>
      <c r="F43" s="4">
        <v>40</v>
      </c>
      <c r="G43" s="5">
        <f>H43/1.17</f>
        <v>26.4957264957265</v>
      </c>
      <c r="H43" s="6">
        <v>31</v>
      </c>
      <c r="I43" s="7">
        <f>H43/F43</f>
        <v>0.775</v>
      </c>
    </row>
    <row r="44" ht="19" customHeight="1">
      <c r="A44" t="s" s="2">
        <v>64</v>
      </c>
      <c r="B44" t="s" s="2">
        <v>21</v>
      </c>
      <c r="C44" t="s" s="2">
        <v>110</v>
      </c>
      <c r="D44" t="s" s="3">
        <v>111</v>
      </c>
      <c r="E44" t="s" s="3">
        <v>112</v>
      </c>
      <c r="F44" s="4">
        <v>20</v>
      </c>
      <c r="G44" s="5">
        <f>H44/1.17</f>
        <v>1160.683760683761</v>
      </c>
      <c r="H44" s="6">
        <v>1358</v>
      </c>
      <c r="I44" s="7">
        <f>H44/F44</f>
        <v>67.90000000000001</v>
      </c>
    </row>
    <row r="45" ht="19" customHeight="1">
      <c r="A45" t="s" s="2">
        <v>64</v>
      </c>
      <c r="B45" t="s" s="2">
        <v>65</v>
      </c>
      <c r="C45" t="s" s="2">
        <v>66</v>
      </c>
      <c r="D45" t="s" s="3">
        <v>67</v>
      </c>
      <c r="E45" t="s" s="3">
        <v>68</v>
      </c>
      <c r="F45" s="4">
        <v>60</v>
      </c>
      <c r="G45" s="5">
        <f>H45/1.17</f>
        <v>3917.948717948718</v>
      </c>
      <c r="H45" s="6">
        <v>4584</v>
      </c>
      <c r="I45" s="7">
        <f>H45/F45</f>
        <v>76.40000000000001</v>
      </c>
    </row>
    <row r="46" ht="19" customHeight="1">
      <c r="A46" t="s" s="2">
        <v>64</v>
      </c>
      <c r="B46" t="s" s="2">
        <v>75</v>
      </c>
      <c r="C46" t="s" s="2">
        <v>79</v>
      </c>
      <c r="D46" t="s" s="3">
        <v>80</v>
      </c>
      <c r="E46" t="s" s="3">
        <v>81</v>
      </c>
      <c r="F46" s="4">
        <v>20</v>
      </c>
      <c r="G46" s="5">
        <f>H46/1.17</f>
        <v>610.2564102564103</v>
      </c>
      <c r="H46" s="6">
        <v>714</v>
      </c>
      <c r="I46" s="7">
        <f>H46/F46</f>
        <v>35.7</v>
      </c>
    </row>
    <row r="47" ht="19" customHeight="1">
      <c r="A47" t="s" s="2">
        <v>64</v>
      </c>
      <c r="B47" t="s" s="2">
        <v>21</v>
      </c>
      <c r="C47" t="s" s="2">
        <v>113</v>
      </c>
      <c r="D47" t="s" s="3">
        <v>114</v>
      </c>
      <c r="E47" t="s" s="3">
        <v>115</v>
      </c>
      <c r="F47" s="4">
        <v>20</v>
      </c>
      <c r="G47" s="5">
        <f>H47/1.17</f>
        <v>23.93162393162393</v>
      </c>
      <c r="H47" s="6">
        <v>28</v>
      </c>
      <c r="I47" s="7">
        <f>H47/F47</f>
        <v>1.4</v>
      </c>
    </row>
    <row r="48" ht="19" customHeight="1">
      <c r="A48" t="s" s="2">
        <v>64</v>
      </c>
      <c r="B48" t="s" s="2">
        <v>10</v>
      </c>
      <c r="C48" t="s" s="2">
        <v>11</v>
      </c>
      <c r="D48" t="s" s="3">
        <v>12</v>
      </c>
      <c r="E48" t="s" s="3">
        <v>13</v>
      </c>
      <c r="F48" s="4">
        <v>240</v>
      </c>
      <c r="G48" s="5">
        <f>H48/1.17</f>
        <v>3076.923076923077</v>
      </c>
      <c r="H48" s="4">
        <v>3600</v>
      </c>
      <c r="I48" s="7">
        <f>H48/F48</f>
        <v>15</v>
      </c>
    </row>
    <row r="49" ht="19" customHeight="1">
      <c r="A49" t="s" s="2">
        <v>64</v>
      </c>
      <c r="B49" t="s" s="2">
        <v>65</v>
      </c>
      <c r="C49" t="s" s="2">
        <v>116</v>
      </c>
      <c r="D49" t="s" s="3">
        <v>117</v>
      </c>
      <c r="E49" t="s" s="3">
        <v>118</v>
      </c>
      <c r="F49" s="4">
        <v>24</v>
      </c>
      <c r="G49" s="5">
        <f>H49/1.17</f>
        <v>447.7948717948718</v>
      </c>
      <c r="H49" s="4">
        <v>523.92</v>
      </c>
      <c r="I49" s="7">
        <f>H49/F49</f>
        <v>21.83</v>
      </c>
    </row>
    <row r="50" ht="19" customHeight="1">
      <c r="A50" t="s" s="2">
        <v>64</v>
      </c>
      <c r="B50" t="s" s="2">
        <v>119</v>
      </c>
      <c r="C50" t="s" s="2">
        <v>120</v>
      </c>
      <c r="D50" t="s" s="3">
        <v>121</v>
      </c>
      <c r="E50" t="s" s="3">
        <v>122</v>
      </c>
      <c r="F50" s="4">
        <v>40</v>
      </c>
      <c r="G50" s="5">
        <f>H50/1.17</f>
        <v>290.5982905982906</v>
      </c>
      <c r="H50" s="4">
        <v>340</v>
      </c>
      <c r="I50" s="7">
        <f>H50/F50</f>
        <v>8.5</v>
      </c>
    </row>
    <row r="51" ht="19" customHeight="1">
      <c r="A51" t="s" s="2">
        <v>64</v>
      </c>
      <c r="B51" t="s" s="2">
        <v>10</v>
      </c>
      <c r="C51" t="s" s="2">
        <v>11</v>
      </c>
      <c r="D51" t="s" s="3">
        <v>12</v>
      </c>
      <c r="E51" t="s" s="3">
        <v>13</v>
      </c>
      <c r="F51" s="4">
        <v>80</v>
      </c>
      <c r="G51" s="5">
        <f>H51/1.17</f>
        <v>1025.641025641026</v>
      </c>
      <c r="H51" s="4">
        <v>1200</v>
      </c>
      <c r="I51" s="7">
        <f>H51/F51</f>
        <v>15</v>
      </c>
    </row>
    <row r="52" ht="19" customHeight="1">
      <c r="A52" t="s" s="2">
        <v>64</v>
      </c>
      <c r="B52" t="s" s="2">
        <v>75</v>
      </c>
      <c r="C52" t="s" s="2">
        <v>123</v>
      </c>
      <c r="D52" t="s" s="3">
        <v>124</v>
      </c>
      <c r="E52" t="s" s="3">
        <v>125</v>
      </c>
      <c r="F52" s="4">
        <v>20</v>
      </c>
      <c r="G52" s="5">
        <f>H52/1.17</f>
        <v>51.28205128205128</v>
      </c>
      <c r="H52" s="4">
        <v>60</v>
      </c>
      <c r="I52" s="7">
        <f>H52/F52</f>
        <v>3</v>
      </c>
    </row>
    <row r="53" ht="19" customHeight="1">
      <c r="A53" t="s" s="2">
        <v>64</v>
      </c>
      <c r="B53" t="s" s="2">
        <v>65</v>
      </c>
      <c r="C53" t="s" s="2">
        <v>66</v>
      </c>
      <c r="D53" t="s" s="3">
        <v>67</v>
      </c>
      <c r="E53" t="s" s="3">
        <v>68</v>
      </c>
      <c r="F53" s="4">
        <v>50</v>
      </c>
      <c r="G53" s="5">
        <f>H53/1.17</f>
        <v>3264.957264957265</v>
      </c>
      <c r="H53" s="4">
        <v>3820</v>
      </c>
      <c r="I53" s="7">
        <f>H53/F53</f>
        <v>76.40000000000001</v>
      </c>
    </row>
    <row r="54" ht="19" customHeight="1">
      <c r="A54" t="s" s="2">
        <v>64</v>
      </c>
      <c r="B54" t="s" s="2">
        <v>103</v>
      </c>
      <c r="C54" t="s" s="2">
        <v>126</v>
      </c>
      <c r="D54" t="s" s="3">
        <v>127</v>
      </c>
      <c r="E54" t="s" s="3">
        <v>128</v>
      </c>
      <c r="F54" s="4">
        <v>24</v>
      </c>
      <c r="G54" s="5">
        <f>H54/1.17</f>
        <v>164.1025641025641</v>
      </c>
      <c r="H54" s="4">
        <v>192</v>
      </c>
      <c r="I54" s="7">
        <f>H54/F54</f>
        <v>8</v>
      </c>
    </row>
    <row r="55" ht="19" customHeight="1">
      <c r="A55" t="s" s="2">
        <v>64</v>
      </c>
      <c r="B55" t="s" s="2">
        <v>69</v>
      </c>
      <c r="C55" t="s" s="2">
        <v>129</v>
      </c>
      <c r="D55" t="s" s="3">
        <v>130</v>
      </c>
      <c r="E55" t="s" s="3">
        <v>131</v>
      </c>
      <c r="F55" s="4">
        <v>20</v>
      </c>
      <c r="G55" s="5">
        <f>H55/1.17</f>
        <v>632.4786324786326</v>
      </c>
      <c r="H55" s="4">
        <v>740</v>
      </c>
      <c r="I55" s="7">
        <f>H55/F55</f>
        <v>37</v>
      </c>
    </row>
    <row r="56" ht="19" customHeight="1">
      <c r="A56" t="s" s="2">
        <v>64</v>
      </c>
      <c r="B56" t="s" s="2">
        <v>132</v>
      </c>
      <c r="C56" t="s" s="2">
        <v>133</v>
      </c>
      <c r="D56" t="s" s="3">
        <v>134</v>
      </c>
      <c r="E56" t="s" s="3">
        <v>135</v>
      </c>
      <c r="F56" s="4">
        <v>50</v>
      </c>
      <c r="G56" s="5">
        <f>H56/1.17</f>
        <v>1564.102564102564</v>
      </c>
      <c r="H56" s="4">
        <v>1830</v>
      </c>
      <c r="I56" s="7">
        <f>H56/F56</f>
        <v>36.6</v>
      </c>
    </row>
    <row r="57" ht="19" customHeight="1">
      <c r="A57" t="s" s="2">
        <v>64</v>
      </c>
      <c r="B57" t="s" s="2">
        <v>21</v>
      </c>
      <c r="C57" t="s" s="2">
        <v>136</v>
      </c>
      <c r="D57" t="s" s="3">
        <v>137</v>
      </c>
      <c r="E57" t="s" s="3">
        <v>138</v>
      </c>
      <c r="F57" s="4">
        <v>20</v>
      </c>
      <c r="G57" s="5">
        <f>H57/1.17</f>
        <v>276.923076923077</v>
      </c>
      <c r="H57" s="4">
        <v>324</v>
      </c>
      <c r="I57" s="7">
        <f>H57/F57</f>
        <v>16.2</v>
      </c>
    </row>
    <row r="58" ht="19" customHeight="1">
      <c r="A58" t="s" s="2">
        <v>64</v>
      </c>
      <c r="B58" t="s" s="2">
        <v>75</v>
      </c>
      <c r="C58" t="s" s="2">
        <v>139</v>
      </c>
      <c r="D58" t="s" s="3">
        <v>140</v>
      </c>
      <c r="E58" t="s" s="3">
        <v>141</v>
      </c>
      <c r="F58" s="4">
        <v>10</v>
      </c>
      <c r="G58" s="5">
        <f>H58/1.17</f>
        <v>121.3675213675214</v>
      </c>
      <c r="H58" s="4">
        <v>142</v>
      </c>
      <c r="I58" s="7">
        <f>H58/F58</f>
        <v>14.2</v>
      </c>
    </row>
    <row r="59" ht="19" customHeight="1">
      <c r="A59" t="s" s="2">
        <v>64</v>
      </c>
      <c r="B59" t="s" s="2">
        <v>142</v>
      </c>
      <c r="C59" t="s" s="2">
        <v>143</v>
      </c>
      <c r="D59" t="s" s="3">
        <v>144</v>
      </c>
      <c r="E59" t="s" s="3">
        <v>145</v>
      </c>
      <c r="F59" s="4">
        <v>10</v>
      </c>
      <c r="G59" s="5">
        <f>H59/1.17</f>
        <v>196.5811965811966</v>
      </c>
      <c r="H59" s="4">
        <v>230</v>
      </c>
      <c r="I59" s="7">
        <f>H59/F59</f>
        <v>23</v>
      </c>
    </row>
    <row r="60" ht="19" customHeight="1">
      <c r="A60" t="s" s="2">
        <v>64</v>
      </c>
      <c r="B60" t="s" s="2">
        <v>75</v>
      </c>
      <c r="C60" t="s" s="2">
        <v>146</v>
      </c>
      <c r="D60" t="s" s="3">
        <v>144</v>
      </c>
      <c r="E60" t="s" s="3">
        <v>147</v>
      </c>
      <c r="F60" s="4">
        <v>30</v>
      </c>
      <c r="G60" s="5">
        <f>H60/1.17</f>
        <v>423.0769230769231</v>
      </c>
      <c r="H60" s="4">
        <v>495</v>
      </c>
      <c r="I60" s="7">
        <f>H60/F60</f>
        <v>16.5</v>
      </c>
    </row>
    <row r="61" ht="19" customHeight="1">
      <c r="A61" t="s" s="2">
        <v>64</v>
      </c>
      <c r="B61" t="s" s="2">
        <v>75</v>
      </c>
      <c r="C61" t="s" s="2">
        <v>148</v>
      </c>
      <c r="D61" t="s" s="3">
        <v>149</v>
      </c>
      <c r="E61" t="s" s="3">
        <v>150</v>
      </c>
      <c r="F61" s="4">
        <v>20</v>
      </c>
      <c r="G61" s="5">
        <f>H61/1.17</f>
        <v>427.3504273504274</v>
      </c>
      <c r="H61" s="4">
        <v>500</v>
      </c>
      <c r="I61" s="7">
        <f>H61/F61</f>
        <v>25</v>
      </c>
    </row>
    <row r="62" ht="19" customHeight="1">
      <c r="A62" t="s" s="2">
        <v>64</v>
      </c>
      <c r="B62" t="s" s="2">
        <v>21</v>
      </c>
      <c r="C62" t="s" s="2">
        <v>151</v>
      </c>
      <c r="D62" t="s" s="3">
        <v>152</v>
      </c>
      <c r="E62" t="s" s="3">
        <v>153</v>
      </c>
      <c r="F62" s="4">
        <v>30</v>
      </c>
      <c r="G62" s="5">
        <f>H62/1.17</f>
        <v>112.8205128205128</v>
      </c>
      <c r="H62" s="4">
        <v>132</v>
      </c>
      <c r="I62" s="7">
        <f>H62/F62</f>
        <v>4.4</v>
      </c>
    </row>
    <row r="63" ht="19" customHeight="1">
      <c r="A63" t="s" s="2">
        <v>64</v>
      </c>
      <c r="B63" t="s" s="2">
        <v>75</v>
      </c>
      <c r="C63" t="s" s="2">
        <v>99</v>
      </c>
      <c r="D63" t="s" s="3">
        <v>100</v>
      </c>
      <c r="E63" t="s" s="3">
        <v>101</v>
      </c>
      <c r="F63" s="4">
        <v>20</v>
      </c>
      <c r="G63" s="5">
        <f>H63/1.17</f>
        <v>47.52136752136752</v>
      </c>
      <c r="H63" s="4">
        <v>55.6</v>
      </c>
      <c r="I63" s="7">
        <f>H63/F63</f>
        <v>2.78</v>
      </c>
    </row>
    <row r="64" ht="19" customHeight="1">
      <c r="A64" t="s" s="2">
        <v>64</v>
      </c>
      <c r="B64" t="s" s="2">
        <v>21</v>
      </c>
      <c r="C64" t="s" s="2">
        <v>154</v>
      </c>
      <c r="D64" t="s" s="3">
        <v>155</v>
      </c>
      <c r="E64" t="s" s="3">
        <v>156</v>
      </c>
      <c r="F64" s="4">
        <v>20</v>
      </c>
      <c r="G64" s="5">
        <f>H64/1.17</f>
        <v>371.6239316239316</v>
      </c>
      <c r="H64" s="4">
        <v>434.8</v>
      </c>
      <c r="I64" s="7">
        <f>H64/F64</f>
        <v>21.74</v>
      </c>
    </row>
    <row r="65" ht="19" customHeight="1">
      <c r="A65" t="s" s="2">
        <v>64</v>
      </c>
      <c r="B65" t="s" s="2">
        <v>75</v>
      </c>
      <c r="C65" t="s" s="2">
        <v>157</v>
      </c>
      <c r="D65" t="s" s="3">
        <v>158</v>
      </c>
      <c r="E65" t="s" s="3">
        <v>159</v>
      </c>
      <c r="F65" s="4">
        <v>20</v>
      </c>
      <c r="G65" s="5">
        <f>H65/1.17</f>
        <v>723.0769230769231</v>
      </c>
      <c r="H65" s="4">
        <v>846</v>
      </c>
      <c r="I65" s="7">
        <f>H65/F65</f>
        <v>42.3</v>
      </c>
    </row>
    <row r="66" ht="19" customHeight="1">
      <c r="A66" t="s" s="2">
        <v>64</v>
      </c>
      <c r="B66" t="s" s="2">
        <v>65</v>
      </c>
      <c r="C66" t="s" s="2">
        <v>160</v>
      </c>
      <c r="D66" t="s" s="3">
        <v>161</v>
      </c>
      <c r="E66" t="s" s="3">
        <v>162</v>
      </c>
      <c r="F66" s="4">
        <v>20</v>
      </c>
      <c r="G66" s="5">
        <f>H66/1.17</f>
        <v>628.7179487179487</v>
      </c>
      <c r="H66" s="4">
        <v>735.6</v>
      </c>
      <c r="I66" s="7">
        <f>H66/F66</f>
        <v>36.78</v>
      </c>
    </row>
    <row r="67" ht="19" customHeight="1">
      <c r="A67" t="s" s="2">
        <v>64</v>
      </c>
      <c r="B67" t="s" s="2">
        <v>21</v>
      </c>
      <c r="C67" t="s" s="2">
        <v>163</v>
      </c>
      <c r="D67" t="s" s="3">
        <v>164</v>
      </c>
      <c r="E67" t="s" s="3">
        <v>165</v>
      </c>
      <c r="F67" s="4">
        <v>10</v>
      </c>
      <c r="G67" s="5">
        <f>H67/1.17</f>
        <v>264.957264957265</v>
      </c>
      <c r="H67" s="4">
        <v>310</v>
      </c>
      <c r="I67" s="7">
        <f>H67/F67</f>
        <v>31</v>
      </c>
    </row>
    <row r="68" ht="19" customHeight="1">
      <c r="A68" t="s" s="2">
        <v>64</v>
      </c>
      <c r="B68" t="s" s="2">
        <v>75</v>
      </c>
      <c r="C68" t="s" s="2">
        <v>166</v>
      </c>
      <c r="D68" t="s" s="3">
        <v>167</v>
      </c>
      <c r="E68" t="s" s="3">
        <v>168</v>
      </c>
      <c r="F68" s="4">
        <v>10</v>
      </c>
      <c r="G68" s="5">
        <f>H68/1.17</f>
        <v>190.5982905982906</v>
      </c>
      <c r="H68" s="4">
        <v>223</v>
      </c>
      <c r="I68" s="7">
        <f>H68/F68</f>
        <v>22.3</v>
      </c>
    </row>
    <row r="69" ht="19" customHeight="1">
      <c r="A69" t="s" s="2">
        <v>64</v>
      </c>
      <c r="B69" t="s" s="2">
        <v>75</v>
      </c>
      <c r="C69" t="s" s="2">
        <v>169</v>
      </c>
      <c r="D69" t="s" s="3">
        <v>170</v>
      </c>
      <c r="E69" t="s" s="3">
        <v>171</v>
      </c>
      <c r="F69" s="4">
        <v>40</v>
      </c>
      <c r="G69" s="5">
        <f>H69/1.17</f>
        <v>102.5641025641026</v>
      </c>
      <c r="H69" s="4">
        <v>120</v>
      </c>
      <c r="I69" s="7">
        <f>H69/F69</f>
        <v>3</v>
      </c>
    </row>
    <row r="70" ht="19" customHeight="1">
      <c r="A70" t="s" s="2">
        <v>64</v>
      </c>
      <c r="B70" t="s" s="2">
        <v>172</v>
      </c>
      <c r="C70" t="s" s="2">
        <v>173</v>
      </c>
      <c r="D70" t="s" s="3">
        <v>174</v>
      </c>
      <c r="E70" t="s" s="3">
        <v>175</v>
      </c>
      <c r="F70" s="4">
        <v>20</v>
      </c>
      <c r="G70" s="5">
        <f>H70/1.17</f>
        <v>311.1111111111111</v>
      </c>
      <c r="H70" s="4">
        <v>364</v>
      </c>
      <c r="I70" s="7">
        <f>H70/F70</f>
        <v>18.2</v>
      </c>
    </row>
    <row r="71" ht="19" customHeight="1">
      <c r="A71" t="s" s="2">
        <v>64</v>
      </c>
      <c r="B71" t="s" s="2">
        <v>10</v>
      </c>
      <c r="C71" t="s" s="2">
        <v>11</v>
      </c>
      <c r="D71" t="s" s="3">
        <v>12</v>
      </c>
      <c r="E71" t="s" s="3">
        <v>13</v>
      </c>
      <c r="F71" s="4">
        <v>80</v>
      </c>
      <c r="G71" s="5">
        <f>H71/1.17</f>
        <v>1025.641025641026</v>
      </c>
      <c r="H71" s="4">
        <v>1200</v>
      </c>
      <c r="I71" s="7">
        <f>H71/F71</f>
        <v>15</v>
      </c>
    </row>
    <row r="72" ht="19" customHeight="1">
      <c r="A72" t="s" s="2">
        <v>64</v>
      </c>
      <c r="B72" t="s" s="2">
        <v>10</v>
      </c>
      <c r="C72" t="s" s="2">
        <v>11</v>
      </c>
      <c r="D72" t="s" s="3">
        <v>12</v>
      </c>
      <c r="E72" t="s" s="3">
        <v>13</v>
      </c>
      <c r="F72" s="4">
        <v>400</v>
      </c>
      <c r="G72" s="5">
        <f>H72/1.17</f>
        <v>5128.205128205129</v>
      </c>
      <c r="H72" s="4">
        <v>6000</v>
      </c>
      <c r="I72" s="7">
        <f>H72/F72</f>
        <v>15</v>
      </c>
    </row>
    <row r="73" ht="19" customHeight="1">
      <c r="A73" t="s" s="2">
        <v>64</v>
      </c>
      <c r="B73" t="s" s="2">
        <v>65</v>
      </c>
      <c r="C73" t="s" s="2">
        <v>176</v>
      </c>
      <c r="D73" t="s" s="3">
        <v>177</v>
      </c>
      <c r="E73" t="s" s="3">
        <v>178</v>
      </c>
      <c r="F73" s="4">
        <v>20</v>
      </c>
      <c r="G73" s="5">
        <f>H73/1.17</f>
        <v>403.4188034188035</v>
      </c>
      <c r="H73" s="4">
        <v>472</v>
      </c>
      <c r="I73" s="7">
        <f>H73/F73</f>
        <v>23.6</v>
      </c>
    </row>
    <row r="74" ht="19" customHeight="1">
      <c r="A74" t="s" s="2">
        <v>64</v>
      </c>
      <c r="B74" t="s" s="2">
        <v>172</v>
      </c>
      <c r="C74" t="s" s="2">
        <v>179</v>
      </c>
      <c r="D74" t="s" s="3">
        <v>180</v>
      </c>
      <c r="E74" t="s" s="3">
        <v>181</v>
      </c>
      <c r="F74" s="4">
        <v>5</v>
      </c>
      <c r="G74" s="5">
        <f>H74/1.17</f>
        <v>17.94871794871795</v>
      </c>
      <c r="H74" s="4">
        <v>21</v>
      </c>
      <c r="I74" s="7">
        <f>H74/F74</f>
        <v>4.2</v>
      </c>
    </row>
    <row r="75" ht="19" customHeight="1">
      <c r="A75" t="s" s="2">
        <v>64</v>
      </c>
      <c r="B75" t="s" s="2">
        <v>182</v>
      </c>
      <c r="C75" t="s" s="2">
        <v>183</v>
      </c>
      <c r="D75" t="s" s="3">
        <v>184</v>
      </c>
      <c r="E75" t="s" s="3">
        <v>185</v>
      </c>
      <c r="F75" s="4">
        <v>50</v>
      </c>
      <c r="G75" s="5">
        <f>H75/1.17</f>
        <v>564.1025641025641</v>
      </c>
      <c r="H75" s="4">
        <v>660</v>
      </c>
      <c r="I75" s="7">
        <f>H75/F75</f>
        <v>13.2</v>
      </c>
    </row>
    <row r="76" ht="19" customHeight="1">
      <c r="A76" t="s" s="2">
        <v>64</v>
      </c>
      <c r="B76" t="s" s="2">
        <v>75</v>
      </c>
      <c r="C76" t="s" s="2">
        <v>186</v>
      </c>
      <c r="D76" t="s" s="3">
        <v>187</v>
      </c>
      <c r="E76" t="s" s="3">
        <v>188</v>
      </c>
      <c r="F76" s="4">
        <v>20</v>
      </c>
      <c r="G76" s="5">
        <f>H76/1.17</f>
        <v>99.14529914529915</v>
      </c>
      <c r="H76" s="4">
        <v>116</v>
      </c>
      <c r="I76" s="7">
        <f>H76/F76</f>
        <v>5.8</v>
      </c>
    </row>
    <row r="77" ht="19" customHeight="1">
      <c r="A77" t="s" s="2">
        <v>64</v>
      </c>
      <c r="B77" t="s" s="2">
        <v>103</v>
      </c>
      <c r="C77" t="s" s="2">
        <v>189</v>
      </c>
      <c r="D77" t="s" s="3">
        <v>190</v>
      </c>
      <c r="E77" t="s" s="3">
        <v>191</v>
      </c>
      <c r="F77" s="4">
        <v>20</v>
      </c>
      <c r="G77" s="5">
        <f>H77/1.17</f>
        <v>193.1623931623932</v>
      </c>
      <c r="H77" s="4">
        <v>226</v>
      </c>
      <c r="I77" s="7">
        <f>H77/F77</f>
        <v>11.3</v>
      </c>
    </row>
    <row r="78" ht="19" customHeight="1">
      <c r="A78" t="s" s="2">
        <v>64</v>
      </c>
      <c r="B78" t="s" s="2">
        <v>75</v>
      </c>
      <c r="C78" t="s" s="2">
        <v>76</v>
      </c>
      <c r="D78" t="s" s="3">
        <v>77</v>
      </c>
      <c r="E78" t="s" s="3">
        <v>78</v>
      </c>
      <c r="F78" s="4">
        <v>30</v>
      </c>
      <c r="G78" s="5">
        <f>H78/1.17</f>
        <v>220.5128205128205</v>
      </c>
      <c r="H78" s="4">
        <v>258</v>
      </c>
      <c r="I78" s="7">
        <f>H78/F78</f>
        <v>8.6</v>
      </c>
    </row>
    <row r="79" ht="19" customHeight="1">
      <c r="A79" t="s" s="2">
        <v>64</v>
      </c>
      <c r="B79" t="s" s="2">
        <v>10</v>
      </c>
      <c r="C79" t="s" s="2">
        <v>11</v>
      </c>
      <c r="D79" t="s" s="3">
        <v>12</v>
      </c>
      <c r="E79" t="s" s="3">
        <v>13</v>
      </c>
      <c r="F79" s="4">
        <v>80</v>
      </c>
      <c r="G79" s="5">
        <f>H79/1.17</f>
        <v>1025.641025641026</v>
      </c>
      <c r="H79" s="4">
        <v>1200</v>
      </c>
      <c r="I79" s="7">
        <f>H79/F79</f>
        <v>15</v>
      </c>
    </row>
    <row r="80" ht="19" customHeight="1">
      <c r="A80" t="s" s="2">
        <v>64</v>
      </c>
      <c r="B80" t="s" s="2">
        <v>10</v>
      </c>
      <c r="C80" t="s" s="2">
        <v>11</v>
      </c>
      <c r="D80" t="s" s="3">
        <v>12</v>
      </c>
      <c r="E80" t="s" s="3">
        <v>13</v>
      </c>
      <c r="F80" s="4">
        <v>80</v>
      </c>
      <c r="G80" s="5">
        <f>H80/1.17</f>
        <v>1025.641025641026</v>
      </c>
      <c r="H80" s="4">
        <v>1200</v>
      </c>
      <c r="I80" s="7">
        <f>H80/F80</f>
        <v>15</v>
      </c>
    </row>
    <row r="81" ht="19" customHeight="1">
      <c r="A81" t="s" s="2">
        <v>64</v>
      </c>
      <c r="B81" t="s" s="2">
        <v>75</v>
      </c>
      <c r="C81" t="s" s="2">
        <v>192</v>
      </c>
      <c r="D81" t="s" s="3">
        <v>193</v>
      </c>
      <c r="E81" t="s" s="3">
        <v>194</v>
      </c>
      <c r="F81" s="4">
        <v>10</v>
      </c>
      <c r="G81" s="5">
        <f>H81/1.17</f>
        <v>99.14529914529915</v>
      </c>
      <c r="H81" s="4">
        <v>116</v>
      </c>
      <c r="I81" s="7">
        <f>H81/F81</f>
        <v>11.6</v>
      </c>
    </row>
    <row r="82" ht="19" customHeight="1">
      <c r="A82" t="s" s="2">
        <v>64</v>
      </c>
      <c r="B82" t="s" s="2">
        <v>172</v>
      </c>
      <c r="C82" t="s" s="2">
        <v>179</v>
      </c>
      <c r="D82" t="s" s="3">
        <v>180</v>
      </c>
      <c r="E82" t="s" s="3">
        <v>181</v>
      </c>
      <c r="F82" s="4">
        <v>20</v>
      </c>
      <c r="G82" s="5">
        <f>H82/1.17</f>
        <v>143.5897435897436</v>
      </c>
      <c r="H82" s="4">
        <v>168</v>
      </c>
      <c r="I82" s="7">
        <f>H82/F82</f>
        <v>8.4</v>
      </c>
    </row>
    <row r="83" ht="19" customHeight="1">
      <c r="A83" t="s" s="2">
        <v>64</v>
      </c>
      <c r="B83" t="s" s="2">
        <v>21</v>
      </c>
      <c r="C83" t="s" s="2">
        <v>82</v>
      </c>
      <c r="D83" t="s" s="3">
        <v>83</v>
      </c>
      <c r="E83" t="s" s="3">
        <v>84</v>
      </c>
      <c r="F83" s="4">
        <v>160</v>
      </c>
      <c r="G83" s="5">
        <f>H83/1.17</f>
        <v>3829.059829059829</v>
      </c>
      <c r="H83" s="4">
        <v>4480</v>
      </c>
      <c r="I83" s="7">
        <f>H83/F83</f>
        <v>28</v>
      </c>
    </row>
    <row r="84" ht="19" customHeight="1">
      <c r="A84" t="s" s="2">
        <v>64</v>
      </c>
      <c r="B84" t="s" s="2">
        <v>21</v>
      </c>
      <c r="C84" t="s" s="2">
        <v>195</v>
      </c>
      <c r="D84" t="s" s="3">
        <v>124</v>
      </c>
      <c r="E84" t="s" s="3">
        <v>196</v>
      </c>
      <c r="F84" s="4">
        <v>10</v>
      </c>
      <c r="G84" s="5">
        <f>H84/1.17</f>
        <v>80.34188034188034</v>
      </c>
      <c r="H84" s="4">
        <v>94</v>
      </c>
      <c r="I84" s="7">
        <f>H84/F84</f>
        <v>9.4</v>
      </c>
    </row>
    <row r="85" ht="19" customHeight="1">
      <c r="A85" t="s" s="2">
        <v>64</v>
      </c>
      <c r="B85" t="s" s="2">
        <v>182</v>
      </c>
      <c r="C85" t="s" s="2">
        <v>197</v>
      </c>
      <c r="D85" t="s" s="3">
        <v>198</v>
      </c>
      <c r="E85" t="s" s="3">
        <v>199</v>
      </c>
      <c r="F85" s="4">
        <v>50</v>
      </c>
      <c r="G85" s="5">
        <f>H85/1.17</f>
        <v>213.6752136752137</v>
      </c>
      <c r="H85" s="4">
        <v>250</v>
      </c>
      <c r="I85" s="7">
        <f>H85/F85</f>
        <v>5</v>
      </c>
    </row>
    <row r="86" ht="19" customHeight="1">
      <c r="A86" t="s" s="2">
        <v>64</v>
      </c>
      <c r="B86" t="s" s="2">
        <v>21</v>
      </c>
      <c r="C86" t="s" s="2">
        <v>200</v>
      </c>
      <c r="D86" t="s" s="3">
        <v>201</v>
      </c>
      <c r="E86" t="s" s="3">
        <v>196</v>
      </c>
      <c r="F86" s="4">
        <v>40</v>
      </c>
      <c r="G86" s="5">
        <f>H86/1.17</f>
        <v>499.1452991452992</v>
      </c>
      <c r="H86" s="4">
        <v>584</v>
      </c>
      <c r="I86" s="7">
        <f>H86/F86</f>
        <v>14.6</v>
      </c>
    </row>
    <row r="87" ht="19" customHeight="1">
      <c r="A87" t="s" s="2">
        <v>64</v>
      </c>
      <c r="B87" t="s" s="2">
        <v>21</v>
      </c>
      <c r="C87" t="s" s="2">
        <v>202</v>
      </c>
      <c r="D87" t="s" s="3">
        <v>144</v>
      </c>
      <c r="E87" t="s" s="3">
        <v>203</v>
      </c>
      <c r="F87" s="4">
        <v>90</v>
      </c>
      <c r="G87" s="5">
        <f>H87/1.17</f>
        <v>1103.846153846154</v>
      </c>
      <c r="H87" s="4">
        <v>1291.5</v>
      </c>
      <c r="I87" s="7">
        <f>H87/F87</f>
        <v>14.35</v>
      </c>
    </row>
    <row r="88" ht="19" customHeight="1">
      <c r="A88" t="s" s="2">
        <v>64</v>
      </c>
      <c r="B88" t="s" s="2">
        <v>103</v>
      </c>
      <c r="C88" t="s" s="2">
        <v>204</v>
      </c>
      <c r="D88" t="s" s="3">
        <v>12</v>
      </c>
      <c r="E88" t="s" s="3">
        <v>205</v>
      </c>
      <c r="F88" s="4">
        <v>20</v>
      </c>
      <c r="G88" s="5">
        <f>H88/1.17</f>
        <v>116.2393162393163</v>
      </c>
      <c r="H88" s="4">
        <v>136</v>
      </c>
      <c r="I88" s="7">
        <f>H88/F88</f>
        <v>6.8</v>
      </c>
    </row>
    <row r="89" ht="19" customHeight="1">
      <c r="A89" t="s" s="2">
        <v>64</v>
      </c>
      <c r="B89" t="s" s="2">
        <v>21</v>
      </c>
      <c r="C89" t="s" s="2">
        <v>206</v>
      </c>
      <c r="D89" t="s" s="3">
        <v>207</v>
      </c>
      <c r="E89" t="s" s="3">
        <v>188</v>
      </c>
      <c r="F89" s="4">
        <v>30</v>
      </c>
      <c r="G89" s="5">
        <f>H89/1.17</f>
        <v>338.4615384615385</v>
      </c>
      <c r="H89" s="4">
        <v>396</v>
      </c>
      <c r="I89" s="7">
        <f>H89/F89</f>
        <v>13.2</v>
      </c>
    </row>
    <row r="90" ht="19" customHeight="1">
      <c r="A90" t="s" s="2">
        <v>64</v>
      </c>
      <c r="B90" t="s" s="2">
        <v>75</v>
      </c>
      <c r="C90" t="s" s="2">
        <v>85</v>
      </c>
      <c r="D90" t="s" s="3">
        <v>86</v>
      </c>
      <c r="E90" t="s" s="3">
        <v>87</v>
      </c>
      <c r="F90" s="4">
        <v>20</v>
      </c>
      <c r="G90" s="5">
        <f>H90/1.17</f>
        <v>239.3162393162393</v>
      </c>
      <c r="H90" s="4">
        <v>280</v>
      </c>
      <c r="I90" s="7">
        <f>H90/F90</f>
        <v>14</v>
      </c>
    </row>
    <row r="91" ht="19" customHeight="1">
      <c r="A91" t="s" s="2">
        <v>64</v>
      </c>
      <c r="B91" t="s" s="2">
        <v>75</v>
      </c>
      <c r="C91" t="s" s="2">
        <v>208</v>
      </c>
      <c r="D91" t="s" s="3">
        <v>209</v>
      </c>
      <c r="E91" t="s" s="3">
        <v>115</v>
      </c>
      <c r="F91" s="4">
        <v>30</v>
      </c>
      <c r="G91" s="5">
        <f>H91/1.17</f>
        <v>74.35897435897436</v>
      </c>
      <c r="H91" s="4">
        <v>87</v>
      </c>
      <c r="I91" s="7">
        <f>H91/F91</f>
        <v>2.9</v>
      </c>
    </row>
    <row r="92" ht="19" customHeight="1">
      <c r="A92" t="s" s="2">
        <v>64</v>
      </c>
      <c r="B92" t="s" s="2">
        <v>65</v>
      </c>
      <c r="C92" t="s" s="2">
        <v>210</v>
      </c>
      <c r="D92" t="s" s="3">
        <v>190</v>
      </c>
      <c r="E92" t="s" s="3">
        <v>211</v>
      </c>
      <c r="F92" s="4">
        <v>20</v>
      </c>
      <c r="G92" s="5">
        <f>H92/1.17</f>
        <v>76.92307692307693</v>
      </c>
      <c r="H92" s="4">
        <v>90</v>
      </c>
      <c r="I92" s="7">
        <f>H92/F92</f>
        <v>4.5</v>
      </c>
    </row>
    <row r="93" ht="19" customHeight="1">
      <c r="A93" t="s" s="2">
        <v>64</v>
      </c>
      <c r="B93" t="s" s="2">
        <v>75</v>
      </c>
      <c r="C93" t="s" s="2">
        <v>212</v>
      </c>
      <c r="D93" t="s" s="3">
        <v>213</v>
      </c>
      <c r="E93" t="s" s="3">
        <v>214</v>
      </c>
      <c r="F93" s="4">
        <v>10</v>
      </c>
      <c r="G93" s="5">
        <f>H93/1.17</f>
        <v>668.8888888888889</v>
      </c>
      <c r="H93" s="4">
        <v>782.6</v>
      </c>
      <c r="I93" s="7">
        <f>H93/F93</f>
        <v>78.26000000000001</v>
      </c>
    </row>
    <row r="94" ht="19" customHeight="1">
      <c r="A94" t="s" s="2">
        <v>64</v>
      </c>
      <c r="B94" t="s" s="2">
        <v>21</v>
      </c>
      <c r="C94" t="s" s="2">
        <v>215</v>
      </c>
      <c r="D94" t="s" s="3">
        <v>216</v>
      </c>
      <c r="E94" t="s" s="3">
        <v>217</v>
      </c>
      <c r="F94" s="4">
        <v>13</v>
      </c>
      <c r="G94" s="5">
        <f>H94/1.17</f>
        <v>283.3333333333334</v>
      </c>
      <c r="H94" s="4">
        <v>331.5</v>
      </c>
      <c r="I94" s="7">
        <f>H94/F94</f>
        <v>25.5</v>
      </c>
    </row>
    <row r="95" ht="19" customHeight="1">
      <c r="A95" t="s" s="2">
        <v>64</v>
      </c>
      <c r="B95" t="s" s="2">
        <v>65</v>
      </c>
      <c r="C95" t="s" s="2">
        <v>160</v>
      </c>
      <c r="D95" t="s" s="3">
        <v>161</v>
      </c>
      <c r="E95" t="s" s="3">
        <v>162</v>
      </c>
      <c r="F95" s="4">
        <v>11</v>
      </c>
      <c r="G95" s="5">
        <f>H95/1.17</f>
        <v>345.7948717948718</v>
      </c>
      <c r="H95" s="4">
        <v>404.58</v>
      </c>
      <c r="I95" s="7">
        <f>H95/F95</f>
        <v>36.78</v>
      </c>
    </row>
    <row r="96" ht="19" customHeight="1">
      <c r="A96" t="s" s="2">
        <v>64</v>
      </c>
      <c r="B96" t="s" s="2">
        <v>182</v>
      </c>
      <c r="C96" t="s" s="2">
        <v>183</v>
      </c>
      <c r="D96" t="s" s="3">
        <v>184</v>
      </c>
      <c r="E96" t="s" s="3">
        <v>185</v>
      </c>
      <c r="F96" s="4">
        <v>20</v>
      </c>
      <c r="G96" s="5">
        <f>H96/1.17</f>
        <v>473.5042735042736</v>
      </c>
      <c r="H96" s="4">
        <v>554</v>
      </c>
      <c r="I96" s="7">
        <f>H96/F96</f>
        <v>27.7</v>
      </c>
    </row>
    <row r="97" ht="19" customHeight="1">
      <c r="A97" t="s" s="2">
        <v>64</v>
      </c>
      <c r="B97" t="s" s="2">
        <v>142</v>
      </c>
      <c r="C97" t="s" s="2">
        <v>218</v>
      </c>
      <c r="D97" t="s" s="3">
        <v>219</v>
      </c>
      <c r="E97" t="s" s="3">
        <v>220</v>
      </c>
      <c r="F97" s="4">
        <v>20</v>
      </c>
      <c r="G97" s="5">
        <f>H97/1.17</f>
        <v>328.2051282051282</v>
      </c>
      <c r="H97" s="4">
        <v>384</v>
      </c>
      <c r="I97" s="7">
        <f>H97/F97</f>
        <v>19.2</v>
      </c>
    </row>
    <row r="98" ht="19" customHeight="1">
      <c r="A98" t="s" s="2">
        <v>64</v>
      </c>
      <c r="B98" t="s" s="2">
        <v>75</v>
      </c>
      <c r="C98" t="s" s="2">
        <v>139</v>
      </c>
      <c r="D98" t="s" s="3">
        <v>140</v>
      </c>
      <c r="E98" t="s" s="3">
        <v>141</v>
      </c>
      <c r="F98" s="4">
        <v>10</v>
      </c>
      <c r="G98" s="5">
        <f>H98/1.17</f>
        <v>121.3675213675214</v>
      </c>
      <c r="H98" s="4">
        <v>142</v>
      </c>
      <c r="I98" s="7">
        <f>H98/F98</f>
        <v>14.2</v>
      </c>
    </row>
    <row r="99" ht="19" customHeight="1">
      <c r="A99" t="s" s="2">
        <v>64</v>
      </c>
      <c r="B99" t="s" s="2">
        <v>75</v>
      </c>
      <c r="C99" t="s" s="2">
        <v>79</v>
      </c>
      <c r="D99" t="s" s="3">
        <v>80</v>
      </c>
      <c r="E99" t="s" s="3">
        <v>81</v>
      </c>
      <c r="F99" s="4">
        <v>20</v>
      </c>
      <c r="G99" s="5">
        <f>H99/1.17</f>
        <v>509.4017094017094</v>
      </c>
      <c r="H99" s="4">
        <v>596</v>
      </c>
      <c r="I99" s="7">
        <f>H99/F99</f>
        <v>29.8</v>
      </c>
    </row>
    <row r="100" ht="25" customHeight="1">
      <c r="A100" t="s" s="2">
        <v>55</v>
      </c>
      <c r="B100" t="s" s="2">
        <v>21</v>
      </c>
      <c r="C100" t="s" s="8">
        <v>56</v>
      </c>
      <c r="D100" t="s" s="8">
        <v>221</v>
      </c>
      <c r="E100" t="s" s="8">
        <v>58</v>
      </c>
      <c r="F100" s="4">
        <v>80</v>
      </c>
      <c r="G100" s="5">
        <f>H100/1.17</f>
        <v>1504.273504273504</v>
      </c>
      <c r="H100" s="4">
        <v>1760</v>
      </c>
      <c r="I100" s="7">
        <f>H100/F100</f>
        <v>22</v>
      </c>
    </row>
    <row r="101" ht="19" customHeight="1">
      <c r="A101" t="s" s="2">
        <v>64</v>
      </c>
      <c r="B101" t="s" s="2">
        <v>75</v>
      </c>
      <c r="C101" t="s" s="2">
        <v>222</v>
      </c>
      <c r="D101" t="s" s="3">
        <v>223</v>
      </c>
      <c r="E101" t="s" s="3">
        <v>181</v>
      </c>
      <c r="F101" s="4">
        <v>20</v>
      </c>
      <c r="G101" s="5">
        <f>H101/1.17</f>
        <v>92.30769230769231</v>
      </c>
      <c r="H101" s="4">
        <v>108</v>
      </c>
      <c r="I101" s="7">
        <f>H101/F101</f>
        <v>5.4</v>
      </c>
    </row>
    <row r="102" ht="19" customHeight="1">
      <c r="A102" t="s" s="2">
        <v>64</v>
      </c>
      <c r="B102" t="s" s="2">
        <v>75</v>
      </c>
      <c r="C102" t="s" s="2">
        <v>224</v>
      </c>
      <c r="D102" t="s" s="3">
        <v>225</v>
      </c>
      <c r="E102" t="s" s="3">
        <v>226</v>
      </c>
      <c r="F102" s="4">
        <v>10</v>
      </c>
      <c r="G102" s="5">
        <f>H102/1.17</f>
        <v>388.8888888888889</v>
      </c>
      <c r="H102" s="4">
        <v>455</v>
      </c>
      <c r="I102" s="7">
        <f>H102/F102</f>
        <v>45.5</v>
      </c>
    </row>
    <row r="103" ht="25" customHeight="1">
      <c r="A103" t="s" s="2">
        <v>55</v>
      </c>
      <c r="B103" t="s" s="2">
        <v>227</v>
      </c>
      <c r="C103" t="s" s="2">
        <v>228</v>
      </c>
      <c r="D103" t="s" s="2">
        <v>229</v>
      </c>
      <c r="E103" t="s" s="2">
        <v>230</v>
      </c>
      <c r="F103" s="4">
        <v>1000</v>
      </c>
      <c r="G103" s="5">
        <f>H103/1.17</f>
        <v>25846.153846153848</v>
      </c>
      <c r="H103" s="4">
        <v>30240</v>
      </c>
      <c r="I103" s="7">
        <f>H103/F103</f>
        <v>30.24</v>
      </c>
    </row>
    <row r="104" ht="19" customHeight="1">
      <c r="A104" t="s" s="2">
        <v>64</v>
      </c>
      <c r="B104" t="s" s="2">
        <v>21</v>
      </c>
      <c r="C104" t="s" s="2">
        <v>231</v>
      </c>
      <c r="D104" t="s" s="3">
        <v>232</v>
      </c>
      <c r="E104" t="s" s="3">
        <v>233</v>
      </c>
      <c r="F104" s="4">
        <v>18</v>
      </c>
      <c r="G104" s="5">
        <f>H104/1.17</f>
        <v>701.5384615384615</v>
      </c>
      <c r="H104" s="4">
        <v>820.8</v>
      </c>
      <c r="I104" s="7">
        <f>H104/F104</f>
        <v>45.59999999999999</v>
      </c>
    </row>
    <row r="105" ht="19" customHeight="1">
      <c r="A105" t="s" s="2">
        <v>234</v>
      </c>
      <c r="B105" t="s" s="2">
        <v>10</v>
      </c>
      <c r="C105" t="s" s="2">
        <v>11</v>
      </c>
      <c r="D105" t="s" s="3">
        <v>12</v>
      </c>
      <c r="E105" t="s" s="3">
        <v>13</v>
      </c>
      <c r="F105" s="4">
        <v>130</v>
      </c>
      <c r="G105" s="5">
        <f>H105/1.17</f>
        <v>2777.777777777778</v>
      </c>
      <c r="H105" s="4">
        <v>3250</v>
      </c>
      <c r="I105" s="7">
        <f>H105/F105</f>
        <v>25</v>
      </c>
    </row>
    <row r="106" ht="19" customHeight="1">
      <c r="A106" t="s" s="2">
        <v>235</v>
      </c>
      <c r="B106" t="s" s="2">
        <v>10</v>
      </c>
      <c r="C106" t="s" s="2">
        <v>11</v>
      </c>
      <c r="D106" t="s" s="3">
        <v>12</v>
      </c>
      <c r="E106" t="s" s="3">
        <v>13</v>
      </c>
      <c r="F106" s="4">
        <v>30</v>
      </c>
      <c r="G106" s="5">
        <f>H106/1.17</f>
        <v>641.0256410256411</v>
      </c>
      <c r="H106" s="4">
        <v>750</v>
      </c>
      <c r="I106" s="7">
        <f>H106/F106</f>
        <v>25</v>
      </c>
    </row>
    <row r="107" ht="19" customHeight="1">
      <c r="A107" t="s" s="2">
        <v>236</v>
      </c>
      <c r="B107" t="s" s="2">
        <v>10</v>
      </c>
      <c r="C107" t="s" s="2">
        <v>11</v>
      </c>
      <c r="D107" t="s" s="3">
        <v>12</v>
      </c>
      <c r="E107" t="s" s="3">
        <v>13</v>
      </c>
      <c r="F107" s="4">
        <v>160</v>
      </c>
      <c r="G107" s="5">
        <f>H107/1.17</f>
        <v>3418.803418803419</v>
      </c>
      <c r="H107" s="4">
        <v>4000</v>
      </c>
      <c r="I107" s="7">
        <f>H107/F107</f>
        <v>25</v>
      </c>
    </row>
    <row r="108" ht="19" customHeight="1">
      <c r="A108" t="s" s="2">
        <v>237</v>
      </c>
      <c r="B108" t="s" s="2">
        <v>10</v>
      </c>
      <c r="C108" t="s" s="2">
        <v>11</v>
      </c>
      <c r="D108" t="s" s="3">
        <v>12</v>
      </c>
      <c r="E108" t="s" s="3">
        <v>13</v>
      </c>
      <c r="F108" s="4">
        <v>80</v>
      </c>
      <c r="G108" s="5">
        <f>H108/1.17</f>
        <v>1709.401709401709</v>
      </c>
      <c r="H108" s="4">
        <v>2000</v>
      </c>
      <c r="I108" s="7">
        <f>H108/F108</f>
        <v>25</v>
      </c>
    </row>
    <row r="109" ht="19" customHeight="1">
      <c r="A109" t="s" s="2">
        <v>238</v>
      </c>
      <c r="B109" t="s" s="2">
        <v>10</v>
      </c>
      <c r="C109" t="s" s="2">
        <v>11</v>
      </c>
      <c r="D109" t="s" s="3">
        <v>12</v>
      </c>
      <c r="E109" t="s" s="3">
        <v>13</v>
      </c>
      <c r="F109" s="4">
        <v>800</v>
      </c>
      <c r="G109" s="5">
        <f>H109/1.17</f>
        <v>7521.367521367521</v>
      </c>
      <c r="H109" s="4">
        <v>8800</v>
      </c>
      <c r="I109" s="7">
        <f>H109/F109</f>
        <v>11</v>
      </c>
    </row>
    <row r="110" ht="19" customHeight="1">
      <c r="A110" t="s" s="2">
        <v>239</v>
      </c>
      <c r="B110" t="s" s="2">
        <v>240</v>
      </c>
      <c r="C110" t="s" s="2">
        <v>241</v>
      </c>
      <c r="D110" t="s" s="3">
        <v>242</v>
      </c>
      <c r="E110" t="s" s="3">
        <v>240</v>
      </c>
      <c r="F110" s="4">
        <v>100</v>
      </c>
      <c r="G110" s="5">
        <f>H110/1.03</f>
        <v>3181.553398058252</v>
      </c>
      <c r="H110" s="4">
        <v>3277</v>
      </c>
      <c r="I110" s="7">
        <f>H110/F110</f>
        <v>32.77</v>
      </c>
    </row>
    <row r="111" ht="19" customHeight="1">
      <c r="A111" t="s" s="2">
        <v>243</v>
      </c>
      <c r="B111" t="s" s="2">
        <v>240</v>
      </c>
      <c r="C111" t="s" s="2">
        <v>241</v>
      </c>
      <c r="D111" t="s" s="3">
        <v>242</v>
      </c>
      <c r="E111" t="s" s="3">
        <v>240</v>
      </c>
      <c r="F111" s="4">
        <v>250</v>
      </c>
      <c r="G111" s="5">
        <f>H111/1.03</f>
        <v>5121.359223300970</v>
      </c>
      <c r="H111" s="4">
        <v>5275</v>
      </c>
      <c r="I111" s="7">
        <f>H111/F111</f>
        <v>21.1</v>
      </c>
    </row>
    <row r="112" ht="19" customHeight="1">
      <c r="A112" t="s" s="2">
        <v>243</v>
      </c>
      <c r="B112" t="s" s="2">
        <v>244</v>
      </c>
      <c r="C112" t="s" s="2">
        <v>245</v>
      </c>
      <c r="D112" t="s" s="3">
        <v>246</v>
      </c>
      <c r="E112" t="s" s="3">
        <v>247</v>
      </c>
      <c r="F112" s="4">
        <v>400</v>
      </c>
      <c r="G112" s="5">
        <f>H112/1.03</f>
        <v>7444.660194174757</v>
      </c>
      <c r="H112" s="4">
        <v>7668</v>
      </c>
      <c r="I112" s="7">
        <f>H112/F112</f>
        <v>19.17</v>
      </c>
    </row>
    <row r="113" ht="25" customHeight="1">
      <c r="A113" t="s" s="2">
        <v>25</v>
      </c>
      <c r="B113" t="s" s="2">
        <v>248</v>
      </c>
      <c r="C113" t="s" s="8">
        <v>249</v>
      </c>
      <c r="D113" t="s" s="8">
        <v>250</v>
      </c>
      <c r="E113" t="s" s="8">
        <v>251</v>
      </c>
      <c r="F113" s="4">
        <v>20</v>
      </c>
      <c r="G113" s="5">
        <f>H113/1.17</f>
        <v>333.3333333333334</v>
      </c>
      <c r="H113" s="4">
        <v>390</v>
      </c>
      <c r="I113" s="7">
        <f>H113/F113</f>
        <v>19.5</v>
      </c>
    </row>
    <row r="114" ht="25" customHeight="1">
      <c r="A114" t="s" s="2">
        <v>25</v>
      </c>
      <c r="B114" t="s" s="2">
        <v>248</v>
      </c>
      <c r="C114" t="s" s="8">
        <v>249</v>
      </c>
      <c r="D114" t="s" s="8">
        <v>250</v>
      </c>
      <c r="E114" t="s" s="8">
        <v>251</v>
      </c>
      <c r="F114" s="4">
        <v>20</v>
      </c>
      <c r="G114" s="5">
        <f>H114/1.17</f>
        <v>-8.547008547008547</v>
      </c>
      <c r="H114" s="4">
        <v>-10</v>
      </c>
      <c r="I114" s="7">
        <f>H114/F114</f>
        <v>-0.5</v>
      </c>
    </row>
    <row r="115" ht="25" customHeight="1">
      <c r="A115" t="s" s="2">
        <v>55</v>
      </c>
      <c r="B115" t="s" s="2">
        <v>248</v>
      </c>
      <c r="C115" t="s" s="8">
        <v>252</v>
      </c>
      <c r="D115" t="s" s="8">
        <v>253</v>
      </c>
      <c r="E115" t="s" s="8">
        <v>254</v>
      </c>
      <c r="F115" s="4">
        <v>800</v>
      </c>
      <c r="G115" s="5">
        <f>H115/1.17</f>
        <v>13511.111111111111</v>
      </c>
      <c r="H115" s="4">
        <v>15808</v>
      </c>
      <c r="I115" s="7">
        <f>H115/F115</f>
        <v>19.76</v>
      </c>
    </row>
    <row r="116" ht="25" customHeight="1">
      <c r="A116" t="s" s="2">
        <v>64</v>
      </c>
      <c r="B116" t="s" s="2">
        <v>248</v>
      </c>
      <c r="C116" t="s" s="3">
        <v>255</v>
      </c>
      <c r="D116" t="s" s="3">
        <v>256</v>
      </c>
      <c r="E116" t="s" s="3">
        <v>178</v>
      </c>
      <c r="F116" s="4">
        <v>120</v>
      </c>
      <c r="G116" s="5">
        <f>H116/1.17</f>
        <v>1723.076923076923</v>
      </c>
      <c r="H116" s="4">
        <v>2016</v>
      </c>
      <c r="I116" s="7">
        <f>H116/F116</f>
        <v>16.8</v>
      </c>
    </row>
    <row r="117" ht="25" customHeight="1">
      <c r="A117" t="s" s="2">
        <v>48</v>
      </c>
      <c r="B117" t="s" s="2">
        <v>248</v>
      </c>
      <c r="C117" t="s" s="8">
        <v>257</v>
      </c>
      <c r="D117" t="s" s="8">
        <v>258</v>
      </c>
      <c r="E117" t="s" s="8">
        <v>259</v>
      </c>
      <c r="F117" s="4">
        <v>500</v>
      </c>
      <c r="G117" s="5">
        <v>12179.49</v>
      </c>
      <c r="H117" s="6">
        <f>G117*1.17</f>
        <v>14250.0033</v>
      </c>
      <c r="I117" s="7">
        <f>H117/F117</f>
        <v>28.5000066</v>
      </c>
    </row>
    <row r="118" ht="19" customHeight="1">
      <c r="A118" t="s" s="2">
        <v>260</v>
      </c>
      <c r="B118" t="s" s="2">
        <v>261</v>
      </c>
      <c r="C118" t="s" s="2">
        <v>262</v>
      </c>
      <c r="D118" t="s" s="3">
        <v>263</v>
      </c>
      <c r="E118" t="s" s="3">
        <v>68</v>
      </c>
      <c r="F118" s="4">
        <v>200</v>
      </c>
      <c r="G118" s="5">
        <v>5176.07</v>
      </c>
      <c r="H118" s="6">
        <f>G118*1.17</f>
        <v>6056.001899999999</v>
      </c>
      <c r="I118" s="7">
        <f>H118/F118</f>
        <v>30.28000949999999</v>
      </c>
    </row>
    <row r="119" ht="19" customHeight="1">
      <c r="A119" t="s" s="2">
        <v>260</v>
      </c>
      <c r="B119" t="s" s="2">
        <v>264</v>
      </c>
      <c r="C119" t="s" s="2">
        <v>265</v>
      </c>
      <c r="D119" t="s" s="3">
        <v>266</v>
      </c>
      <c r="E119" t="s" s="3">
        <v>267</v>
      </c>
      <c r="F119" s="4">
        <v>400</v>
      </c>
      <c r="G119" s="5">
        <v>12981.2</v>
      </c>
      <c r="H119" s="6">
        <f>G119*1.17</f>
        <v>15188.004</v>
      </c>
      <c r="I119" s="7">
        <f>H119/F119</f>
        <v>37.97001</v>
      </c>
    </row>
    <row r="120" ht="19" customHeight="1">
      <c r="A120" t="s" s="2">
        <v>55</v>
      </c>
      <c r="B120" t="s" s="2">
        <v>268</v>
      </c>
      <c r="C120" t="s" s="2">
        <v>269</v>
      </c>
      <c r="D120" t="s" s="3">
        <v>270</v>
      </c>
      <c r="E120" t="s" s="3">
        <v>271</v>
      </c>
      <c r="F120" s="4">
        <v>1200</v>
      </c>
      <c r="G120" s="5">
        <f>H120/1.17</f>
        <v>28205.128205128207</v>
      </c>
      <c r="H120" s="4">
        <v>33000</v>
      </c>
      <c r="I120" s="7">
        <f>H120/F120</f>
        <v>27.5</v>
      </c>
    </row>
    <row r="121" ht="19" customHeight="1">
      <c r="A121" t="s" s="2">
        <v>55</v>
      </c>
      <c r="B121" t="s" s="2">
        <v>272</v>
      </c>
      <c r="C121" t="s" s="2">
        <v>273</v>
      </c>
      <c r="D121" t="s" s="3">
        <v>274</v>
      </c>
      <c r="E121" t="s" s="3">
        <v>275</v>
      </c>
      <c r="F121" s="4">
        <v>600</v>
      </c>
      <c r="G121" s="5">
        <f>H121/1.17</f>
        <v>11282.051282051283</v>
      </c>
      <c r="H121" s="4">
        <v>13200</v>
      </c>
      <c r="I121" s="7">
        <f>H121/F121</f>
        <v>22</v>
      </c>
    </row>
    <row r="122" ht="19" customHeight="1">
      <c r="A122" t="s" s="2">
        <v>55</v>
      </c>
      <c r="B122" t="s" s="2">
        <v>238</v>
      </c>
      <c r="C122" t="s" s="2">
        <v>276</v>
      </c>
      <c r="D122" t="s" s="3">
        <v>277</v>
      </c>
      <c r="E122" t="s" s="3">
        <v>278</v>
      </c>
      <c r="F122" s="4">
        <v>120</v>
      </c>
      <c r="G122" s="5">
        <f>H122/1.17</f>
        <v>1333.333333333333</v>
      </c>
      <c r="H122" s="4">
        <v>1560</v>
      </c>
      <c r="I122" s="7">
        <f>H122/F122</f>
        <v>13</v>
      </c>
    </row>
    <row r="123" ht="19" customHeight="1">
      <c r="A123" t="s" s="2">
        <v>55</v>
      </c>
      <c r="B123" t="s" s="2">
        <v>21</v>
      </c>
      <c r="C123" t="s" s="2">
        <v>279</v>
      </c>
      <c r="D123" t="s" s="3">
        <v>209</v>
      </c>
      <c r="E123" t="s" s="3">
        <v>280</v>
      </c>
      <c r="F123" s="4">
        <v>600</v>
      </c>
      <c r="G123" s="5">
        <f>H123/1.17</f>
        <v>2461.538461538462</v>
      </c>
      <c r="H123" s="4">
        <v>2880</v>
      </c>
      <c r="I123" s="7">
        <f>H123/F123</f>
        <v>4.8</v>
      </c>
    </row>
    <row r="124" ht="19" customHeight="1">
      <c r="A124" t="s" s="2">
        <v>55</v>
      </c>
      <c r="B124" t="s" s="2">
        <v>281</v>
      </c>
      <c r="C124" t="s" s="2">
        <v>282</v>
      </c>
      <c r="D124" t="s" s="3">
        <v>283</v>
      </c>
      <c r="E124" t="s" s="3">
        <v>284</v>
      </c>
      <c r="F124" s="4">
        <v>120</v>
      </c>
      <c r="G124" s="5">
        <f>H124/1.17</f>
        <v>1608.205128205128</v>
      </c>
      <c r="H124" s="4">
        <v>1881.6</v>
      </c>
      <c r="I124" s="7">
        <f>H124/F124</f>
        <v>15.68</v>
      </c>
    </row>
    <row r="125" ht="25" customHeight="1">
      <c r="A125" t="s" s="2">
        <v>48</v>
      </c>
      <c r="B125" t="s" s="2">
        <v>21</v>
      </c>
      <c r="C125" t="s" s="8">
        <v>257</v>
      </c>
      <c r="D125" t="s" s="8">
        <v>285</v>
      </c>
      <c r="E125" t="s" s="8">
        <v>259</v>
      </c>
      <c r="F125" s="4">
        <v>250</v>
      </c>
      <c r="G125" s="5">
        <v>5876.07</v>
      </c>
      <c r="H125" s="6">
        <f>G125*1.17</f>
        <v>6875.001899999999</v>
      </c>
      <c r="I125" s="7">
        <f>H125/F125</f>
        <v>27.5000076</v>
      </c>
    </row>
    <row r="126" ht="25" customHeight="1">
      <c r="A126" t="s" s="2">
        <v>33</v>
      </c>
      <c r="B126" t="s" s="2">
        <v>21</v>
      </c>
      <c r="C126" t="s" s="8">
        <v>286</v>
      </c>
      <c r="D126" t="s" s="8">
        <v>287</v>
      </c>
      <c r="E126" t="s" s="8">
        <v>288</v>
      </c>
      <c r="F126" s="4">
        <v>100</v>
      </c>
      <c r="G126" s="5">
        <f>H126/1.17</f>
        <v>341.8803418803419</v>
      </c>
      <c r="H126" s="4">
        <v>400</v>
      </c>
      <c r="I126" s="7">
        <f>H126/F126</f>
        <v>4</v>
      </c>
    </row>
    <row r="127" ht="25" customHeight="1">
      <c r="A127" t="s" s="2">
        <v>33</v>
      </c>
      <c r="B127" t="s" s="2">
        <v>21</v>
      </c>
      <c r="C127" t="s" s="8">
        <v>289</v>
      </c>
      <c r="D127" t="s" s="8">
        <v>290</v>
      </c>
      <c r="E127" t="s" s="8">
        <v>291</v>
      </c>
      <c r="F127" s="4">
        <v>10</v>
      </c>
      <c r="G127" s="5">
        <f>H127/1.17</f>
        <v>52.13675213675214</v>
      </c>
      <c r="H127" s="4">
        <v>61</v>
      </c>
      <c r="I127" s="7">
        <f>H127/F127</f>
        <v>6.1</v>
      </c>
    </row>
    <row r="128" ht="19" customHeight="1">
      <c r="A128" t="s" s="2">
        <v>55</v>
      </c>
      <c r="B128" t="s" s="2">
        <v>292</v>
      </c>
      <c r="C128" t="s" s="2">
        <v>293</v>
      </c>
      <c r="D128" t="s" s="3">
        <v>294</v>
      </c>
      <c r="E128" t="s" s="3">
        <v>295</v>
      </c>
      <c r="F128" s="4">
        <v>720</v>
      </c>
      <c r="G128" s="5">
        <f>H128/1.17</f>
        <v>14523.076923076924</v>
      </c>
      <c r="H128" s="4">
        <v>16992</v>
      </c>
      <c r="I128" s="7">
        <f>H128/F128</f>
        <v>23.6</v>
      </c>
    </row>
    <row r="129" ht="19" customHeight="1">
      <c r="A129" t="s" s="2">
        <v>55</v>
      </c>
      <c r="B129" t="s" s="2">
        <v>292</v>
      </c>
      <c r="C129" t="s" s="2">
        <v>293</v>
      </c>
      <c r="D129" t="s" s="3">
        <v>294</v>
      </c>
      <c r="E129" t="s" s="3">
        <v>295</v>
      </c>
      <c r="F129" s="4">
        <v>480</v>
      </c>
      <c r="G129" s="5">
        <f>H129/1.17</f>
        <v>9682.051282051283</v>
      </c>
      <c r="H129" s="4">
        <v>11328</v>
      </c>
      <c r="I129" s="7">
        <f>H129/F129</f>
        <v>23.6</v>
      </c>
    </row>
    <row r="130" ht="19" customHeight="1">
      <c r="A130" t="s" s="2">
        <v>55</v>
      </c>
      <c r="B130" t="s" s="2">
        <v>296</v>
      </c>
      <c r="C130" t="s" s="2">
        <v>297</v>
      </c>
      <c r="D130" t="s" s="3">
        <v>298</v>
      </c>
      <c r="E130" t="s" s="3">
        <v>299</v>
      </c>
      <c r="F130" s="4">
        <v>600</v>
      </c>
      <c r="G130" s="5">
        <f>H130/1.17</f>
        <v>14153.846153846154</v>
      </c>
      <c r="H130" s="4">
        <v>16560</v>
      </c>
      <c r="I130" s="7">
        <f>H130/F130</f>
        <v>27.6</v>
      </c>
    </row>
    <row r="131" ht="19" customHeight="1">
      <c r="A131" t="s" s="2">
        <v>55</v>
      </c>
      <c r="B131" t="s" s="2">
        <v>292</v>
      </c>
      <c r="C131" t="s" s="2">
        <v>293</v>
      </c>
      <c r="D131" t="s" s="3">
        <v>294</v>
      </c>
      <c r="E131" t="s" s="3">
        <v>295</v>
      </c>
      <c r="F131" s="4">
        <v>480</v>
      </c>
      <c r="G131" s="5">
        <f>H131/1.17</f>
        <v>9682.051282051283</v>
      </c>
      <c r="H131" s="4">
        <v>11328</v>
      </c>
      <c r="I131" s="7">
        <f>H131/F131</f>
        <v>23.6</v>
      </c>
    </row>
    <row r="132" ht="19" customHeight="1">
      <c r="A132" t="s" s="2">
        <v>55</v>
      </c>
      <c r="B132" t="s" s="2">
        <v>300</v>
      </c>
      <c r="C132" t="s" s="2">
        <v>301</v>
      </c>
      <c r="D132" t="s" s="3">
        <v>302</v>
      </c>
      <c r="E132" t="s" s="3">
        <v>303</v>
      </c>
      <c r="F132" s="4">
        <v>400</v>
      </c>
      <c r="G132" s="5">
        <f>H132/1.17</f>
        <v>4994.871794871795</v>
      </c>
      <c r="H132" s="4">
        <v>5844</v>
      </c>
      <c r="I132" s="7">
        <f>H132/F132</f>
        <v>14.61</v>
      </c>
    </row>
    <row r="133" ht="19" customHeight="1">
      <c r="A133" t="s" s="2">
        <v>55</v>
      </c>
      <c r="B133" t="s" s="2">
        <v>304</v>
      </c>
      <c r="C133" t="s" s="2">
        <v>305</v>
      </c>
      <c r="D133" t="s" s="3">
        <v>306</v>
      </c>
      <c r="E133" t="s" s="3">
        <v>307</v>
      </c>
      <c r="F133" s="4">
        <v>400</v>
      </c>
      <c r="G133" s="5">
        <f>H133/1.17</f>
        <v>6755.555555555556</v>
      </c>
      <c r="H133" s="4">
        <v>7904</v>
      </c>
      <c r="I133" s="7">
        <f>H133/F133</f>
        <v>19.76</v>
      </c>
    </row>
    <row r="134" ht="19" customHeight="1">
      <c r="A134" t="s" s="2">
        <v>55</v>
      </c>
      <c r="B134" t="s" s="2">
        <v>300</v>
      </c>
      <c r="C134" t="s" s="2">
        <v>301</v>
      </c>
      <c r="D134" t="s" s="3">
        <v>302</v>
      </c>
      <c r="E134" t="s" s="3">
        <v>303</v>
      </c>
      <c r="F134" s="4">
        <v>600</v>
      </c>
      <c r="G134" s="5">
        <f>H134/1.17</f>
        <v>7492.307692307692</v>
      </c>
      <c r="H134" s="4">
        <v>8766</v>
      </c>
      <c r="I134" s="7">
        <f>H134/F134</f>
        <v>14.61</v>
      </c>
    </row>
    <row r="135" ht="19" customHeight="1">
      <c r="A135" t="s" s="2">
        <v>55</v>
      </c>
      <c r="B135" t="s" s="2">
        <v>292</v>
      </c>
      <c r="C135" t="s" s="2">
        <v>293</v>
      </c>
      <c r="D135" t="s" s="3">
        <v>294</v>
      </c>
      <c r="E135" t="s" s="3">
        <v>295</v>
      </c>
      <c r="F135" s="4">
        <v>720</v>
      </c>
      <c r="G135" s="5">
        <f>H135/1.17</f>
        <v>14523.076923076924</v>
      </c>
      <c r="H135" s="4">
        <v>16992</v>
      </c>
      <c r="I135" s="7">
        <f>H135/F135</f>
        <v>23.6</v>
      </c>
    </row>
    <row r="136" ht="19" customHeight="1">
      <c r="A136" t="s" s="2">
        <v>55</v>
      </c>
      <c r="B136" t="s" s="2">
        <v>296</v>
      </c>
      <c r="C136" t="s" s="2">
        <v>297</v>
      </c>
      <c r="D136" t="s" s="3">
        <v>298</v>
      </c>
      <c r="E136" t="s" s="3">
        <v>299</v>
      </c>
      <c r="F136" s="4">
        <v>900</v>
      </c>
      <c r="G136" s="5">
        <f>H136/1.17</f>
        <v>21230.769230769230</v>
      </c>
      <c r="H136" s="4">
        <v>24840</v>
      </c>
      <c r="I136" s="7">
        <f>H136/F136</f>
        <v>27.6</v>
      </c>
    </row>
    <row r="137" ht="19" customHeight="1">
      <c r="A137" t="s" s="2">
        <v>55</v>
      </c>
      <c r="B137" t="s" s="2">
        <v>300</v>
      </c>
      <c r="C137" t="s" s="2">
        <v>301</v>
      </c>
      <c r="D137" t="s" s="3">
        <v>302</v>
      </c>
      <c r="E137" t="s" s="3">
        <v>303</v>
      </c>
      <c r="F137" s="4">
        <v>600</v>
      </c>
      <c r="G137" s="5">
        <f>H137/1.17</f>
        <v>7492.307692307692</v>
      </c>
      <c r="H137" s="4">
        <v>8766</v>
      </c>
      <c r="I137" s="7">
        <f>H137/F137</f>
        <v>14.61</v>
      </c>
    </row>
    <row r="138" ht="19" customHeight="1">
      <c r="A138" t="s" s="2">
        <v>55</v>
      </c>
      <c r="B138" t="s" s="2">
        <v>292</v>
      </c>
      <c r="C138" t="s" s="2">
        <v>293</v>
      </c>
      <c r="D138" t="s" s="3">
        <v>294</v>
      </c>
      <c r="E138" t="s" s="3">
        <v>295</v>
      </c>
      <c r="F138" s="4">
        <v>960</v>
      </c>
      <c r="G138" s="5">
        <f>H138/1.17</f>
        <v>19364.102564102566</v>
      </c>
      <c r="H138" s="4">
        <v>22656</v>
      </c>
      <c r="I138" s="7">
        <f>H138/F138</f>
        <v>23.6</v>
      </c>
    </row>
    <row r="139" ht="19" customHeight="1">
      <c r="A139" t="s" s="2">
        <v>55</v>
      </c>
      <c r="B139" t="s" s="2">
        <v>300</v>
      </c>
      <c r="C139" t="s" s="2">
        <v>301</v>
      </c>
      <c r="D139" t="s" s="3">
        <v>302</v>
      </c>
      <c r="E139" t="s" s="3">
        <v>303</v>
      </c>
      <c r="F139" s="4">
        <v>800</v>
      </c>
      <c r="G139" s="5">
        <f>H139/1.17</f>
        <v>9989.743589743590</v>
      </c>
      <c r="H139" s="4">
        <v>11688</v>
      </c>
      <c r="I139" s="7">
        <f>H139/F139</f>
        <v>14.61</v>
      </c>
    </row>
    <row r="140" ht="25" customHeight="1">
      <c r="A140" t="s" s="2">
        <v>33</v>
      </c>
      <c r="B140" t="s" s="2">
        <v>300</v>
      </c>
      <c r="C140" t="s" s="8">
        <v>289</v>
      </c>
      <c r="D140" t="s" s="8">
        <v>290</v>
      </c>
      <c r="E140" t="s" s="8">
        <v>291</v>
      </c>
      <c r="F140" s="4">
        <v>20</v>
      </c>
      <c r="G140" s="5">
        <f>H140/1.17</f>
        <v>104.2735042735043</v>
      </c>
      <c r="H140" s="4">
        <v>122</v>
      </c>
      <c r="I140" s="7">
        <f>H140/F140</f>
        <v>6.1</v>
      </c>
    </row>
    <row r="141" ht="19" customHeight="1">
      <c r="A141" t="s" s="2">
        <v>55</v>
      </c>
      <c r="B141" t="s" s="2">
        <v>300</v>
      </c>
      <c r="C141" t="s" s="2">
        <v>301</v>
      </c>
      <c r="D141" t="s" s="3">
        <v>302</v>
      </c>
      <c r="E141" t="s" s="3">
        <v>303</v>
      </c>
      <c r="F141" s="4">
        <v>400</v>
      </c>
      <c r="G141" s="5">
        <f>H141/1.17</f>
        <v>4994.871794871795</v>
      </c>
      <c r="H141" s="4">
        <v>5844</v>
      </c>
      <c r="I141" s="7">
        <f>H141/F141</f>
        <v>14.61</v>
      </c>
    </row>
    <row r="142" ht="19" customHeight="1">
      <c r="A142" t="s" s="2">
        <v>55</v>
      </c>
      <c r="B142" t="s" s="2">
        <v>292</v>
      </c>
      <c r="C142" t="s" s="2">
        <v>293</v>
      </c>
      <c r="D142" t="s" s="3">
        <v>294</v>
      </c>
      <c r="E142" t="s" s="3">
        <v>295</v>
      </c>
      <c r="F142" s="4">
        <v>720</v>
      </c>
      <c r="G142" s="5">
        <f>H142/1.17</f>
        <v>14523.076923076924</v>
      </c>
      <c r="H142" s="4">
        <v>16992</v>
      </c>
      <c r="I142" s="7">
        <f>H142/F142</f>
        <v>23.6</v>
      </c>
    </row>
    <row r="143" ht="25" customHeight="1">
      <c r="A143" t="s" s="2">
        <v>25</v>
      </c>
      <c r="B143" t="s" s="2">
        <v>292</v>
      </c>
      <c r="C143" t="s" s="8">
        <v>308</v>
      </c>
      <c r="D143" t="s" s="8">
        <v>309</v>
      </c>
      <c r="E143" t="s" s="8">
        <v>310</v>
      </c>
      <c r="F143" s="4">
        <v>80</v>
      </c>
      <c r="G143" s="5">
        <f>H143/1.17</f>
        <v>11623.931623931625</v>
      </c>
      <c r="H143" s="4">
        <v>13600</v>
      </c>
      <c r="I143" s="7">
        <f>H143/F143</f>
        <v>170</v>
      </c>
    </row>
    <row r="144" ht="19" customHeight="1">
      <c r="A144" t="s" s="2">
        <v>25</v>
      </c>
      <c r="B144" t="s" s="2">
        <v>21</v>
      </c>
      <c r="C144" t="s" s="2">
        <v>311</v>
      </c>
      <c r="D144" t="s" s="3">
        <v>312</v>
      </c>
      <c r="E144" t="s" s="3">
        <v>313</v>
      </c>
      <c r="F144" s="4">
        <v>40</v>
      </c>
      <c r="G144" s="5">
        <f>H144/1.17</f>
        <v>341.8803418803419</v>
      </c>
      <c r="H144" s="4">
        <v>400</v>
      </c>
      <c r="I144" s="7">
        <f>H144/F144</f>
        <v>10</v>
      </c>
    </row>
    <row r="145" ht="25" customHeight="1">
      <c r="A145" t="s" s="2">
        <v>25</v>
      </c>
      <c r="B145" t="s" s="2">
        <v>21</v>
      </c>
      <c r="C145" t="s" s="8">
        <v>308</v>
      </c>
      <c r="D145" t="s" s="8">
        <v>309</v>
      </c>
      <c r="E145" t="s" s="8">
        <v>310</v>
      </c>
      <c r="F145" s="4">
        <v>80</v>
      </c>
      <c r="G145" s="5">
        <f>H145/1.17</f>
        <v>11623.931623931625</v>
      </c>
      <c r="H145" s="4">
        <v>13600</v>
      </c>
      <c r="I145" s="7">
        <f>H145/F145</f>
        <v>170</v>
      </c>
    </row>
    <row r="146" ht="25" customHeight="1">
      <c r="A146" t="s" s="2">
        <v>9</v>
      </c>
      <c r="B146" t="s" s="2">
        <v>314</v>
      </c>
      <c r="C146" t="s" s="2">
        <v>315</v>
      </c>
      <c r="D146" t="s" s="2">
        <v>316</v>
      </c>
      <c r="E146" t="s" s="2">
        <v>317</v>
      </c>
      <c r="F146" s="4">
        <v>200</v>
      </c>
      <c r="G146" s="5">
        <v>6495.73</v>
      </c>
      <c r="H146" s="6">
        <f>G146*1.17</f>
        <v>7600.004099999999</v>
      </c>
      <c r="I146" s="7">
        <f>H146/F146</f>
        <v>38.0000205</v>
      </c>
    </row>
    <row r="147" ht="25" customHeight="1">
      <c r="A147" t="s" s="2">
        <v>9</v>
      </c>
      <c r="B147" t="s" s="2">
        <v>314</v>
      </c>
      <c r="C147" t="s" s="2">
        <v>315</v>
      </c>
      <c r="D147" t="s" s="2">
        <v>318</v>
      </c>
      <c r="E147" t="s" s="2">
        <v>317</v>
      </c>
      <c r="F147" s="4">
        <v>200</v>
      </c>
      <c r="G147" s="5">
        <v>6495.73</v>
      </c>
      <c r="H147" s="6">
        <f>G147*1.17</f>
        <v>7600.004099999999</v>
      </c>
      <c r="I147" s="7">
        <f>H147/F147</f>
        <v>38.0000205</v>
      </c>
    </row>
    <row r="148" ht="25" customHeight="1">
      <c r="A148" t="s" s="2">
        <v>9</v>
      </c>
      <c r="B148" t="s" s="2">
        <v>314</v>
      </c>
      <c r="C148" t="s" s="2">
        <v>315</v>
      </c>
      <c r="D148" t="s" s="2">
        <v>316</v>
      </c>
      <c r="E148" t="s" s="2">
        <v>317</v>
      </c>
      <c r="F148" s="4">
        <v>100</v>
      </c>
      <c r="G148" s="5">
        <v>3247.86</v>
      </c>
      <c r="H148" s="6">
        <f>G148*1.17</f>
        <v>3799.9962</v>
      </c>
      <c r="I148" s="7">
        <f>H148/F148</f>
        <v>37.999962</v>
      </c>
    </row>
    <row r="149" ht="25" customHeight="1">
      <c r="A149" t="s" s="2">
        <v>9</v>
      </c>
      <c r="B149" t="s" s="2">
        <v>314</v>
      </c>
      <c r="C149" t="s" s="2">
        <v>315</v>
      </c>
      <c r="D149" t="s" s="2">
        <v>316</v>
      </c>
      <c r="E149" t="s" s="2">
        <v>317</v>
      </c>
      <c r="F149" s="4">
        <v>400</v>
      </c>
      <c r="G149" s="5">
        <v>13675.21</v>
      </c>
      <c r="H149" s="6">
        <f>G149*1.17</f>
        <v>15999.9957</v>
      </c>
      <c r="I149" s="7">
        <f>H149/F149</f>
        <v>39.99998924999999</v>
      </c>
    </row>
    <row r="150" ht="25" customHeight="1">
      <c r="A150" t="s" s="2">
        <v>9</v>
      </c>
      <c r="B150" t="s" s="2">
        <v>314</v>
      </c>
      <c r="C150" t="s" s="2">
        <v>315</v>
      </c>
      <c r="D150" t="s" s="2">
        <v>318</v>
      </c>
      <c r="E150" t="s" s="2">
        <v>317</v>
      </c>
      <c r="F150" s="4">
        <v>50</v>
      </c>
      <c r="G150" s="5">
        <v>1709.4</v>
      </c>
      <c r="H150" s="6">
        <f>G150*1.17</f>
        <v>1999.998</v>
      </c>
      <c r="I150" s="7">
        <f>H150/F150</f>
        <v>39.99996</v>
      </c>
    </row>
    <row r="151" ht="25" customHeight="1">
      <c r="A151" t="s" s="2">
        <v>9</v>
      </c>
      <c r="B151" t="s" s="2">
        <v>314</v>
      </c>
      <c r="C151" t="s" s="2">
        <v>315</v>
      </c>
      <c r="D151" t="s" s="2">
        <v>316</v>
      </c>
      <c r="E151" t="s" s="2">
        <v>317</v>
      </c>
      <c r="F151" s="4">
        <v>200</v>
      </c>
      <c r="G151" s="5">
        <v>6837.61</v>
      </c>
      <c r="H151" s="6">
        <f>G151*1.17</f>
        <v>8000.003699999999</v>
      </c>
      <c r="I151" s="7">
        <f>H151/F151</f>
        <v>40.0000185</v>
      </c>
    </row>
    <row r="152" ht="25" customHeight="1">
      <c r="A152" t="s" s="2">
        <v>9</v>
      </c>
      <c r="B152" t="s" s="2">
        <v>314</v>
      </c>
      <c r="C152" t="s" s="2">
        <v>315</v>
      </c>
      <c r="D152" t="s" s="2">
        <v>316</v>
      </c>
      <c r="E152" t="s" s="2">
        <v>317</v>
      </c>
      <c r="F152" s="4">
        <v>300</v>
      </c>
      <c r="G152" s="5">
        <v>10256.41</v>
      </c>
      <c r="H152" s="6">
        <f>G152*1.17</f>
        <v>11999.9997</v>
      </c>
      <c r="I152" s="7">
        <f>H152/F152</f>
        <v>39.999999</v>
      </c>
    </row>
    <row r="153" ht="19" customHeight="1">
      <c r="A153" t="s" s="2">
        <v>25</v>
      </c>
      <c r="B153" t="s" s="2">
        <v>319</v>
      </c>
      <c r="C153" t="s" s="2">
        <v>320</v>
      </c>
      <c r="D153" t="s" s="3">
        <v>321</v>
      </c>
      <c r="E153" t="s" s="3">
        <v>322</v>
      </c>
      <c r="F153" s="4">
        <v>100</v>
      </c>
      <c r="G153" s="5">
        <f>H153/1.17</f>
        <v>1282.051282051282</v>
      </c>
      <c r="H153" s="4">
        <v>1500</v>
      </c>
      <c r="I153" s="7">
        <f>H153/F153</f>
        <v>15</v>
      </c>
    </row>
    <row r="154" ht="25" customHeight="1">
      <c r="A154" t="s" s="2">
        <v>9</v>
      </c>
      <c r="B154" t="s" s="2">
        <v>314</v>
      </c>
      <c r="C154" t="s" s="2">
        <v>315</v>
      </c>
      <c r="D154" t="s" s="2">
        <v>316</v>
      </c>
      <c r="E154" t="s" s="2">
        <v>317</v>
      </c>
      <c r="F154" s="4">
        <v>300</v>
      </c>
      <c r="G154" s="5">
        <v>8461.540000000001</v>
      </c>
      <c r="H154" s="6">
        <f>G154*1.17</f>
        <v>9900.0018</v>
      </c>
      <c r="I154" s="7">
        <f>H154/F154</f>
        <v>33.000006</v>
      </c>
    </row>
    <row r="155" ht="25" customHeight="1">
      <c r="A155" t="s" s="2">
        <v>9</v>
      </c>
      <c r="B155" t="s" s="2">
        <v>314</v>
      </c>
      <c r="C155" t="s" s="2">
        <v>315</v>
      </c>
      <c r="D155" t="s" s="2">
        <v>318</v>
      </c>
      <c r="E155" t="s" s="2">
        <v>317</v>
      </c>
      <c r="F155" s="4">
        <v>250</v>
      </c>
      <c r="G155" s="5">
        <v>7051.28</v>
      </c>
      <c r="H155" s="6">
        <f>G155*1.17</f>
        <v>8249.997599999999</v>
      </c>
      <c r="I155" s="7">
        <f>H155/F155</f>
        <v>32.99999039999999</v>
      </c>
    </row>
    <row r="156" ht="25" customHeight="1">
      <c r="A156" t="s" s="2">
        <v>9</v>
      </c>
      <c r="B156" t="s" s="2">
        <v>314</v>
      </c>
      <c r="C156" t="s" s="2">
        <v>315</v>
      </c>
      <c r="D156" t="s" s="2">
        <v>316</v>
      </c>
      <c r="E156" t="s" s="2">
        <v>317</v>
      </c>
      <c r="F156" s="4">
        <v>250</v>
      </c>
      <c r="G156" s="5">
        <v>7051.28</v>
      </c>
      <c r="H156" s="6">
        <f>G156*1.17</f>
        <v>8249.997599999999</v>
      </c>
      <c r="I156" s="7">
        <f>H156/F156</f>
        <v>32.99999039999999</v>
      </c>
    </row>
    <row r="157" ht="19" customHeight="1">
      <c r="A157" t="s" s="2">
        <v>25</v>
      </c>
      <c r="B157" t="s" s="2">
        <v>319</v>
      </c>
      <c r="C157" t="s" s="2">
        <v>320</v>
      </c>
      <c r="D157" t="s" s="3">
        <v>321</v>
      </c>
      <c r="E157" t="s" s="3">
        <v>322</v>
      </c>
      <c r="F157" s="4">
        <v>100</v>
      </c>
      <c r="G157" s="5">
        <f>H157/1.17</f>
        <v>-42.73504273504274</v>
      </c>
      <c r="H157" s="4">
        <v>-50</v>
      </c>
      <c r="I157" s="7">
        <f>H157/F157</f>
        <v>-0.5</v>
      </c>
    </row>
    <row r="158" ht="25" customHeight="1">
      <c r="A158" t="s" s="2">
        <v>9</v>
      </c>
      <c r="B158" t="s" s="2">
        <v>314</v>
      </c>
      <c r="C158" t="s" s="2">
        <v>315</v>
      </c>
      <c r="D158" t="s" s="2">
        <v>316</v>
      </c>
      <c r="E158" t="s" s="2">
        <v>317</v>
      </c>
      <c r="F158" s="4">
        <v>300</v>
      </c>
      <c r="G158" s="5">
        <v>7384.62</v>
      </c>
      <c r="H158" s="6">
        <f>G158*1.17</f>
        <v>8640.0054</v>
      </c>
      <c r="I158" s="7">
        <f>H158/F158</f>
        <v>28.800018</v>
      </c>
    </row>
    <row r="159" ht="25" customHeight="1">
      <c r="A159" t="s" s="2">
        <v>323</v>
      </c>
      <c r="B159" t="s" s="2">
        <v>314</v>
      </c>
      <c r="C159" t="s" s="8">
        <v>324</v>
      </c>
      <c r="D159" t="s" s="8">
        <v>325</v>
      </c>
      <c r="E159" t="s" s="8">
        <v>326</v>
      </c>
      <c r="F159" s="4">
        <v>1</v>
      </c>
      <c r="G159" s="5">
        <f>H159/1.17</f>
        <v>239.3162393162393</v>
      </c>
      <c r="H159" s="4">
        <v>280</v>
      </c>
      <c r="I159" s="7">
        <f>H159/F159</f>
        <v>280</v>
      </c>
    </row>
    <row r="160" ht="19" customHeight="1">
      <c r="A160" t="s" s="2">
        <v>172</v>
      </c>
      <c r="B160" t="s" s="2">
        <v>88</v>
      </c>
      <c r="C160" t="s" s="2">
        <v>327</v>
      </c>
      <c r="D160" t="s" s="3">
        <v>328</v>
      </c>
      <c r="E160" t="s" s="3">
        <v>119</v>
      </c>
      <c r="F160" s="4">
        <v>6000</v>
      </c>
      <c r="G160" s="5">
        <f>H160/1.17</f>
        <v>91230.769230769234</v>
      </c>
      <c r="H160" s="4">
        <v>106740</v>
      </c>
      <c r="I160" s="7">
        <f>H160/F160</f>
        <v>17.79</v>
      </c>
    </row>
    <row r="161" ht="19" customHeight="1">
      <c r="A161" t="s" s="2">
        <v>172</v>
      </c>
      <c r="B161" t="s" s="2">
        <v>88</v>
      </c>
      <c r="C161" t="s" s="2">
        <v>327</v>
      </c>
      <c r="D161" t="s" s="3">
        <v>328</v>
      </c>
      <c r="E161" t="s" s="3">
        <v>119</v>
      </c>
      <c r="F161" s="4">
        <v>6000</v>
      </c>
      <c r="G161" s="5">
        <f>H161/1.17</f>
        <v>91230.769230769234</v>
      </c>
      <c r="H161" s="4">
        <v>106740</v>
      </c>
      <c r="I161" s="7">
        <f>H161/F161</f>
        <v>17.79</v>
      </c>
    </row>
    <row r="162" ht="19" customHeight="1">
      <c r="A162" t="s" s="2">
        <v>329</v>
      </c>
      <c r="B162" t="s" s="2">
        <v>330</v>
      </c>
      <c r="C162" t="s" s="2">
        <v>331</v>
      </c>
      <c r="D162" t="s" s="3">
        <v>332</v>
      </c>
      <c r="E162" t="s" s="3">
        <v>330</v>
      </c>
      <c r="F162" s="4">
        <v>60</v>
      </c>
      <c r="G162" s="5">
        <f>H162/1.17</f>
        <v>1278.974358974359</v>
      </c>
      <c r="H162" s="4">
        <v>1496.4</v>
      </c>
      <c r="I162" s="7">
        <f>H162/F162</f>
        <v>24.94</v>
      </c>
    </row>
    <row r="163" ht="19" customHeight="1">
      <c r="A163" t="s" s="2">
        <v>329</v>
      </c>
      <c r="B163" t="s" s="2">
        <v>21</v>
      </c>
      <c r="C163" t="s" s="2">
        <v>333</v>
      </c>
      <c r="D163" t="s" s="3">
        <v>334</v>
      </c>
      <c r="E163" t="s" s="3">
        <v>335</v>
      </c>
      <c r="F163" s="4">
        <v>120</v>
      </c>
      <c r="G163" s="5">
        <f>H163/1.17</f>
        <v>2264.615384615385</v>
      </c>
      <c r="H163" s="4">
        <v>2649.6</v>
      </c>
      <c r="I163" s="7">
        <f>H163/F163</f>
        <v>22.08</v>
      </c>
    </row>
    <row r="164" ht="19" customHeight="1">
      <c r="A164" t="s" s="2">
        <v>329</v>
      </c>
      <c r="B164" t="s" s="2">
        <v>330</v>
      </c>
      <c r="C164" t="s" s="2">
        <v>331</v>
      </c>
      <c r="D164" t="s" s="3">
        <v>332</v>
      </c>
      <c r="E164" t="s" s="3">
        <v>330</v>
      </c>
      <c r="F164" s="4">
        <v>120</v>
      </c>
      <c r="G164" s="5">
        <f>H164/1.17</f>
        <v>2557.948717948718</v>
      </c>
      <c r="H164" s="4">
        <v>2992.8</v>
      </c>
      <c r="I164" s="7">
        <f>H164/F164</f>
        <v>24.94</v>
      </c>
    </row>
    <row r="165" ht="19" customHeight="1">
      <c r="A165" t="s" s="2">
        <v>329</v>
      </c>
      <c r="B165" t="s" s="2">
        <v>21</v>
      </c>
      <c r="C165" t="s" s="2">
        <v>333</v>
      </c>
      <c r="D165" t="s" s="3">
        <v>334</v>
      </c>
      <c r="E165" t="s" s="3">
        <v>335</v>
      </c>
      <c r="F165" s="4">
        <v>120</v>
      </c>
      <c r="G165" s="5">
        <f>H165/1.17</f>
        <v>2264.615384615385</v>
      </c>
      <c r="H165" s="4">
        <v>2649.6</v>
      </c>
      <c r="I165" s="7">
        <f>H165/F165</f>
        <v>22.08</v>
      </c>
    </row>
    <row r="166" ht="19" customHeight="1">
      <c r="A166" t="s" s="2">
        <v>329</v>
      </c>
      <c r="B166" t="s" s="2">
        <v>336</v>
      </c>
      <c r="C166" t="s" s="2">
        <v>337</v>
      </c>
      <c r="D166" t="s" s="3">
        <v>338</v>
      </c>
      <c r="E166" t="s" s="3">
        <v>339</v>
      </c>
      <c r="F166" s="4">
        <v>4</v>
      </c>
      <c r="G166" s="5">
        <f>H166/1.17</f>
        <v>298.7692307692308</v>
      </c>
      <c r="H166" s="4">
        <v>349.56</v>
      </c>
      <c r="I166" s="7">
        <f>H166/F166</f>
        <v>87.39</v>
      </c>
    </row>
    <row r="167" ht="19" customHeight="1">
      <c r="A167" t="s" s="2">
        <v>329</v>
      </c>
      <c r="B167" t="s" s="2">
        <v>330</v>
      </c>
      <c r="C167" t="s" s="2">
        <v>331</v>
      </c>
      <c r="D167" t="s" s="3">
        <v>332</v>
      </c>
      <c r="E167" t="s" s="3">
        <v>330</v>
      </c>
      <c r="F167" s="4">
        <v>120</v>
      </c>
      <c r="G167" s="5">
        <f>H167/1.17</f>
        <v>2557.948717948718</v>
      </c>
      <c r="H167" s="4">
        <v>2992.8</v>
      </c>
      <c r="I167" s="7">
        <f>H167/F167</f>
        <v>24.94</v>
      </c>
    </row>
    <row r="168" ht="19" customHeight="1">
      <c r="A168" t="s" s="2">
        <v>329</v>
      </c>
      <c r="B168" t="s" s="2">
        <v>330</v>
      </c>
      <c r="C168" t="s" s="2">
        <v>331</v>
      </c>
      <c r="D168" t="s" s="3">
        <v>332</v>
      </c>
      <c r="E168" t="s" s="3">
        <v>330</v>
      </c>
      <c r="F168" s="4">
        <v>180</v>
      </c>
      <c r="G168" s="5">
        <f>H168/1.17</f>
        <v>3836.923076923077</v>
      </c>
      <c r="H168" s="4">
        <v>4489.2</v>
      </c>
      <c r="I168" s="7">
        <f>H168/F168</f>
        <v>24.94</v>
      </c>
    </row>
    <row r="169" ht="19" customHeight="1">
      <c r="A169" t="s" s="2">
        <v>329</v>
      </c>
      <c r="B169" t="s" s="2">
        <v>55</v>
      </c>
      <c r="C169" t="s" s="2">
        <v>340</v>
      </c>
      <c r="D169" t="s" s="3">
        <v>341</v>
      </c>
      <c r="E169" t="s" s="3">
        <v>342</v>
      </c>
      <c r="F169" s="4">
        <v>150</v>
      </c>
      <c r="G169" s="5">
        <f>H169/1.17</f>
        <v>9415.384615384615</v>
      </c>
      <c r="H169" s="4">
        <v>11016</v>
      </c>
      <c r="I169" s="7">
        <f>H169/F169</f>
        <v>73.44</v>
      </c>
    </row>
    <row r="170" ht="19" customHeight="1">
      <c r="A170" t="s" s="2">
        <v>329</v>
      </c>
      <c r="B170" t="s" s="2">
        <v>336</v>
      </c>
      <c r="C170" t="s" s="2">
        <v>343</v>
      </c>
      <c r="D170" t="s" s="3">
        <v>344</v>
      </c>
      <c r="E170" t="s" s="3">
        <v>345</v>
      </c>
      <c r="F170" s="4">
        <v>600</v>
      </c>
      <c r="G170" s="5">
        <f>H170/1.17</f>
        <v>32717.948717948719</v>
      </c>
      <c r="H170" s="4">
        <v>38280</v>
      </c>
      <c r="I170" s="7">
        <f>H170/F170</f>
        <v>63.8</v>
      </c>
    </row>
    <row r="171" ht="19" customHeight="1">
      <c r="A171" t="s" s="2">
        <v>329</v>
      </c>
      <c r="B171" t="s" s="2">
        <v>336</v>
      </c>
      <c r="C171" t="s" s="2">
        <v>346</v>
      </c>
      <c r="D171" t="s" s="3">
        <v>347</v>
      </c>
      <c r="E171" t="s" s="3">
        <v>95</v>
      </c>
      <c r="F171" s="4">
        <v>120</v>
      </c>
      <c r="G171" s="5">
        <f>H171/1.17</f>
        <v>13756.923076923078</v>
      </c>
      <c r="H171" s="4">
        <v>16095.6</v>
      </c>
      <c r="I171" s="7">
        <f>H171/F171</f>
        <v>134.13</v>
      </c>
    </row>
    <row r="172" ht="19" customHeight="1">
      <c r="A172" t="s" s="2">
        <v>329</v>
      </c>
      <c r="B172" t="s" s="2">
        <v>348</v>
      </c>
      <c r="C172" t="s" s="2">
        <v>349</v>
      </c>
      <c r="D172" t="s" s="3">
        <v>350</v>
      </c>
      <c r="E172" t="s" s="3">
        <v>351</v>
      </c>
      <c r="F172" s="4">
        <v>200</v>
      </c>
      <c r="G172" s="5">
        <f>H172/1.17</f>
        <v>3268.376068376068</v>
      </c>
      <c r="H172" s="4">
        <v>3824</v>
      </c>
      <c r="I172" s="7">
        <f>H172/F172</f>
        <v>19.12</v>
      </c>
    </row>
    <row r="173" ht="19" customHeight="1">
      <c r="A173" t="s" s="2">
        <v>329</v>
      </c>
      <c r="B173" t="s" s="2">
        <v>352</v>
      </c>
      <c r="C173" t="s" s="2">
        <v>353</v>
      </c>
      <c r="D173" t="s" s="3">
        <v>354</v>
      </c>
      <c r="E173" t="s" s="3">
        <v>355</v>
      </c>
      <c r="F173" s="4">
        <v>120</v>
      </c>
      <c r="G173" s="5">
        <f>H173/1.17</f>
        <v>3394.871794871795</v>
      </c>
      <c r="H173" s="4">
        <v>3972</v>
      </c>
      <c r="I173" s="7">
        <f>H173/F173</f>
        <v>33.1</v>
      </c>
    </row>
    <row r="174" ht="19" customHeight="1">
      <c r="A174" t="s" s="2">
        <v>329</v>
      </c>
      <c r="B174" t="s" s="2">
        <v>21</v>
      </c>
      <c r="C174" t="s" s="2">
        <v>356</v>
      </c>
      <c r="D174" t="s" s="3">
        <v>357</v>
      </c>
      <c r="E174" t="s" s="3">
        <v>358</v>
      </c>
      <c r="F174" s="4">
        <v>200</v>
      </c>
      <c r="G174" s="5">
        <f>H174/1.17</f>
        <v>6220.512820512821</v>
      </c>
      <c r="H174" s="4">
        <v>7278</v>
      </c>
      <c r="I174" s="7">
        <f>H174/F174</f>
        <v>36.39</v>
      </c>
    </row>
    <row r="175" ht="19" customHeight="1">
      <c r="A175" t="s" s="2">
        <v>329</v>
      </c>
      <c r="B175" t="s" s="2">
        <v>336</v>
      </c>
      <c r="C175" t="s" s="2">
        <v>359</v>
      </c>
      <c r="D175" t="s" s="3">
        <v>360</v>
      </c>
      <c r="E175" t="s" s="3">
        <v>361</v>
      </c>
      <c r="F175" s="4">
        <v>180</v>
      </c>
      <c r="G175" s="5">
        <f>H175/1.17</f>
        <v>10092.307692307693</v>
      </c>
      <c r="H175" s="4">
        <v>11808</v>
      </c>
      <c r="I175" s="7">
        <f>H175/F175</f>
        <v>65.59999999999999</v>
      </c>
    </row>
    <row r="176" ht="19" customHeight="1">
      <c r="A176" t="s" s="2">
        <v>329</v>
      </c>
      <c r="B176" t="s" s="2">
        <v>362</v>
      </c>
      <c r="C176" t="s" s="2">
        <v>363</v>
      </c>
      <c r="D176" t="s" s="3">
        <v>364</v>
      </c>
      <c r="E176" t="s" s="3">
        <v>365</v>
      </c>
      <c r="F176" s="4">
        <v>240</v>
      </c>
      <c r="G176" s="5">
        <f>H176/1.17</f>
        <v>13269.743589743592</v>
      </c>
      <c r="H176" s="4">
        <v>15525.6</v>
      </c>
      <c r="I176" s="7">
        <f>H176/F176</f>
        <v>64.69</v>
      </c>
    </row>
    <row r="177" ht="19" customHeight="1">
      <c r="A177" t="s" s="2">
        <v>329</v>
      </c>
      <c r="B177" t="s" s="2">
        <v>352</v>
      </c>
      <c r="C177" t="s" s="2">
        <v>353</v>
      </c>
      <c r="D177" t="s" s="3">
        <v>354</v>
      </c>
      <c r="E177" t="s" s="3">
        <v>355</v>
      </c>
      <c r="F177" s="4">
        <v>100</v>
      </c>
      <c r="G177" s="5">
        <f>H177/1.17</f>
        <v>1843.589743589744</v>
      </c>
      <c r="H177" s="4">
        <v>2157</v>
      </c>
      <c r="I177" s="7">
        <f>H177/F177</f>
        <v>21.57</v>
      </c>
    </row>
    <row r="178" ht="19" customHeight="1">
      <c r="A178" t="s" s="2">
        <v>329</v>
      </c>
      <c r="B178" t="s" s="2">
        <v>352</v>
      </c>
      <c r="C178" t="s" s="2">
        <v>366</v>
      </c>
      <c r="D178" t="s" s="3">
        <v>367</v>
      </c>
      <c r="E178" t="s" s="3">
        <v>368</v>
      </c>
      <c r="F178" s="4">
        <v>160</v>
      </c>
      <c r="G178" s="5">
        <v>3249.23</v>
      </c>
      <c r="H178" s="5">
        <f>G178*1.17</f>
        <v>3801.5991</v>
      </c>
      <c r="I178" s="7">
        <f>H178/F178</f>
        <v>23.759994375</v>
      </c>
    </row>
    <row r="179" ht="19" customHeight="1">
      <c r="A179" t="s" s="2">
        <v>329</v>
      </c>
      <c r="B179" t="s" s="2">
        <v>55</v>
      </c>
      <c r="C179" t="s" s="2">
        <v>369</v>
      </c>
      <c r="D179" t="s" s="3">
        <v>370</v>
      </c>
      <c r="E179" t="s" s="3">
        <v>365</v>
      </c>
      <c r="F179" s="4">
        <v>400</v>
      </c>
      <c r="G179" s="5">
        <v>28208.55</v>
      </c>
      <c r="H179" s="6">
        <f>G179*1.17</f>
        <v>33004.0035</v>
      </c>
      <c r="I179" s="7">
        <f>H179/F179</f>
        <v>82.51000875</v>
      </c>
    </row>
    <row r="180" ht="19" customHeight="1">
      <c r="A180" t="s" s="2">
        <v>329</v>
      </c>
      <c r="B180" t="s" s="2">
        <v>88</v>
      </c>
      <c r="C180" t="s" s="2">
        <v>371</v>
      </c>
      <c r="D180" t="s" s="3">
        <v>372</v>
      </c>
      <c r="E180" t="s" s="3">
        <v>373</v>
      </c>
      <c r="F180" s="4">
        <v>300</v>
      </c>
      <c r="G180" s="5">
        <v>8607.690000000001</v>
      </c>
      <c r="H180" s="6">
        <f>G180*1.17</f>
        <v>10070.9973</v>
      </c>
      <c r="I180" s="7">
        <f>H180/F180</f>
        <v>33.56999099999999</v>
      </c>
    </row>
    <row r="181" ht="19" customHeight="1">
      <c r="A181" t="s" s="2">
        <v>329</v>
      </c>
      <c r="B181" t="s" s="2">
        <v>55</v>
      </c>
      <c r="C181" t="s" s="2">
        <v>369</v>
      </c>
      <c r="D181" t="s" s="3">
        <v>370</v>
      </c>
      <c r="E181" t="s" s="3">
        <v>365</v>
      </c>
      <c r="F181" s="4">
        <v>400</v>
      </c>
      <c r="G181" s="5">
        <f>H181/1.17</f>
        <v>28208.547008547012</v>
      </c>
      <c r="H181" s="4">
        <v>33004</v>
      </c>
      <c r="I181" s="7">
        <f>H181/F181</f>
        <v>82.51000000000001</v>
      </c>
    </row>
    <row r="182" ht="19" customHeight="1">
      <c r="A182" t="s" s="2">
        <v>329</v>
      </c>
      <c r="B182" t="s" s="2">
        <v>272</v>
      </c>
      <c r="C182" t="s" s="2">
        <v>374</v>
      </c>
      <c r="D182" t="s" s="3">
        <v>375</v>
      </c>
      <c r="E182" t="s" s="3">
        <v>376</v>
      </c>
      <c r="F182" s="4">
        <v>200</v>
      </c>
      <c r="G182" s="5">
        <f>H182/1.17</f>
        <v>1711.111111111111</v>
      </c>
      <c r="H182" s="4">
        <v>2002</v>
      </c>
      <c r="I182" s="7">
        <f>H182/F182</f>
        <v>10.01</v>
      </c>
    </row>
    <row r="183" ht="19" customHeight="1">
      <c r="A183" t="s" s="2">
        <v>329</v>
      </c>
      <c r="B183" t="s" s="2">
        <v>362</v>
      </c>
      <c r="C183" t="s" s="2">
        <v>363</v>
      </c>
      <c r="D183" t="s" s="3">
        <v>364</v>
      </c>
      <c r="E183" t="s" s="3">
        <v>365</v>
      </c>
      <c r="F183" s="4">
        <v>240</v>
      </c>
      <c r="G183" s="5">
        <f>H183/1.17</f>
        <v>13269.230769230770</v>
      </c>
      <c r="H183" s="4">
        <v>15525</v>
      </c>
      <c r="I183" s="7">
        <f>H183/F183</f>
        <v>64.6875</v>
      </c>
    </row>
    <row r="184" ht="19" customHeight="1">
      <c r="A184" t="s" s="2">
        <v>329</v>
      </c>
      <c r="B184" t="s" s="2">
        <v>88</v>
      </c>
      <c r="C184" t="s" s="2">
        <v>371</v>
      </c>
      <c r="D184" t="s" s="3">
        <v>372</v>
      </c>
      <c r="E184" t="s" s="3">
        <v>373</v>
      </c>
      <c r="F184" s="4">
        <v>900</v>
      </c>
      <c r="G184" s="5">
        <f>H184/1.17</f>
        <v>25823.076923076926</v>
      </c>
      <c r="H184" s="4">
        <v>30213</v>
      </c>
      <c r="I184" s="7">
        <f>H184/F184</f>
        <v>33.57</v>
      </c>
    </row>
    <row r="185" ht="19" customHeight="1">
      <c r="A185" t="s" s="2">
        <v>329</v>
      </c>
      <c r="B185" t="s" s="2">
        <v>362</v>
      </c>
      <c r="C185" t="s" s="2">
        <v>363</v>
      </c>
      <c r="D185" t="s" s="3">
        <v>364</v>
      </c>
      <c r="E185" t="s" s="3">
        <v>365</v>
      </c>
      <c r="F185" s="4">
        <v>160</v>
      </c>
      <c r="G185" s="5">
        <f>H185/1.17</f>
        <v>8846.495726495727</v>
      </c>
      <c r="H185" s="4">
        <v>10350.4</v>
      </c>
      <c r="I185" s="7">
        <f>H185/F185</f>
        <v>64.69</v>
      </c>
    </row>
    <row r="186" ht="19" customHeight="1">
      <c r="A186" t="s" s="2">
        <v>329</v>
      </c>
      <c r="B186" t="s" s="2">
        <v>55</v>
      </c>
      <c r="C186" t="s" s="2">
        <v>340</v>
      </c>
      <c r="D186" t="s" s="3">
        <v>341</v>
      </c>
      <c r="E186" t="s" s="3">
        <v>342</v>
      </c>
      <c r="F186" s="4">
        <v>150</v>
      </c>
      <c r="G186" s="5">
        <f>H186/1.17</f>
        <v>9415.384615384615</v>
      </c>
      <c r="H186" s="4">
        <v>11016</v>
      </c>
      <c r="I186" s="7">
        <f>H186/F186</f>
        <v>73.44</v>
      </c>
    </row>
    <row r="187" ht="19" customHeight="1">
      <c r="A187" t="s" s="2">
        <v>329</v>
      </c>
      <c r="B187" t="s" s="2">
        <v>348</v>
      </c>
      <c r="C187" t="s" s="2">
        <v>349</v>
      </c>
      <c r="D187" t="s" s="3">
        <v>350</v>
      </c>
      <c r="E187" t="s" s="3">
        <v>351</v>
      </c>
      <c r="F187" s="4">
        <v>200</v>
      </c>
      <c r="G187" s="5">
        <f>H187/1.17</f>
        <v>3268.376068376068</v>
      </c>
      <c r="H187" s="4">
        <v>3824</v>
      </c>
      <c r="I187" s="7">
        <f>H187/F187</f>
        <v>19.12</v>
      </c>
    </row>
    <row r="188" ht="19" customHeight="1">
      <c r="A188" t="s" s="2">
        <v>329</v>
      </c>
      <c r="B188" t="s" s="2">
        <v>377</v>
      </c>
      <c r="C188" t="s" s="2">
        <v>378</v>
      </c>
      <c r="D188" t="s" s="3">
        <v>379</v>
      </c>
      <c r="E188" t="s" s="3">
        <v>380</v>
      </c>
      <c r="F188" s="4">
        <v>500</v>
      </c>
      <c r="G188" s="5">
        <f>H188/1.17</f>
        <v>19487.179487179488</v>
      </c>
      <c r="H188" s="4">
        <v>22800</v>
      </c>
      <c r="I188" s="7">
        <f>H188/F188</f>
        <v>45.6</v>
      </c>
    </row>
    <row r="189" ht="19" customHeight="1">
      <c r="A189" t="s" s="2">
        <v>329</v>
      </c>
      <c r="B189" t="s" s="2">
        <v>381</v>
      </c>
      <c r="C189" t="s" s="2">
        <v>382</v>
      </c>
      <c r="D189" t="s" s="3">
        <v>250</v>
      </c>
      <c r="E189" t="s" s="3">
        <v>383</v>
      </c>
      <c r="F189" s="4">
        <v>60</v>
      </c>
      <c r="G189" s="5">
        <f>H189/1.17</f>
        <v>502.5641025641026</v>
      </c>
      <c r="H189" s="4">
        <v>588</v>
      </c>
      <c r="I189" s="7">
        <f>H189/F189</f>
        <v>9.800000000000001</v>
      </c>
    </row>
    <row r="190" ht="19" customHeight="1">
      <c r="A190" t="s" s="2">
        <v>329</v>
      </c>
      <c r="B190" t="s" s="2">
        <v>384</v>
      </c>
      <c r="C190" t="s" s="2">
        <v>385</v>
      </c>
      <c r="D190" t="s" s="3">
        <v>177</v>
      </c>
      <c r="E190" t="s" s="3">
        <v>386</v>
      </c>
      <c r="F190" s="4">
        <v>200</v>
      </c>
      <c r="G190" s="5">
        <f>H190/1.17</f>
        <v>11965.811965811967</v>
      </c>
      <c r="H190" s="4">
        <v>14000</v>
      </c>
      <c r="I190" s="7">
        <f>H190/F190</f>
        <v>70</v>
      </c>
    </row>
    <row r="191" ht="19" customHeight="1">
      <c r="A191" t="s" s="2">
        <v>329</v>
      </c>
      <c r="B191" t="s" s="2">
        <v>352</v>
      </c>
      <c r="C191" t="s" s="2">
        <v>353</v>
      </c>
      <c r="D191" t="s" s="3">
        <v>354</v>
      </c>
      <c r="E191" t="s" s="3">
        <v>355</v>
      </c>
      <c r="F191" s="4">
        <v>80</v>
      </c>
      <c r="G191" s="5">
        <f>H191/1.17</f>
        <v>2263.247863247863</v>
      </c>
      <c r="H191" s="4">
        <v>2648</v>
      </c>
      <c r="I191" s="7">
        <f>H191/F191</f>
        <v>33.1</v>
      </c>
    </row>
    <row r="192" ht="19" customHeight="1">
      <c r="A192" t="s" s="2">
        <v>329</v>
      </c>
      <c r="B192" t="s" s="2">
        <v>21</v>
      </c>
      <c r="C192" t="s" s="2">
        <v>356</v>
      </c>
      <c r="D192" t="s" s="3">
        <v>357</v>
      </c>
      <c r="E192" t="s" s="3">
        <v>358</v>
      </c>
      <c r="F192" s="4">
        <v>200</v>
      </c>
      <c r="G192" s="5">
        <f>H192/1.17</f>
        <v>6220.512820512821</v>
      </c>
      <c r="H192" s="4">
        <v>7278</v>
      </c>
      <c r="I192" s="7">
        <f>H192/F192</f>
        <v>36.39</v>
      </c>
    </row>
    <row r="193" ht="19" customHeight="1">
      <c r="A193" t="s" s="2">
        <v>329</v>
      </c>
      <c r="B193" t="s" s="2">
        <v>88</v>
      </c>
      <c r="C193" t="s" s="2">
        <v>89</v>
      </c>
      <c r="D193" t="s" s="3">
        <v>90</v>
      </c>
      <c r="E193" t="s" s="3">
        <v>91</v>
      </c>
      <c r="F193" s="4">
        <v>800</v>
      </c>
      <c r="G193" s="5">
        <f>H193/1.17</f>
        <v>14365.811965811967</v>
      </c>
      <c r="H193" s="4">
        <v>16808</v>
      </c>
      <c r="I193" s="7">
        <f>H193/F193</f>
        <v>21.01</v>
      </c>
    </row>
    <row r="194" ht="19" customHeight="1">
      <c r="A194" t="s" s="2">
        <v>329</v>
      </c>
      <c r="B194" t="s" s="2">
        <v>387</v>
      </c>
      <c r="C194" t="s" s="2">
        <v>388</v>
      </c>
      <c r="D194" t="s" s="3">
        <v>389</v>
      </c>
      <c r="E194" t="s" s="3">
        <v>390</v>
      </c>
      <c r="F194" s="4">
        <v>200</v>
      </c>
      <c r="G194" s="5">
        <f>H194/1.17</f>
        <v>5656.410256410257</v>
      </c>
      <c r="H194" s="4">
        <v>6618</v>
      </c>
      <c r="I194" s="7">
        <f>H194/F194</f>
        <v>33.09</v>
      </c>
    </row>
    <row r="195" ht="19" customHeight="1">
      <c r="A195" t="s" s="2">
        <v>329</v>
      </c>
      <c r="B195" t="s" s="2">
        <v>55</v>
      </c>
      <c r="C195" t="s" s="2">
        <v>369</v>
      </c>
      <c r="D195" t="s" s="3">
        <v>370</v>
      </c>
      <c r="E195" t="s" s="3">
        <v>365</v>
      </c>
      <c r="F195" s="4">
        <v>100</v>
      </c>
      <c r="G195" s="5">
        <f>H195/1.17</f>
        <v>7052.136752136753</v>
      </c>
      <c r="H195" s="4">
        <v>8251</v>
      </c>
      <c r="I195" s="7">
        <f>H195/F195</f>
        <v>82.51000000000001</v>
      </c>
    </row>
    <row r="196" ht="19" customHeight="1">
      <c r="A196" t="s" s="2">
        <v>329</v>
      </c>
      <c r="B196" t="s" s="2">
        <v>55</v>
      </c>
      <c r="C196" t="s" s="2">
        <v>369</v>
      </c>
      <c r="D196" t="s" s="3">
        <v>370</v>
      </c>
      <c r="E196" t="s" s="3">
        <v>365</v>
      </c>
      <c r="F196" s="4">
        <v>200</v>
      </c>
      <c r="G196" s="5">
        <f>H196/1.17</f>
        <v>14104.273504273506</v>
      </c>
      <c r="H196" s="4">
        <v>16502</v>
      </c>
      <c r="I196" s="7">
        <f>H196/F196</f>
        <v>82.51000000000001</v>
      </c>
    </row>
    <row r="197" ht="19" customHeight="1">
      <c r="A197" t="s" s="2">
        <v>329</v>
      </c>
      <c r="B197" t="s" s="2">
        <v>88</v>
      </c>
      <c r="C197" t="s" s="2">
        <v>371</v>
      </c>
      <c r="D197" t="s" s="3">
        <v>372</v>
      </c>
      <c r="E197" t="s" s="3">
        <v>373</v>
      </c>
      <c r="F197" s="4">
        <v>600</v>
      </c>
      <c r="G197" s="5">
        <f>H197/1.17</f>
        <v>17215.384615384617</v>
      </c>
      <c r="H197" s="4">
        <v>20142</v>
      </c>
      <c r="I197" s="7">
        <f>H197/F197</f>
        <v>33.57</v>
      </c>
    </row>
    <row r="198" ht="19" customHeight="1">
      <c r="A198" t="s" s="2">
        <v>329</v>
      </c>
      <c r="B198" t="s" s="2">
        <v>362</v>
      </c>
      <c r="C198" t="s" s="2">
        <v>363</v>
      </c>
      <c r="D198" t="s" s="3">
        <v>364</v>
      </c>
      <c r="E198" t="s" s="3">
        <v>365</v>
      </c>
      <c r="F198" s="4">
        <v>240</v>
      </c>
      <c r="G198" s="5">
        <f>H198/1.17</f>
        <v>13269.743589743592</v>
      </c>
      <c r="H198" s="4">
        <v>15525.6</v>
      </c>
      <c r="I198" s="7">
        <f>H198/F198</f>
        <v>64.69</v>
      </c>
    </row>
    <row r="199" ht="19" customHeight="1">
      <c r="A199" t="s" s="2">
        <v>329</v>
      </c>
      <c r="B199" t="s" s="2">
        <v>391</v>
      </c>
      <c r="C199" t="s" s="2">
        <v>392</v>
      </c>
      <c r="D199" t="s" s="3">
        <v>393</v>
      </c>
      <c r="E199" t="s" s="3">
        <v>394</v>
      </c>
      <c r="F199" s="4">
        <v>300</v>
      </c>
      <c r="G199" s="5">
        <f>H199/1.17</f>
        <v>24176.923076923078</v>
      </c>
      <c r="H199" s="4">
        <v>28287</v>
      </c>
      <c r="I199" s="7">
        <f>H199/F199</f>
        <v>94.29000000000001</v>
      </c>
    </row>
    <row r="200" ht="19" customHeight="1">
      <c r="A200" t="s" s="2">
        <v>329</v>
      </c>
      <c r="B200" t="s" s="2">
        <v>336</v>
      </c>
      <c r="C200" t="s" s="2">
        <v>346</v>
      </c>
      <c r="D200" t="s" s="3">
        <v>347</v>
      </c>
      <c r="E200" t="s" s="3">
        <v>95</v>
      </c>
      <c r="F200" s="4">
        <v>120</v>
      </c>
      <c r="G200" s="5">
        <f>H200/1.17</f>
        <v>13756.923076923078</v>
      </c>
      <c r="H200" s="4">
        <v>16095.6</v>
      </c>
      <c r="I200" s="7">
        <f>H200/F200</f>
        <v>134.13</v>
      </c>
    </row>
    <row r="201" ht="19" customHeight="1">
      <c r="A201" t="s" s="2">
        <v>329</v>
      </c>
      <c r="B201" t="s" s="2">
        <v>88</v>
      </c>
      <c r="C201" t="s" s="2">
        <v>89</v>
      </c>
      <c r="D201" t="s" s="3">
        <v>90</v>
      </c>
      <c r="E201" t="s" s="3">
        <v>91</v>
      </c>
      <c r="F201" s="4">
        <v>1600</v>
      </c>
      <c r="G201" s="5">
        <f>H201/1.17</f>
        <v>28731.623931623933</v>
      </c>
      <c r="H201" s="4">
        <v>33616</v>
      </c>
      <c r="I201" s="7">
        <f>H201/F201</f>
        <v>21.01</v>
      </c>
    </row>
    <row r="202" ht="19" customHeight="1">
      <c r="A202" t="s" s="2">
        <v>329</v>
      </c>
      <c r="B202" t="s" s="2">
        <v>395</v>
      </c>
      <c r="C202" t="s" s="2">
        <v>396</v>
      </c>
      <c r="D202" t="s" s="3">
        <v>397</v>
      </c>
      <c r="E202" t="s" s="3">
        <v>398</v>
      </c>
      <c r="F202" s="4">
        <v>120</v>
      </c>
      <c r="G202" s="5">
        <f>H202/1.17</f>
        <v>10533.333333333334</v>
      </c>
      <c r="H202" s="4">
        <v>12324</v>
      </c>
      <c r="I202" s="7">
        <f>H202/F202</f>
        <v>102.7</v>
      </c>
    </row>
    <row r="203" ht="19" customHeight="1">
      <c r="A203" t="s" s="2">
        <v>329</v>
      </c>
      <c r="B203" t="s" s="2">
        <v>387</v>
      </c>
      <c r="C203" t="s" s="2">
        <v>388</v>
      </c>
      <c r="D203" t="s" s="3">
        <v>389</v>
      </c>
      <c r="E203" t="s" s="3">
        <v>390</v>
      </c>
      <c r="F203" s="4">
        <v>200</v>
      </c>
      <c r="G203" s="5">
        <f>H203/1.17</f>
        <v>5656.410256410257</v>
      </c>
      <c r="H203" s="4">
        <v>6618</v>
      </c>
      <c r="I203" s="7">
        <f>H203/F203</f>
        <v>33.09</v>
      </c>
    </row>
    <row r="204" ht="19" customHeight="1">
      <c r="A204" t="s" s="2">
        <v>329</v>
      </c>
      <c r="B204" t="s" s="2">
        <v>21</v>
      </c>
      <c r="C204" t="s" s="2">
        <v>356</v>
      </c>
      <c r="D204" t="s" s="3">
        <v>357</v>
      </c>
      <c r="E204" t="s" s="3">
        <v>358</v>
      </c>
      <c r="F204" s="4">
        <v>200</v>
      </c>
      <c r="G204" s="5">
        <f>H204/1.17</f>
        <v>6220.512820512821</v>
      </c>
      <c r="H204" s="4">
        <v>7278</v>
      </c>
      <c r="I204" s="7">
        <f>H204/F204</f>
        <v>36.39</v>
      </c>
    </row>
    <row r="205" ht="19" customHeight="1">
      <c r="A205" t="s" s="2">
        <v>329</v>
      </c>
      <c r="B205" t="s" s="2">
        <v>336</v>
      </c>
      <c r="C205" t="s" s="2">
        <v>399</v>
      </c>
      <c r="D205" t="s" s="3">
        <v>400</v>
      </c>
      <c r="E205" t="s" s="3">
        <v>361</v>
      </c>
      <c r="F205" s="4">
        <v>180</v>
      </c>
      <c r="G205" s="5">
        <f>H205/1.17</f>
        <v>9583.076923076924</v>
      </c>
      <c r="H205" s="4">
        <v>11212.2</v>
      </c>
      <c r="I205" s="7">
        <f>H205/F205</f>
        <v>62.29000000000001</v>
      </c>
    </row>
    <row r="206" ht="19" customHeight="1">
      <c r="A206" t="s" s="2">
        <v>329</v>
      </c>
      <c r="B206" t="s" s="2">
        <v>401</v>
      </c>
      <c r="C206" t="s" s="2">
        <v>402</v>
      </c>
      <c r="D206" t="s" s="3">
        <v>403</v>
      </c>
      <c r="E206" t="s" s="3">
        <v>404</v>
      </c>
      <c r="F206" s="4">
        <v>1000</v>
      </c>
      <c r="G206" s="5">
        <f>H206/1.17</f>
        <v>15478.632478632480</v>
      </c>
      <c r="H206" s="4">
        <v>18110</v>
      </c>
      <c r="I206" s="7">
        <f>H206/F206</f>
        <v>18.11</v>
      </c>
    </row>
    <row r="207" ht="19" customHeight="1">
      <c r="A207" t="s" s="2">
        <v>329</v>
      </c>
      <c r="B207" t="s" s="2">
        <v>55</v>
      </c>
      <c r="C207" t="s" s="2">
        <v>369</v>
      </c>
      <c r="D207" t="s" s="3">
        <v>370</v>
      </c>
      <c r="E207" t="s" s="3">
        <v>365</v>
      </c>
      <c r="F207" s="4">
        <v>600</v>
      </c>
      <c r="G207" s="5">
        <v>42312.82</v>
      </c>
      <c r="H207" s="6">
        <f>G207*1.17</f>
        <v>49505.999399999993</v>
      </c>
      <c r="I207" s="7">
        <f>H207/F207</f>
        <v>82.50999899999999</v>
      </c>
    </row>
    <row r="208" ht="19" customHeight="1">
      <c r="A208" t="s" s="2">
        <v>329</v>
      </c>
      <c r="B208" t="s" s="2">
        <v>88</v>
      </c>
      <c r="C208" t="s" s="2">
        <v>371</v>
      </c>
      <c r="D208" t="s" s="3">
        <v>372</v>
      </c>
      <c r="E208" t="s" s="3">
        <v>373</v>
      </c>
      <c r="F208" s="4">
        <v>900</v>
      </c>
      <c r="G208" s="5">
        <v>25823.08</v>
      </c>
      <c r="H208" s="6">
        <f>G208*1.17</f>
        <v>30213.0036</v>
      </c>
      <c r="I208" s="7">
        <f>H208/F208</f>
        <v>33.570004</v>
      </c>
    </row>
    <row r="209" ht="19" customHeight="1">
      <c r="A209" t="s" s="2">
        <v>329</v>
      </c>
      <c r="B209" t="s" s="2">
        <v>362</v>
      </c>
      <c r="C209" t="s" s="2">
        <v>363</v>
      </c>
      <c r="D209" t="s" s="3">
        <v>364</v>
      </c>
      <c r="E209" t="s" s="3">
        <v>365</v>
      </c>
      <c r="F209" s="4">
        <v>200</v>
      </c>
      <c r="G209" s="5">
        <v>11058.12</v>
      </c>
      <c r="H209" s="6">
        <f>G209*1.17</f>
        <v>12938.0004</v>
      </c>
      <c r="I209" s="7">
        <f>H209/F209</f>
        <v>64.69000200000001</v>
      </c>
    </row>
    <row r="210" ht="19" customHeight="1">
      <c r="A210" t="s" s="2">
        <v>329</v>
      </c>
      <c r="B210" t="s" s="2">
        <v>88</v>
      </c>
      <c r="C210" t="s" s="2">
        <v>89</v>
      </c>
      <c r="D210" t="s" s="3">
        <v>90</v>
      </c>
      <c r="E210" t="s" s="3">
        <v>91</v>
      </c>
      <c r="F210" s="4">
        <v>2000</v>
      </c>
      <c r="G210" s="5">
        <f>H210/1.17</f>
        <v>35914.529914529914</v>
      </c>
      <c r="H210" s="4">
        <v>42020</v>
      </c>
      <c r="I210" s="7">
        <f>H210/F210</f>
        <v>21.01</v>
      </c>
    </row>
    <row r="211" ht="19" customHeight="1">
      <c r="A211" t="s" s="2">
        <v>329</v>
      </c>
      <c r="B211" t="s" s="2">
        <v>377</v>
      </c>
      <c r="C211" t="s" s="2">
        <v>378</v>
      </c>
      <c r="D211" t="s" s="3">
        <v>379</v>
      </c>
      <c r="E211" t="s" s="3">
        <v>380</v>
      </c>
      <c r="F211" s="4">
        <v>500</v>
      </c>
      <c r="G211" s="5">
        <f>H211/1.17</f>
        <v>19487.179487179488</v>
      </c>
      <c r="H211" s="4">
        <v>22800</v>
      </c>
      <c r="I211" s="7">
        <f>H211/F211</f>
        <v>45.6</v>
      </c>
    </row>
    <row r="212" ht="19" customHeight="1">
      <c r="A212" t="s" s="2">
        <v>329</v>
      </c>
      <c r="B212" t="s" s="2">
        <v>384</v>
      </c>
      <c r="C212" t="s" s="2">
        <v>385</v>
      </c>
      <c r="D212" t="s" s="3">
        <v>177</v>
      </c>
      <c r="E212" t="s" s="3">
        <v>386</v>
      </c>
      <c r="F212" s="4">
        <v>100</v>
      </c>
      <c r="G212" s="5">
        <f>H212/1.17</f>
        <v>5982.905982905983</v>
      </c>
      <c r="H212" s="4">
        <v>7000</v>
      </c>
      <c r="I212" s="7">
        <f>H212/F212</f>
        <v>70</v>
      </c>
    </row>
    <row r="213" ht="19" customHeight="1">
      <c r="A213" t="s" s="2">
        <v>329</v>
      </c>
      <c r="B213" t="s" s="2">
        <v>387</v>
      </c>
      <c r="C213" t="s" s="2">
        <v>388</v>
      </c>
      <c r="D213" t="s" s="3">
        <v>389</v>
      </c>
      <c r="E213" t="s" s="3">
        <v>390</v>
      </c>
      <c r="F213" s="4">
        <v>200</v>
      </c>
      <c r="G213" s="5">
        <f>H213/1.17</f>
        <v>5656.410256410257</v>
      </c>
      <c r="H213" s="4">
        <v>6618</v>
      </c>
      <c r="I213" s="7">
        <f>H213/F213</f>
        <v>33.09</v>
      </c>
    </row>
    <row r="214" ht="19" customHeight="1">
      <c r="A214" t="s" s="2">
        <v>329</v>
      </c>
      <c r="B214" t="s" s="2">
        <v>352</v>
      </c>
      <c r="C214" t="s" s="2">
        <v>353</v>
      </c>
      <c r="D214" t="s" s="3">
        <v>354</v>
      </c>
      <c r="E214" t="s" s="3">
        <v>355</v>
      </c>
      <c r="F214" s="4">
        <v>160</v>
      </c>
      <c r="G214" s="5">
        <f>H214/1.17</f>
        <v>4526.495726495727</v>
      </c>
      <c r="H214" s="4">
        <v>5296</v>
      </c>
      <c r="I214" s="7">
        <f>H214/F214</f>
        <v>33.1</v>
      </c>
    </row>
    <row r="215" ht="19" customHeight="1">
      <c r="A215" t="s" s="2">
        <v>329</v>
      </c>
      <c r="B215" t="s" s="2">
        <v>21</v>
      </c>
      <c r="C215" t="s" s="2">
        <v>356</v>
      </c>
      <c r="D215" t="s" s="3">
        <v>357</v>
      </c>
      <c r="E215" t="s" s="3">
        <v>358</v>
      </c>
      <c r="F215" s="4">
        <v>200</v>
      </c>
      <c r="G215" s="5">
        <f>H215/1.17</f>
        <v>6220.512820512821</v>
      </c>
      <c r="H215" s="4">
        <v>7278</v>
      </c>
      <c r="I215" s="7">
        <f>H215/F215</f>
        <v>36.39</v>
      </c>
    </row>
    <row r="216" ht="19" customHeight="1">
      <c r="A216" t="s" s="2">
        <v>329</v>
      </c>
      <c r="B216" t="s" s="2">
        <v>336</v>
      </c>
      <c r="C216" t="s" s="2">
        <v>359</v>
      </c>
      <c r="D216" t="s" s="3">
        <v>360</v>
      </c>
      <c r="E216" t="s" s="3">
        <v>361</v>
      </c>
      <c r="F216" s="4">
        <v>130</v>
      </c>
      <c r="G216" s="5">
        <f>H216/1.17</f>
        <v>7288.888888888890</v>
      </c>
      <c r="H216" s="4">
        <v>8528</v>
      </c>
      <c r="I216" s="7">
        <f>H216/F216</f>
        <v>65.59999999999999</v>
      </c>
    </row>
    <row r="217" ht="19" customHeight="1">
      <c r="A217" t="s" s="2">
        <v>329</v>
      </c>
      <c r="B217" t="s" s="2">
        <v>348</v>
      </c>
      <c r="C217" t="s" s="2">
        <v>405</v>
      </c>
      <c r="D217" t="s" s="3">
        <v>406</v>
      </c>
      <c r="E217" t="s" s="3">
        <v>407</v>
      </c>
      <c r="F217" s="4">
        <v>120</v>
      </c>
      <c r="G217" s="5">
        <v>5441.03</v>
      </c>
      <c r="H217" s="5">
        <f>G217*1.17</f>
        <v>6366.005099999999</v>
      </c>
      <c r="I217" s="7">
        <f>H217/F217</f>
        <v>53.0500425</v>
      </c>
    </row>
    <row r="218" ht="19" customHeight="1">
      <c r="A218" t="s" s="2">
        <v>329</v>
      </c>
      <c r="B218" t="s" s="2">
        <v>55</v>
      </c>
      <c r="C218" t="s" s="2">
        <v>340</v>
      </c>
      <c r="D218" t="s" s="3">
        <v>341</v>
      </c>
      <c r="E218" t="s" s="3">
        <v>342</v>
      </c>
      <c r="F218" s="4">
        <v>150</v>
      </c>
      <c r="G218" s="5">
        <v>9415.379999999999</v>
      </c>
      <c r="H218" s="5">
        <f>G218*1.17</f>
        <v>11015.9946</v>
      </c>
      <c r="I218" s="7">
        <f>H218/F218</f>
        <v>73.43996399999999</v>
      </c>
    </row>
    <row r="219" ht="19" customHeight="1">
      <c r="A219" t="s" s="2">
        <v>329</v>
      </c>
      <c r="B219" t="s" s="2">
        <v>336</v>
      </c>
      <c r="C219" t="s" s="2">
        <v>343</v>
      </c>
      <c r="D219" t="s" s="3">
        <v>344</v>
      </c>
      <c r="E219" t="s" s="3">
        <v>345</v>
      </c>
      <c r="F219" s="4">
        <v>600</v>
      </c>
      <c r="G219" s="5">
        <v>32717.95</v>
      </c>
      <c r="H219" s="5">
        <f>G219*1.17</f>
        <v>38280.0015</v>
      </c>
      <c r="I219" s="7">
        <f>H219/F219</f>
        <v>63.8000025</v>
      </c>
    </row>
    <row r="220" ht="19" customHeight="1">
      <c r="A220" t="s" s="2">
        <v>329</v>
      </c>
      <c r="B220" t="s" s="2">
        <v>352</v>
      </c>
      <c r="C220" t="s" s="2">
        <v>366</v>
      </c>
      <c r="D220" t="s" s="3">
        <v>367</v>
      </c>
      <c r="E220" t="s" s="3">
        <v>368</v>
      </c>
      <c r="F220" s="4">
        <v>180</v>
      </c>
      <c r="G220" s="5">
        <v>3655.38</v>
      </c>
      <c r="H220" s="5">
        <f>G220*1.17</f>
        <v>4276.7946</v>
      </c>
      <c r="I220" s="7">
        <f>H220/F220</f>
        <v>23.75997</v>
      </c>
    </row>
    <row r="221" ht="19" customHeight="1">
      <c r="A221" t="s" s="2">
        <v>329</v>
      </c>
      <c r="B221" t="s" s="2">
        <v>272</v>
      </c>
      <c r="C221" t="s" s="2">
        <v>374</v>
      </c>
      <c r="D221" t="s" s="3">
        <v>375</v>
      </c>
      <c r="E221" t="s" s="3">
        <v>376</v>
      </c>
      <c r="F221" s="4">
        <v>200</v>
      </c>
      <c r="G221" s="5">
        <v>1711.11</v>
      </c>
      <c r="H221" s="5">
        <f>G221*1.17</f>
        <v>2001.9987</v>
      </c>
      <c r="I221" s="7">
        <f>H221/F221</f>
        <v>10.0099935</v>
      </c>
    </row>
    <row r="222" ht="19" customHeight="1">
      <c r="A222" t="s" s="2">
        <v>329</v>
      </c>
      <c r="B222" t="s" s="2">
        <v>348</v>
      </c>
      <c r="C222" t="s" s="2">
        <v>349</v>
      </c>
      <c r="D222" t="s" s="3">
        <v>350</v>
      </c>
      <c r="E222" t="s" s="3">
        <v>351</v>
      </c>
      <c r="F222" s="4">
        <v>200</v>
      </c>
      <c r="G222" s="5">
        <v>3268.38</v>
      </c>
      <c r="H222" s="5">
        <f>G222*1.17</f>
        <v>3824.0046</v>
      </c>
      <c r="I222" s="7">
        <f>H222/F222</f>
        <v>19.120023</v>
      </c>
    </row>
    <row r="223" ht="19" customHeight="1">
      <c r="A223" t="s" s="2">
        <v>329</v>
      </c>
      <c r="B223" t="s" s="2">
        <v>336</v>
      </c>
      <c r="C223" t="s" s="2">
        <v>346</v>
      </c>
      <c r="D223" t="s" s="3">
        <v>347</v>
      </c>
      <c r="E223" t="s" s="3">
        <v>95</v>
      </c>
      <c r="F223" s="4">
        <v>120</v>
      </c>
      <c r="G223" s="5">
        <v>13756.92</v>
      </c>
      <c r="H223" s="5">
        <f>G223*1.17</f>
        <v>16095.5964</v>
      </c>
      <c r="I223" s="7">
        <f>H223/F223</f>
        <v>134.12997</v>
      </c>
    </row>
    <row r="224" ht="19" customHeight="1">
      <c r="A224" t="s" s="2">
        <v>329</v>
      </c>
      <c r="B224" t="s" s="2">
        <v>55</v>
      </c>
      <c r="C224" t="s" s="2">
        <v>340</v>
      </c>
      <c r="D224" t="s" s="3">
        <v>341</v>
      </c>
      <c r="E224" t="s" s="3">
        <v>342</v>
      </c>
      <c r="F224" s="4">
        <v>45</v>
      </c>
      <c r="G224" s="5">
        <v>2824.62</v>
      </c>
      <c r="H224" s="6">
        <f>G224*1.17</f>
        <v>3304.8054</v>
      </c>
      <c r="I224" s="7">
        <f>H224/F224</f>
        <v>73.44011999999999</v>
      </c>
    </row>
    <row r="225" ht="19" customHeight="1">
      <c r="A225" t="s" s="2">
        <v>329</v>
      </c>
      <c r="B225" t="s" s="2">
        <v>21</v>
      </c>
      <c r="C225" t="s" s="2">
        <v>356</v>
      </c>
      <c r="D225" t="s" s="3">
        <v>357</v>
      </c>
      <c r="E225" t="s" s="3">
        <v>358</v>
      </c>
      <c r="F225" s="4">
        <v>200</v>
      </c>
      <c r="G225" s="5">
        <v>6220.51</v>
      </c>
      <c r="H225" s="6">
        <f>G225*1.17</f>
        <v>7277.9967</v>
      </c>
      <c r="I225" s="7">
        <f>H225/F225</f>
        <v>36.3899835</v>
      </c>
    </row>
    <row r="226" ht="19" customHeight="1">
      <c r="A226" t="s" s="2">
        <v>329</v>
      </c>
      <c r="B226" t="s" s="2">
        <v>336</v>
      </c>
      <c r="C226" t="s" s="2">
        <v>359</v>
      </c>
      <c r="D226" t="s" s="3">
        <v>360</v>
      </c>
      <c r="E226" t="s" s="3">
        <v>361</v>
      </c>
      <c r="F226" s="4">
        <v>50</v>
      </c>
      <c r="G226" s="5">
        <v>2803.42</v>
      </c>
      <c r="H226" s="6">
        <f>G226*1.17</f>
        <v>3280.0014</v>
      </c>
      <c r="I226" s="7">
        <f>H226/F226</f>
        <v>65.60002800000001</v>
      </c>
    </row>
    <row r="227" ht="19" customHeight="1">
      <c r="A227" t="s" s="2">
        <v>329</v>
      </c>
      <c r="B227" t="s" s="2">
        <v>348</v>
      </c>
      <c r="C227" t="s" s="2">
        <v>405</v>
      </c>
      <c r="D227" t="s" s="3">
        <v>406</v>
      </c>
      <c r="E227" t="s" s="3">
        <v>407</v>
      </c>
      <c r="F227" s="4">
        <v>120</v>
      </c>
      <c r="G227" s="5">
        <v>5441.03</v>
      </c>
      <c r="H227" s="6">
        <f>G227*1.17</f>
        <v>6366.005099999999</v>
      </c>
      <c r="I227" s="7">
        <f>H227/F227</f>
        <v>53.0500425</v>
      </c>
    </row>
    <row r="228" ht="19" customHeight="1">
      <c r="A228" t="s" s="2">
        <v>329</v>
      </c>
      <c r="B228" t="s" s="2">
        <v>348</v>
      </c>
      <c r="C228" t="s" s="2">
        <v>349</v>
      </c>
      <c r="D228" t="s" s="3">
        <v>350</v>
      </c>
      <c r="E228" t="s" s="3">
        <v>351</v>
      </c>
      <c r="F228" s="4">
        <v>100</v>
      </c>
      <c r="G228" s="5">
        <v>1634.19</v>
      </c>
      <c r="H228" s="6">
        <f>G228*1.17</f>
        <v>1912.0023</v>
      </c>
      <c r="I228" s="7">
        <f>H228/F228</f>
        <v>19.120023</v>
      </c>
    </row>
    <row r="229" ht="19" customHeight="1">
      <c r="A229" t="s" s="2">
        <v>329</v>
      </c>
      <c r="B229" t="s" s="2">
        <v>395</v>
      </c>
      <c r="C229" t="s" s="2">
        <v>396</v>
      </c>
      <c r="D229" t="s" s="3">
        <v>397</v>
      </c>
      <c r="E229" t="s" s="3">
        <v>398</v>
      </c>
      <c r="F229" s="4">
        <v>40</v>
      </c>
      <c r="G229" s="5">
        <f>H229/1.17</f>
        <v>3511.111111111111</v>
      </c>
      <c r="H229" s="6">
        <v>4108</v>
      </c>
      <c r="I229" s="7">
        <f>H229/F229</f>
        <v>102.7</v>
      </c>
    </row>
    <row r="230" ht="19" customHeight="1">
      <c r="A230" t="s" s="2">
        <v>329</v>
      </c>
      <c r="B230" t="s" s="2">
        <v>362</v>
      </c>
      <c r="C230" t="s" s="2">
        <v>363</v>
      </c>
      <c r="D230" t="s" s="3">
        <v>364</v>
      </c>
      <c r="E230" t="s" s="3">
        <v>365</v>
      </c>
      <c r="F230" s="4">
        <v>80</v>
      </c>
      <c r="G230" s="5">
        <f>H230/1.17</f>
        <v>4423.247863247863</v>
      </c>
      <c r="H230" s="4">
        <v>5175.2</v>
      </c>
      <c r="I230" s="7">
        <f>H230/F230</f>
        <v>64.69</v>
      </c>
    </row>
    <row r="231" ht="19" customHeight="1">
      <c r="A231" t="s" s="2">
        <v>329</v>
      </c>
      <c r="B231" t="s" s="2">
        <v>348</v>
      </c>
      <c r="C231" t="s" s="2">
        <v>405</v>
      </c>
      <c r="D231" t="s" s="3">
        <v>406</v>
      </c>
      <c r="E231" t="s" s="3">
        <v>407</v>
      </c>
      <c r="F231" s="4">
        <v>80</v>
      </c>
      <c r="G231" s="5">
        <f>H231/1.17</f>
        <v>1061.196581196581</v>
      </c>
      <c r="H231" s="4">
        <v>1241.6</v>
      </c>
      <c r="I231" s="7">
        <f>H231/F231</f>
        <v>15.52</v>
      </c>
    </row>
    <row r="232" ht="19" customHeight="1">
      <c r="A232" t="s" s="2">
        <v>329</v>
      </c>
      <c r="B232" t="s" s="2">
        <v>88</v>
      </c>
      <c r="C232" t="s" s="2">
        <v>89</v>
      </c>
      <c r="D232" t="s" s="3">
        <v>90</v>
      </c>
      <c r="E232" t="s" s="3">
        <v>91</v>
      </c>
      <c r="F232" s="4">
        <v>1200</v>
      </c>
      <c r="G232" s="5">
        <f>H232/1.17</f>
        <v>21548.717948717949</v>
      </c>
      <c r="H232" s="4">
        <v>25212</v>
      </c>
      <c r="I232" s="7">
        <f>H232/F232</f>
        <v>21.01</v>
      </c>
    </row>
    <row r="233" ht="19" customHeight="1">
      <c r="A233" t="s" s="2">
        <v>329</v>
      </c>
      <c r="B233" t="s" s="2">
        <v>395</v>
      </c>
      <c r="C233" t="s" s="2">
        <v>396</v>
      </c>
      <c r="D233" t="s" s="3">
        <v>397</v>
      </c>
      <c r="E233" t="s" s="3">
        <v>398</v>
      </c>
      <c r="F233" s="4">
        <v>160</v>
      </c>
      <c r="G233" s="5">
        <f>H233/1.17</f>
        <v>14044.444444444445</v>
      </c>
      <c r="H233" s="4">
        <v>16432</v>
      </c>
      <c r="I233" s="7">
        <f>H233/F233</f>
        <v>102.7</v>
      </c>
    </row>
    <row r="234" ht="19" customHeight="1">
      <c r="A234" t="s" s="2">
        <v>329</v>
      </c>
      <c r="B234" t="s" s="2">
        <v>55</v>
      </c>
      <c r="C234" t="s" s="2">
        <v>369</v>
      </c>
      <c r="D234" t="s" s="3">
        <v>370</v>
      </c>
      <c r="E234" t="s" s="3">
        <v>365</v>
      </c>
      <c r="F234" s="4">
        <v>200</v>
      </c>
      <c r="G234" s="5">
        <f>H234/1.17</f>
        <v>14104.273504273506</v>
      </c>
      <c r="H234" s="4">
        <v>16502</v>
      </c>
      <c r="I234" s="7">
        <f>H234/F234</f>
        <v>82.51000000000001</v>
      </c>
    </row>
    <row r="235" ht="19" customHeight="1">
      <c r="A235" t="s" s="2">
        <v>329</v>
      </c>
      <c r="B235" t="s" s="2">
        <v>55</v>
      </c>
      <c r="C235" t="s" s="2">
        <v>340</v>
      </c>
      <c r="D235" t="s" s="3">
        <v>341</v>
      </c>
      <c r="E235" t="s" s="3">
        <v>342</v>
      </c>
      <c r="F235" s="4">
        <v>150</v>
      </c>
      <c r="G235" s="5">
        <f>H235/1.17</f>
        <v>9415.384615384615</v>
      </c>
      <c r="H235" s="4">
        <v>11016</v>
      </c>
      <c r="I235" s="7">
        <f>H235/F235</f>
        <v>73.44</v>
      </c>
    </row>
    <row r="236" ht="19" customHeight="1">
      <c r="A236" t="s" s="2">
        <v>329</v>
      </c>
      <c r="B236" t="s" s="2">
        <v>336</v>
      </c>
      <c r="C236" t="s" s="2">
        <v>343</v>
      </c>
      <c r="D236" t="s" s="3">
        <v>344</v>
      </c>
      <c r="E236" t="s" s="3">
        <v>345</v>
      </c>
      <c r="F236" s="4">
        <v>600</v>
      </c>
      <c r="G236" s="5">
        <f>H236/1.17</f>
        <v>32717.948717948719</v>
      </c>
      <c r="H236" s="4">
        <v>38280</v>
      </c>
      <c r="I236" s="7">
        <f>H236/F236</f>
        <v>63.8</v>
      </c>
    </row>
    <row r="237" ht="19" customHeight="1">
      <c r="A237" t="s" s="2">
        <v>329</v>
      </c>
      <c r="B237" t="s" s="2">
        <v>348</v>
      </c>
      <c r="C237" t="s" s="2">
        <v>405</v>
      </c>
      <c r="D237" t="s" s="3">
        <v>406</v>
      </c>
      <c r="E237" t="s" s="3">
        <v>407</v>
      </c>
      <c r="F237" s="4">
        <v>400</v>
      </c>
      <c r="G237" s="5">
        <f>H237/1.17</f>
        <v>5305.982905982906</v>
      </c>
      <c r="H237" s="4">
        <v>6208</v>
      </c>
      <c r="I237" s="7">
        <f>H237/F237</f>
        <v>15.52</v>
      </c>
    </row>
    <row r="238" ht="19" customHeight="1">
      <c r="A238" t="s" s="2">
        <v>329</v>
      </c>
      <c r="B238" t="s" s="2">
        <v>88</v>
      </c>
      <c r="C238" t="s" s="2">
        <v>371</v>
      </c>
      <c r="D238" t="s" s="3">
        <v>372</v>
      </c>
      <c r="E238" t="s" s="3">
        <v>373</v>
      </c>
      <c r="F238" s="4">
        <v>600</v>
      </c>
      <c r="G238" s="5">
        <f>H238/1.17</f>
        <v>17215.384615384617</v>
      </c>
      <c r="H238" s="4">
        <v>20142</v>
      </c>
      <c r="I238" s="7">
        <f>H238/F238</f>
        <v>33.57</v>
      </c>
    </row>
    <row r="239" ht="19" customHeight="1">
      <c r="A239" t="s" s="2">
        <v>329</v>
      </c>
      <c r="B239" t="s" s="2">
        <v>55</v>
      </c>
      <c r="C239" t="s" s="2">
        <v>369</v>
      </c>
      <c r="D239" t="s" s="3">
        <v>370</v>
      </c>
      <c r="E239" t="s" s="3">
        <v>365</v>
      </c>
      <c r="F239" s="4">
        <v>100</v>
      </c>
      <c r="G239" s="5">
        <f>H239/1.17</f>
        <v>7052.136752136753</v>
      </c>
      <c r="H239" s="4">
        <v>8251</v>
      </c>
      <c r="I239" s="7">
        <f>H239/F239</f>
        <v>82.51000000000001</v>
      </c>
    </row>
    <row r="240" ht="19" customHeight="1">
      <c r="A240" t="s" s="2">
        <v>408</v>
      </c>
      <c r="B240" t="s" s="2">
        <v>362</v>
      </c>
      <c r="C240" t="s" s="2">
        <v>363</v>
      </c>
      <c r="D240" t="s" s="3">
        <v>364</v>
      </c>
      <c r="E240" t="s" s="3">
        <v>365</v>
      </c>
      <c r="F240" s="4">
        <v>1200</v>
      </c>
      <c r="G240" s="5">
        <v>66348.72</v>
      </c>
      <c r="H240" s="11">
        <f>G240*1.17</f>
        <v>77628.0024</v>
      </c>
      <c r="I240" s="7">
        <f>H240/F240</f>
        <v>64.69000199999999</v>
      </c>
    </row>
    <row r="241" ht="19" customHeight="1">
      <c r="A241" t="s" s="2">
        <v>408</v>
      </c>
      <c r="B241" t="s" s="2">
        <v>409</v>
      </c>
      <c r="C241" t="s" s="2">
        <v>410</v>
      </c>
      <c r="D241" t="s" s="3">
        <v>411</v>
      </c>
      <c r="E241" t="s" s="3">
        <v>412</v>
      </c>
      <c r="F241" s="4">
        <v>60</v>
      </c>
      <c r="G241" s="5">
        <f>H241/1.17</f>
        <v>585.1282051282052</v>
      </c>
      <c r="H241" s="4">
        <v>684.6</v>
      </c>
      <c r="I241" s="7">
        <f>H241/F241</f>
        <v>11.41</v>
      </c>
    </row>
    <row r="242" ht="19" customHeight="1">
      <c r="A242" t="s" s="2">
        <v>408</v>
      </c>
      <c r="B242" t="s" s="2">
        <v>88</v>
      </c>
      <c r="C242" t="s" s="2">
        <v>89</v>
      </c>
      <c r="D242" t="s" s="3">
        <v>90</v>
      </c>
      <c r="E242" t="s" s="3">
        <v>91</v>
      </c>
      <c r="F242" s="4">
        <v>1200</v>
      </c>
      <c r="G242" s="5">
        <f>H242/1.17</f>
        <v>27487.179487179488</v>
      </c>
      <c r="H242" s="4">
        <v>32160</v>
      </c>
      <c r="I242" s="7">
        <f>H242/F242</f>
        <v>26.8</v>
      </c>
    </row>
    <row r="243" ht="19" customHeight="1">
      <c r="A243" t="s" s="2">
        <v>408</v>
      </c>
      <c r="B243" t="s" s="2">
        <v>348</v>
      </c>
      <c r="C243" t="s" s="2">
        <v>413</v>
      </c>
      <c r="D243" t="s" s="3">
        <v>328</v>
      </c>
      <c r="E243" t="s" s="3">
        <v>414</v>
      </c>
      <c r="F243" s="4">
        <v>2400</v>
      </c>
      <c r="G243" s="5">
        <f>H243/1.17</f>
        <v>57025.641025641031</v>
      </c>
      <c r="H243" s="6">
        <v>66720</v>
      </c>
      <c r="I243" s="7">
        <f>H243/F243</f>
        <v>27.8</v>
      </c>
    </row>
    <row r="244" ht="19" customHeight="1">
      <c r="A244" t="s" s="2">
        <v>408</v>
      </c>
      <c r="B244" t="s" s="2">
        <v>362</v>
      </c>
      <c r="C244" t="s" s="2">
        <v>363</v>
      </c>
      <c r="D244" t="s" s="3">
        <v>364</v>
      </c>
      <c r="E244" t="s" s="3">
        <v>365</v>
      </c>
      <c r="F244" s="4">
        <v>400</v>
      </c>
      <c r="G244" s="5">
        <f>H244/1.17</f>
        <v>22116.239316239316</v>
      </c>
      <c r="H244" s="6">
        <v>25876</v>
      </c>
      <c r="I244" s="7">
        <f>H244/F244</f>
        <v>64.69</v>
      </c>
    </row>
    <row r="245" ht="19" customHeight="1">
      <c r="A245" t="s" s="2">
        <v>408</v>
      </c>
      <c r="B245" t="s" s="2">
        <v>348</v>
      </c>
      <c r="C245" t="s" s="2">
        <v>413</v>
      </c>
      <c r="D245" t="s" s="3">
        <v>328</v>
      </c>
      <c r="E245" t="s" s="3">
        <v>414</v>
      </c>
      <c r="F245" s="4">
        <v>3400</v>
      </c>
      <c r="G245" s="5">
        <f>H245/1.17</f>
        <v>80786.3247863248</v>
      </c>
      <c r="H245" s="4">
        <v>94520</v>
      </c>
      <c r="I245" s="7">
        <f>H245/F245</f>
        <v>27.8</v>
      </c>
    </row>
    <row r="246" ht="19" customHeight="1">
      <c r="A246" t="s" s="2">
        <v>408</v>
      </c>
      <c r="B246" t="s" s="2">
        <v>362</v>
      </c>
      <c r="C246" t="s" s="2">
        <v>363</v>
      </c>
      <c r="D246" t="s" s="3">
        <v>364</v>
      </c>
      <c r="E246" t="s" s="3">
        <v>365</v>
      </c>
      <c r="F246" s="4">
        <v>600</v>
      </c>
      <c r="G246" s="5">
        <f>H246/1.17</f>
        <v>33174.358974358976</v>
      </c>
      <c r="H246" s="4">
        <v>38814</v>
      </c>
      <c r="I246" s="7">
        <f>H246/F246</f>
        <v>64.69</v>
      </c>
    </row>
    <row r="247" ht="19" customHeight="1">
      <c r="A247" t="s" s="2">
        <v>408</v>
      </c>
      <c r="B247" t="s" s="2">
        <v>272</v>
      </c>
      <c r="C247" t="s" s="2">
        <v>374</v>
      </c>
      <c r="D247" t="s" s="3">
        <v>375</v>
      </c>
      <c r="E247" t="s" s="3">
        <v>376</v>
      </c>
      <c r="F247" s="4">
        <v>200</v>
      </c>
      <c r="G247" s="5">
        <f>H247/1.17</f>
        <v>1711.111111111111</v>
      </c>
      <c r="H247" s="4">
        <v>2002</v>
      </c>
      <c r="I247" s="7">
        <f>H247/F247</f>
        <v>10.01</v>
      </c>
    </row>
    <row r="248" ht="19" customHeight="1">
      <c r="A248" t="s" s="2">
        <v>408</v>
      </c>
      <c r="B248" t="s" s="2">
        <v>362</v>
      </c>
      <c r="C248" t="s" s="2">
        <v>363</v>
      </c>
      <c r="D248" t="s" s="3">
        <v>364</v>
      </c>
      <c r="E248" t="s" s="3">
        <v>365</v>
      </c>
      <c r="F248" s="4">
        <v>400</v>
      </c>
      <c r="G248" s="5">
        <f>H248/1.17</f>
        <v>22116.239316239316</v>
      </c>
      <c r="H248" s="4">
        <v>25876</v>
      </c>
      <c r="I248" s="7">
        <f>H248/F248</f>
        <v>64.69</v>
      </c>
    </row>
    <row r="249" ht="19" customHeight="1">
      <c r="A249" t="s" s="2">
        <v>408</v>
      </c>
      <c r="B249" t="s" s="2">
        <v>362</v>
      </c>
      <c r="C249" t="s" s="2">
        <v>363</v>
      </c>
      <c r="D249" t="s" s="3">
        <v>364</v>
      </c>
      <c r="E249" t="s" s="3">
        <v>365</v>
      </c>
      <c r="F249" s="4">
        <v>600</v>
      </c>
      <c r="G249" s="5">
        <f>H249/1.17</f>
        <v>33174.358974358976</v>
      </c>
      <c r="H249" s="4">
        <v>38814</v>
      </c>
      <c r="I249" s="7">
        <f>H249/F249</f>
        <v>64.69</v>
      </c>
    </row>
    <row r="250" ht="19" customHeight="1">
      <c r="A250" t="s" s="2">
        <v>408</v>
      </c>
      <c r="B250" t="s" s="2">
        <v>362</v>
      </c>
      <c r="C250" t="s" s="2">
        <v>415</v>
      </c>
      <c r="D250" t="s" s="3">
        <v>416</v>
      </c>
      <c r="E250" t="s" s="3">
        <v>417</v>
      </c>
      <c r="F250" s="4">
        <v>200</v>
      </c>
      <c r="G250" s="5">
        <f>H250/1.17</f>
        <v>3890.598290598291</v>
      </c>
      <c r="H250" s="4">
        <v>4552</v>
      </c>
      <c r="I250" s="7">
        <f>H250/F250</f>
        <v>22.76</v>
      </c>
    </row>
    <row r="251" ht="19" customHeight="1">
      <c r="A251" t="s" s="2">
        <v>408</v>
      </c>
      <c r="B251" t="s" s="2">
        <v>88</v>
      </c>
      <c r="C251" t="s" s="2">
        <v>89</v>
      </c>
      <c r="D251" t="s" s="3">
        <v>90</v>
      </c>
      <c r="E251" t="s" s="3">
        <v>91</v>
      </c>
      <c r="F251" s="4">
        <v>800</v>
      </c>
      <c r="G251" s="5">
        <f>H251/1.17</f>
        <v>18324.786324786324</v>
      </c>
      <c r="H251" s="4">
        <v>21440</v>
      </c>
      <c r="I251" s="7">
        <f>H251/F251</f>
        <v>26.8</v>
      </c>
    </row>
    <row r="252" ht="19" customHeight="1">
      <c r="A252" t="s" s="2">
        <v>408</v>
      </c>
      <c r="B252" t="s" s="2">
        <v>348</v>
      </c>
      <c r="C252" t="s" s="2">
        <v>413</v>
      </c>
      <c r="D252" t="s" s="3">
        <v>328</v>
      </c>
      <c r="E252" t="s" s="3">
        <v>414</v>
      </c>
      <c r="F252" s="4">
        <v>1200</v>
      </c>
      <c r="G252" s="5">
        <f>H252/1.17</f>
        <v>28512.820512820515</v>
      </c>
      <c r="H252" s="4">
        <v>33360</v>
      </c>
      <c r="I252" s="7">
        <f>H252/F252</f>
        <v>27.8</v>
      </c>
    </row>
    <row r="253" ht="19" customHeight="1">
      <c r="A253" t="s" s="2">
        <v>408</v>
      </c>
      <c r="B253" t="s" s="2">
        <v>348</v>
      </c>
      <c r="C253" t="s" s="2">
        <v>413</v>
      </c>
      <c r="D253" t="s" s="3">
        <v>328</v>
      </c>
      <c r="E253" t="s" s="3">
        <v>414</v>
      </c>
      <c r="F253" s="4">
        <v>1800</v>
      </c>
      <c r="G253" s="5">
        <f>H253/1.17</f>
        <v>42769.230769230773</v>
      </c>
      <c r="H253" s="4">
        <v>50040</v>
      </c>
      <c r="I253" s="7">
        <f>H253/F253</f>
        <v>27.8</v>
      </c>
    </row>
    <row r="254" ht="19" customHeight="1">
      <c r="A254" t="s" s="2">
        <v>408</v>
      </c>
      <c r="B254" t="s" s="2">
        <v>348</v>
      </c>
      <c r="C254" t="s" s="2">
        <v>413</v>
      </c>
      <c r="D254" t="s" s="3">
        <v>328</v>
      </c>
      <c r="E254" t="s" s="3">
        <v>414</v>
      </c>
      <c r="F254" s="4">
        <v>3000</v>
      </c>
      <c r="G254" s="5">
        <f>H254/1.17</f>
        <v>71282.051282051281</v>
      </c>
      <c r="H254" s="4">
        <v>83400</v>
      </c>
      <c r="I254" s="7">
        <f>H254/F254</f>
        <v>27.8</v>
      </c>
    </row>
    <row r="255" ht="19" customHeight="1">
      <c r="A255" t="s" s="2">
        <v>408</v>
      </c>
      <c r="B255" t="s" s="2">
        <v>330</v>
      </c>
      <c r="C255" t="s" s="2">
        <v>418</v>
      </c>
      <c r="D255" t="s" s="3">
        <v>419</v>
      </c>
      <c r="E255" t="s" s="3">
        <v>330</v>
      </c>
      <c r="F255" s="4">
        <v>400</v>
      </c>
      <c r="G255" s="5">
        <f>H255/1.17</f>
        <v>10393.162393162394</v>
      </c>
      <c r="H255" s="4">
        <v>12160</v>
      </c>
      <c r="I255" s="7">
        <f>H255/F255</f>
        <v>30.4</v>
      </c>
    </row>
    <row r="256" ht="19" customHeight="1">
      <c r="A256" t="s" s="2">
        <v>408</v>
      </c>
      <c r="B256" t="s" s="2">
        <v>65</v>
      </c>
      <c r="C256" t="s" s="2">
        <v>420</v>
      </c>
      <c r="D256" t="s" s="3">
        <v>421</v>
      </c>
      <c r="E256" t="s" s="3">
        <v>335</v>
      </c>
      <c r="F256" s="4">
        <v>30</v>
      </c>
      <c r="G256" s="5">
        <f>H256/1.17</f>
        <v>479.2307692307693</v>
      </c>
      <c r="H256" s="4">
        <v>560.7</v>
      </c>
      <c r="I256" s="7">
        <f>H256/F256</f>
        <v>18.69</v>
      </c>
    </row>
    <row r="257" ht="19" customHeight="1">
      <c r="A257" t="s" s="2">
        <v>408</v>
      </c>
      <c r="B257" t="s" s="2">
        <v>21</v>
      </c>
      <c r="C257" t="s" s="2">
        <v>333</v>
      </c>
      <c r="D257" t="s" s="3">
        <v>334</v>
      </c>
      <c r="E257" t="s" s="3">
        <v>335</v>
      </c>
      <c r="F257" s="4">
        <v>120</v>
      </c>
      <c r="G257" s="5">
        <f>H257/1.17</f>
        <v>2264.615384615385</v>
      </c>
      <c r="H257" s="4">
        <v>2649.6</v>
      </c>
      <c r="I257" s="7">
        <f>H257/F257</f>
        <v>22.08</v>
      </c>
    </row>
    <row r="258" ht="19" customHeight="1">
      <c r="A258" t="s" s="2">
        <v>408</v>
      </c>
      <c r="B258" t="s" s="2">
        <v>330</v>
      </c>
      <c r="C258" t="s" s="2">
        <v>418</v>
      </c>
      <c r="D258" t="s" s="3">
        <v>419</v>
      </c>
      <c r="E258" t="s" s="3">
        <v>330</v>
      </c>
      <c r="F258" s="4">
        <v>600</v>
      </c>
      <c r="G258" s="5">
        <f>H258/1.17</f>
        <v>15589.743589743590</v>
      </c>
      <c r="H258" s="4">
        <v>18240</v>
      </c>
      <c r="I258" s="7">
        <f>H258/F258</f>
        <v>30.4</v>
      </c>
    </row>
    <row r="259" ht="19" customHeight="1">
      <c r="A259" t="s" s="2">
        <v>408</v>
      </c>
      <c r="B259" t="s" s="2">
        <v>422</v>
      </c>
      <c r="C259" t="s" s="2">
        <v>423</v>
      </c>
      <c r="D259" t="s" s="3">
        <v>12</v>
      </c>
      <c r="E259" t="s" s="3">
        <v>424</v>
      </c>
      <c r="F259" s="4">
        <v>84</v>
      </c>
      <c r="G259" s="5">
        <f>H259/1.17</f>
        <v>2083.487179487180</v>
      </c>
      <c r="H259" s="4">
        <v>2437.68</v>
      </c>
      <c r="I259" s="7">
        <f>H259/F259</f>
        <v>29.02</v>
      </c>
    </row>
    <row r="260" ht="19" customHeight="1">
      <c r="A260" t="s" s="2">
        <v>408</v>
      </c>
      <c r="B260" t="s" s="2">
        <v>21</v>
      </c>
      <c r="C260" t="s" s="2">
        <v>333</v>
      </c>
      <c r="D260" t="s" s="3">
        <v>334</v>
      </c>
      <c r="E260" t="s" s="3">
        <v>335</v>
      </c>
      <c r="F260" s="4">
        <v>240</v>
      </c>
      <c r="G260" s="5">
        <f>H260/1.17</f>
        <v>4529.230769230770</v>
      </c>
      <c r="H260" s="4">
        <v>5299.2</v>
      </c>
      <c r="I260" s="7">
        <f>H260/F260</f>
        <v>22.08</v>
      </c>
    </row>
    <row r="261" ht="19" customHeight="1">
      <c r="A261" t="s" s="2">
        <v>408</v>
      </c>
      <c r="B261" t="s" s="2">
        <v>330</v>
      </c>
      <c r="C261" t="s" s="2">
        <v>418</v>
      </c>
      <c r="D261" t="s" s="3">
        <v>419</v>
      </c>
      <c r="E261" t="s" s="3">
        <v>330</v>
      </c>
      <c r="F261" s="4">
        <v>600</v>
      </c>
      <c r="G261" s="5">
        <f>H261/1.17</f>
        <v>15589.743589743590</v>
      </c>
      <c r="H261" s="4">
        <v>18240</v>
      </c>
      <c r="I261" s="7">
        <f>H261/F261</f>
        <v>30.4</v>
      </c>
    </row>
    <row r="262" ht="19" customHeight="1">
      <c r="A262" t="s" s="2">
        <v>408</v>
      </c>
      <c r="B262" t="s" s="2">
        <v>21</v>
      </c>
      <c r="C262" t="s" s="2">
        <v>425</v>
      </c>
      <c r="D262" t="s" s="3">
        <v>426</v>
      </c>
      <c r="E262" t="s" s="3">
        <v>427</v>
      </c>
      <c r="F262" s="4">
        <v>60</v>
      </c>
      <c r="G262" s="5">
        <f>H262/1.17</f>
        <v>454.3589743589744</v>
      </c>
      <c r="H262" s="4">
        <v>531.6</v>
      </c>
      <c r="I262" s="7">
        <f>H262/F262</f>
        <v>8.860000000000001</v>
      </c>
    </row>
    <row r="263" ht="19" customHeight="1">
      <c r="A263" t="s" s="2">
        <v>408</v>
      </c>
      <c r="B263" t="s" s="2">
        <v>362</v>
      </c>
      <c r="C263" t="s" s="2">
        <v>363</v>
      </c>
      <c r="D263" t="s" s="3">
        <v>364</v>
      </c>
      <c r="E263" t="s" s="3">
        <v>365</v>
      </c>
      <c r="F263" s="4">
        <v>100</v>
      </c>
      <c r="G263" s="5">
        <f>H263/1.17</f>
        <v>1880.341880341880</v>
      </c>
      <c r="H263" s="4">
        <v>2200</v>
      </c>
      <c r="I263" s="7">
        <f>H263/F263</f>
        <v>22</v>
      </c>
    </row>
    <row r="264" ht="19" customHeight="1">
      <c r="A264" t="s" s="2">
        <v>408</v>
      </c>
      <c r="B264" t="s" s="2">
        <v>428</v>
      </c>
      <c r="C264" t="s" s="2">
        <v>429</v>
      </c>
      <c r="D264" t="s" s="3">
        <v>90</v>
      </c>
      <c r="E264" t="s" s="3">
        <v>91</v>
      </c>
      <c r="F264" s="4">
        <v>150</v>
      </c>
      <c r="G264" s="5">
        <f>H264/1.17</f>
        <v>3262.820512820513</v>
      </c>
      <c r="H264" s="4">
        <v>3817.5</v>
      </c>
      <c r="I264" s="7">
        <f>H264/F264</f>
        <v>25.45</v>
      </c>
    </row>
    <row r="265" ht="19" customHeight="1">
      <c r="A265" t="s" s="2">
        <v>408</v>
      </c>
      <c r="B265" t="s" s="2">
        <v>21</v>
      </c>
      <c r="C265" t="s" s="2">
        <v>430</v>
      </c>
      <c r="D265" t="s" s="3">
        <v>431</v>
      </c>
      <c r="E265" t="s" s="3">
        <v>432</v>
      </c>
      <c r="F265" s="4">
        <v>30</v>
      </c>
      <c r="G265" s="5">
        <f>H265/1.17</f>
        <v>160.5128205128205</v>
      </c>
      <c r="H265" s="4">
        <v>187.8</v>
      </c>
      <c r="I265" s="7">
        <f>H265/F265</f>
        <v>6.260000000000001</v>
      </c>
    </row>
    <row r="266" ht="19" customHeight="1">
      <c r="A266" t="s" s="2">
        <v>408</v>
      </c>
      <c r="B266" t="s" s="2">
        <v>21</v>
      </c>
      <c r="C266" t="s" s="2">
        <v>425</v>
      </c>
      <c r="D266" t="s" s="3">
        <v>426</v>
      </c>
      <c r="E266" t="s" s="3">
        <v>427</v>
      </c>
      <c r="F266" s="4">
        <v>30</v>
      </c>
      <c r="G266" s="5">
        <f>H266/1.17</f>
        <v>227.1794871794872</v>
      </c>
      <c r="H266" s="4">
        <v>265.8</v>
      </c>
      <c r="I266" s="7">
        <f>H266/F266</f>
        <v>8.860000000000001</v>
      </c>
    </row>
    <row r="267" ht="19" customHeight="1">
      <c r="A267" t="s" s="2">
        <v>408</v>
      </c>
      <c r="B267" t="s" s="2">
        <v>88</v>
      </c>
      <c r="C267" t="s" s="2">
        <v>327</v>
      </c>
      <c r="D267" t="s" s="3">
        <v>328</v>
      </c>
      <c r="E267" t="s" s="3">
        <v>119</v>
      </c>
      <c r="F267" s="4">
        <v>720</v>
      </c>
      <c r="G267" s="5">
        <f>H267/1.17</f>
        <v>14646.153846153848</v>
      </c>
      <c r="H267" s="4">
        <v>17136</v>
      </c>
      <c r="I267" s="7">
        <f>H267/F267</f>
        <v>23.8</v>
      </c>
    </row>
    <row r="268" ht="19" customHeight="1">
      <c r="A268" t="s" s="2">
        <v>408</v>
      </c>
      <c r="B268" t="s" s="2">
        <v>348</v>
      </c>
      <c r="C268" t="s" s="2">
        <v>349</v>
      </c>
      <c r="D268" t="s" s="3">
        <v>350</v>
      </c>
      <c r="E268" t="s" s="3">
        <v>351</v>
      </c>
      <c r="F268" s="4">
        <v>20</v>
      </c>
      <c r="G268" s="5">
        <f>H268/1.17</f>
        <v>326.4957264957265</v>
      </c>
      <c r="H268" s="4">
        <v>382</v>
      </c>
      <c r="I268" s="7">
        <f>H268/F268</f>
        <v>19.1</v>
      </c>
    </row>
    <row r="269" ht="19" customHeight="1">
      <c r="A269" t="s" s="2">
        <v>408</v>
      </c>
      <c r="B269" t="s" s="2">
        <v>433</v>
      </c>
      <c r="C269" t="s" s="2">
        <v>434</v>
      </c>
      <c r="D269" t="s" s="3">
        <v>435</v>
      </c>
      <c r="E269" t="s" s="3">
        <v>68</v>
      </c>
      <c r="F269" s="4">
        <v>50</v>
      </c>
      <c r="G269" s="5">
        <f>H269/1.17</f>
        <v>3010.683760683761</v>
      </c>
      <c r="H269" s="4">
        <v>3522.5</v>
      </c>
      <c r="I269" s="7">
        <f>H269/F269</f>
        <v>70.45</v>
      </c>
    </row>
    <row r="270" ht="19" customHeight="1">
      <c r="A270" t="s" s="2">
        <v>408</v>
      </c>
      <c r="B270" t="s" s="2">
        <v>88</v>
      </c>
      <c r="C270" t="s" s="2">
        <v>89</v>
      </c>
      <c r="D270" t="s" s="3">
        <v>90</v>
      </c>
      <c r="E270" t="s" s="3">
        <v>91</v>
      </c>
      <c r="F270" s="4">
        <v>50</v>
      </c>
      <c r="G270" s="5">
        <f>H270/1.17</f>
        <v>1740.170940170940</v>
      </c>
      <c r="H270" s="4">
        <v>2036</v>
      </c>
      <c r="I270" s="7">
        <f>H270/F270</f>
        <v>40.72</v>
      </c>
    </row>
    <row r="271" ht="19" customHeight="1">
      <c r="A271" t="s" s="2">
        <v>408</v>
      </c>
      <c r="B271" t="s" s="2">
        <v>21</v>
      </c>
      <c r="C271" t="s" s="2">
        <v>430</v>
      </c>
      <c r="D271" t="s" s="3">
        <v>431</v>
      </c>
      <c r="E271" t="s" s="3">
        <v>432</v>
      </c>
      <c r="F271" s="4">
        <v>30</v>
      </c>
      <c r="G271" s="5">
        <f>H271/1.17</f>
        <v>160.5128205128205</v>
      </c>
      <c r="H271" s="4">
        <v>187.8</v>
      </c>
      <c r="I271" s="7">
        <f>H271/F271</f>
        <v>6.260000000000001</v>
      </c>
    </row>
    <row r="272" ht="19" customHeight="1">
      <c r="A272" t="s" s="2">
        <v>408</v>
      </c>
      <c r="B272" t="s" s="2">
        <v>21</v>
      </c>
      <c r="C272" t="s" s="2">
        <v>425</v>
      </c>
      <c r="D272" t="s" s="3">
        <v>426</v>
      </c>
      <c r="E272" t="s" s="3">
        <v>427</v>
      </c>
      <c r="F272" s="4">
        <v>60</v>
      </c>
      <c r="G272" s="5">
        <f>H272/1.17</f>
        <v>454.3589743589744</v>
      </c>
      <c r="H272" s="4">
        <v>531.6</v>
      </c>
      <c r="I272" s="7">
        <f>H272/F272</f>
        <v>8.860000000000001</v>
      </c>
    </row>
    <row r="273" ht="19" customHeight="1">
      <c r="A273" t="s" s="2">
        <v>408</v>
      </c>
      <c r="B273" t="s" s="2">
        <v>88</v>
      </c>
      <c r="C273" t="s" s="2">
        <v>327</v>
      </c>
      <c r="D273" t="s" s="3">
        <v>328</v>
      </c>
      <c r="E273" t="s" s="3">
        <v>119</v>
      </c>
      <c r="F273" s="4">
        <v>200</v>
      </c>
      <c r="G273" s="5">
        <f>H273/1.17</f>
        <v>3196.581196581197</v>
      </c>
      <c r="H273" s="4">
        <v>3740</v>
      </c>
      <c r="I273" s="7">
        <f>H273/F273</f>
        <v>18.7</v>
      </c>
    </row>
    <row r="274" ht="19" customHeight="1">
      <c r="A274" t="s" s="2">
        <v>408</v>
      </c>
      <c r="B274" t="s" s="2">
        <v>88</v>
      </c>
      <c r="C274" t="s" s="2">
        <v>436</v>
      </c>
      <c r="D274" t="s" s="3">
        <v>437</v>
      </c>
      <c r="E274" t="s" s="3">
        <v>438</v>
      </c>
      <c r="F274" s="4">
        <v>360</v>
      </c>
      <c r="G274" s="5">
        <f>H274/1.17</f>
        <v>7323.076923076924</v>
      </c>
      <c r="H274" s="4">
        <v>8568</v>
      </c>
      <c r="I274" s="7">
        <f>H274/F274</f>
        <v>23.8</v>
      </c>
    </row>
    <row r="275" ht="19" customHeight="1">
      <c r="A275" t="s" s="2">
        <v>408</v>
      </c>
      <c r="B275" t="s" s="2">
        <v>88</v>
      </c>
      <c r="C275" t="s" s="2">
        <v>89</v>
      </c>
      <c r="D275" t="s" s="3">
        <v>90</v>
      </c>
      <c r="E275" t="s" s="3">
        <v>91</v>
      </c>
      <c r="F275" s="4">
        <v>200</v>
      </c>
      <c r="G275" s="5">
        <f>H275/1.17</f>
        <v>4350.427350427351</v>
      </c>
      <c r="H275" s="4">
        <v>5090</v>
      </c>
      <c r="I275" s="7">
        <f>H275/F275</f>
        <v>25.45</v>
      </c>
    </row>
    <row r="276" ht="19" customHeight="1">
      <c r="A276" t="s" s="2">
        <v>408</v>
      </c>
      <c r="B276" t="s" s="2">
        <v>362</v>
      </c>
      <c r="C276" t="s" s="2">
        <v>363</v>
      </c>
      <c r="D276" t="s" s="3">
        <v>364</v>
      </c>
      <c r="E276" t="s" s="3">
        <v>365</v>
      </c>
      <c r="F276" s="4">
        <v>200</v>
      </c>
      <c r="G276" s="5">
        <f>H276/1.17</f>
        <v>3760.683760683761</v>
      </c>
      <c r="H276" s="4">
        <v>4400</v>
      </c>
      <c r="I276" s="7">
        <f>H276/F276</f>
        <v>22</v>
      </c>
    </row>
    <row r="277" ht="19" customHeight="1">
      <c r="A277" t="s" s="2">
        <v>408</v>
      </c>
      <c r="B277" t="s" s="2">
        <v>348</v>
      </c>
      <c r="C277" t="s" s="2">
        <v>349</v>
      </c>
      <c r="D277" t="s" s="3">
        <v>350</v>
      </c>
      <c r="E277" t="s" s="3">
        <v>351</v>
      </c>
      <c r="F277" s="4">
        <v>20</v>
      </c>
      <c r="G277" s="5">
        <f>H277/1.17</f>
        <v>326.4957264957265</v>
      </c>
      <c r="H277" s="4">
        <v>382</v>
      </c>
      <c r="I277" s="7">
        <f>H277/F277</f>
        <v>19.1</v>
      </c>
    </row>
    <row r="278" ht="19" customHeight="1">
      <c r="A278" t="s" s="2">
        <v>408</v>
      </c>
      <c r="B278" t="s" s="2">
        <v>433</v>
      </c>
      <c r="C278" t="s" s="2">
        <v>434</v>
      </c>
      <c r="D278" t="s" s="3">
        <v>435</v>
      </c>
      <c r="E278" t="s" s="3">
        <v>68</v>
      </c>
      <c r="F278" s="4">
        <v>70</v>
      </c>
      <c r="G278" s="5">
        <f>H278/1.17</f>
        <v>4214.957264957266</v>
      </c>
      <c r="H278" s="4">
        <v>4931.5</v>
      </c>
      <c r="I278" s="7">
        <f>H278/F278</f>
        <v>70.45</v>
      </c>
    </row>
    <row r="279" ht="19" customHeight="1">
      <c r="A279" t="s" s="2">
        <v>408</v>
      </c>
      <c r="B279" t="s" s="2">
        <v>348</v>
      </c>
      <c r="C279" t="s" s="2">
        <v>349</v>
      </c>
      <c r="D279" t="s" s="3">
        <v>350</v>
      </c>
      <c r="E279" t="s" s="3">
        <v>351</v>
      </c>
      <c r="F279" s="4">
        <v>30</v>
      </c>
      <c r="G279" s="5">
        <f>H279/1.17</f>
        <v>489.7435897435898</v>
      </c>
      <c r="H279" s="4">
        <v>573</v>
      </c>
      <c r="I279" s="7">
        <f>H279/F279</f>
        <v>19.1</v>
      </c>
    </row>
    <row r="280" ht="19" customHeight="1">
      <c r="A280" t="s" s="2">
        <v>408</v>
      </c>
      <c r="B280" t="s" s="2">
        <v>362</v>
      </c>
      <c r="C280" t="s" s="2">
        <v>363</v>
      </c>
      <c r="D280" t="s" s="3">
        <v>364</v>
      </c>
      <c r="E280" t="s" s="3">
        <v>365</v>
      </c>
      <c r="F280" s="4">
        <v>100</v>
      </c>
      <c r="G280" s="5">
        <f>H280/1.17</f>
        <v>1880.341880341880</v>
      </c>
      <c r="H280" s="4">
        <v>2200</v>
      </c>
      <c r="I280" s="7">
        <f>H280/F280</f>
        <v>22</v>
      </c>
    </row>
    <row r="281" ht="19" customHeight="1">
      <c r="A281" t="s" s="2">
        <v>408</v>
      </c>
      <c r="B281" t="s" s="2">
        <v>21</v>
      </c>
      <c r="C281" t="s" s="2">
        <v>425</v>
      </c>
      <c r="D281" t="s" s="3">
        <v>426</v>
      </c>
      <c r="E281" t="s" s="3">
        <v>427</v>
      </c>
      <c r="F281" s="4">
        <v>90</v>
      </c>
      <c r="G281" s="5">
        <f>H281/1.17</f>
        <v>681.5384615384615</v>
      </c>
      <c r="H281" s="4">
        <v>797.4</v>
      </c>
      <c r="I281" s="7">
        <f>H281/F281</f>
        <v>8.859999999999999</v>
      </c>
    </row>
    <row r="282" ht="19" customHeight="1">
      <c r="A282" t="s" s="2">
        <v>408</v>
      </c>
      <c r="B282" t="s" s="2">
        <v>21</v>
      </c>
      <c r="C282" t="s" s="2">
        <v>430</v>
      </c>
      <c r="D282" t="s" s="3">
        <v>431</v>
      </c>
      <c r="E282" t="s" s="3">
        <v>432</v>
      </c>
      <c r="F282" s="4">
        <v>30</v>
      </c>
      <c r="G282" s="5">
        <f>H282/1.17</f>
        <v>160.5128205128205</v>
      </c>
      <c r="H282" s="4">
        <v>187.8</v>
      </c>
      <c r="I282" s="7">
        <f>H282/F282</f>
        <v>6.260000000000001</v>
      </c>
    </row>
    <row r="283" ht="19" customHeight="1">
      <c r="A283" t="s" s="2">
        <v>408</v>
      </c>
      <c r="B283" t="s" s="2">
        <v>433</v>
      </c>
      <c r="C283" t="s" s="2">
        <v>434</v>
      </c>
      <c r="D283" t="s" s="3">
        <v>435</v>
      </c>
      <c r="E283" t="s" s="3">
        <v>68</v>
      </c>
      <c r="F283" s="4">
        <v>70</v>
      </c>
      <c r="G283" s="5">
        <f>H283/1.17</f>
        <v>4214.957264957266</v>
      </c>
      <c r="H283" s="4">
        <v>4931.5</v>
      </c>
      <c r="I283" s="7">
        <f>H283/F283</f>
        <v>70.45</v>
      </c>
    </row>
    <row r="284" ht="19" customHeight="1">
      <c r="A284" t="s" s="2">
        <v>408</v>
      </c>
      <c r="B284" t="s" s="2">
        <v>88</v>
      </c>
      <c r="C284" t="s" s="2">
        <v>89</v>
      </c>
      <c r="D284" t="s" s="3">
        <v>90</v>
      </c>
      <c r="E284" t="s" s="3">
        <v>91</v>
      </c>
      <c r="F284" s="4">
        <v>150</v>
      </c>
      <c r="G284" s="5">
        <f>H284/1.17</f>
        <v>3262.820512820513</v>
      </c>
      <c r="H284" s="4">
        <v>3817.5</v>
      </c>
      <c r="I284" s="7">
        <f>H284/F284</f>
        <v>25.45</v>
      </c>
    </row>
    <row r="285" ht="19" customHeight="1">
      <c r="A285" t="s" s="2">
        <v>408</v>
      </c>
      <c r="B285" t="s" s="2">
        <v>21</v>
      </c>
      <c r="C285" t="s" s="2">
        <v>425</v>
      </c>
      <c r="D285" t="s" s="3">
        <v>426</v>
      </c>
      <c r="E285" t="s" s="3">
        <v>427</v>
      </c>
      <c r="F285" s="4">
        <v>60</v>
      </c>
      <c r="G285" s="5">
        <f>H285/1.17</f>
        <v>454.3589743589744</v>
      </c>
      <c r="H285" s="4">
        <v>531.6</v>
      </c>
      <c r="I285" s="7">
        <f>H285/F285</f>
        <v>8.860000000000001</v>
      </c>
    </row>
    <row r="286" ht="19" customHeight="1">
      <c r="A286" t="s" s="2">
        <v>408</v>
      </c>
      <c r="B286" t="s" s="2">
        <v>21</v>
      </c>
      <c r="C286" t="s" s="2">
        <v>430</v>
      </c>
      <c r="D286" t="s" s="3">
        <v>431</v>
      </c>
      <c r="E286" t="s" s="3">
        <v>432</v>
      </c>
      <c r="F286" s="4">
        <v>30</v>
      </c>
      <c r="G286" s="5">
        <f>H286/1.17</f>
        <v>160.5128205128205</v>
      </c>
      <c r="H286" s="4">
        <v>187.8</v>
      </c>
      <c r="I286" s="7">
        <f>H286/F286</f>
        <v>6.260000000000001</v>
      </c>
    </row>
    <row r="287" ht="19" customHeight="1">
      <c r="A287" t="s" s="2">
        <v>408</v>
      </c>
      <c r="B287" t="s" s="2">
        <v>362</v>
      </c>
      <c r="C287" t="s" s="2">
        <v>363</v>
      </c>
      <c r="D287" t="s" s="3">
        <v>364</v>
      </c>
      <c r="E287" t="s" s="3">
        <v>365</v>
      </c>
      <c r="F287" s="4">
        <v>100</v>
      </c>
      <c r="G287" s="5">
        <f>H287/1.17</f>
        <v>1880.341880341880</v>
      </c>
      <c r="H287" s="4">
        <v>2200</v>
      </c>
      <c r="I287" s="7">
        <f>H287/F287</f>
        <v>22</v>
      </c>
    </row>
    <row r="288" ht="19" customHeight="1">
      <c r="A288" t="s" s="2">
        <v>408</v>
      </c>
      <c r="B288" t="s" s="2">
        <v>433</v>
      </c>
      <c r="C288" t="s" s="2">
        <v>434</v>
      </c>
      <c r="D288" t="s" s="3">
        <v>435</v>
      </c>
      <c r="E288" t="s" s="3">
        <v>68</v>
      </c>
      <c r="F288" s="4">
        <v>60</v>
      </c>
      <c r="G288" s="5">
        <f>H288/1.17</f>
        <v>3612.820512820513</v>
      </c>
      <c r="H288" s="4">
        <v>4227</v>
      </c>
      <c r="I288" s="7">
        <f>H288/F288</f>
        <v>70.45</v>
      </c>
    </row>
    <row r="289" ht="19" customHeight="1">
      <c r="A289" t="s" s="2">
        <v>439</v>
      </c>
      <c r="B289" t="s" s="2">
        <v>348</v>
      </c>
      <c r="C289" t="s" s="2">
        <v>440</v>
      </c>
      <c r="D289" t="s" s="3">
        <v>219</v>
      </c>
      <c r="E289" t="s" s="3">
        <v>441</v>
      </c>
      <c r="F289" s="4">
        <v>200</v>
      </c>
      <c r="G289" s="5">
        <f>H289/1.17</f>
        <v>4415.384615384615</v>
      </c>
      <c r="H289" s="4">
        <v>5166</v>
      </c>
      <c r="I289" s="7">
        <f>H289/F289</f>
        <v>25.83</v>
      </c>
    </row>
    <row r="290" ht="19" customHeight="1">
      <c r="A290" t="s" s="2">
        <v>439</v>
      </c>
      <c r="B290" t="s" s="2">
        <v>442</v>
      </c>
      <c r="C290" t="s" s="2">
        <v>443</v>
      </c>
      <c r="D290" t="s" s="3">
        <v>444</v>
      </c>
      <c r="E290" t="s" s="3">
        <v>445</v>
      </c>
      <c r="F290" s="4">
        <v>300</v>
      </c>
      <c r="G290" s="5">
        <f>H290/1.17</f>
        <v>41025.641025641031</v>
      </c>
      <c r="H290" s="4">
        <v>48000</v>
      </c>
      <c r="I290" s="7">
        <f>H290/F290</f>
        <v>160</v>
      </c>
    </row>
    <row r="291" ht="19" customHeight="1">
      <c r="A291" t="s" s="2">
        <v>439</v>
      </c>
      <c r="B291" t="s" s="2">
        <v>348</v>
      </c>
      <c r="C291" t="s" s="2">
        <v>440</v>
      </c>
      <c r="D291" t="s" s="3">
        <v>219</v>
      </c>
      <c r="E291" t="s" s="3">
        <v>441</v>
      </c>
      <c r="F291" s="4">
        <v>400</v>
      </c>
      <c r="G291" s="5">
        <f>H291/1.17</f>
        <v>8830.769230769230</v>
      </c>
      <c r="H291" s="4">
        <v>10332</v>
      </c>
      <c r="I291" s="7">
        <f>H291/F291</f>
        <v>25.83</v>
      </c>
    </row>
    <row r="292" ht="19" customHeight="1">
      <c r="A292" t="s" s="2">
        <v>439</v>
      </c>
      <c r="B292" t="s" s="2">
        <v>446</v>
      </c>
      <c r="C292" t="s" s="2">
        <v>447</v>
      </c>
      <c r="D292" t="s" s="3">
        <v>448</v>
      </c>
      <c r="E292" t="s" s="3">
        <v>446</v>
      </c>
      <c r="F292" s="4">
        <v>100</v>
      </c>
      <c r="G292" s="5">
        <f>H292/1.17</f>
        <v>2476.923076923077</v>
      </c>
      <c r="H292" s="4">
        <v>2898</v>
      </c>
      <c r="I292" s="7">
        <f>H292/F292</f>
        <v>28.98</v>
      </c>
    </row>
    <row r="293" ht="19" customHeight="1">
      <c r="A293" t="s" s="2">
        <v>439</v>
      </c>
      <c r="B293" t="s" s="2">
        <v>348</v>
      </c>
      <c r="C293" t="s" s="2">
        <v>440</v>
      </c>
      <c r="D293" t="s" s="3">
        <v>219</v>
      </c>
      <c r="E293" t="s" s="3">
        <v>441</v>
      </c>
      <c r="F293" s="4">
        <v>200</v>
      </c>
      <c r="G293" s="5">
        <f>H293/1.17</f>
        <v>4415.384615384615</v>
      </c>
      <c r="H293" s="4">
        <v>5166</v>
      </c>
      <c r="I293" s="7">
        <f>H293/F293</f>
        <v>25.83</v>
      </c>
    </row>
    <row r="294" ht="19" customHeight="1">
      <c r="A294" t="s" s="2">
        <v>439</v>
      </c>
      <c r="B294" t="s" s="2">
        <v>348</v>
      </c>
      <c r="C294" t="s" s="2">
        <v>413</v>
      </c>
      <c r="D294" t="s" s="3">
        <v>328</v>
      </c>
      <c r="E294" t="s" s="3">
        <v>414</v>
      </c>
      <c r="F294" s="4">
        <v>3000</v>
      </c>
      <c r="G294" s="5">
        <f>H294/1.17</f>
        <v>71282.051282051281</v>
      </c>
      <c r="H294" s="4">
        <v>83400</v>
      </c>
      <c r="I294" s="7">
        <f>H294/F294</f>
        <v>27.8</v>
      </c>
    </row>
    <row r="295" ht="19" customHeight="1">
      <c r="A295" t="s" s="2">
        <v>439</v>
      </c>
      <c r="B295" t="s" s="2">
        <v>348</v>
      </c>
      <c r="C295" t="s" s="2">
        <v>449</v>
      </c>
      <c r="D295" t="s" s="3">
        <v>450</v>
      </c>
      <c r="E295" t="s" s="3">
        <v>438</v>
      </c>
      <c r="F295" s="4">
        <v>1200</v>
      </c>
      <c r="G295" s="5">
        <f>H295/1.17</f>
        <v>84615.384615384624</v>
      </c>
      <c r="H295" s="4">
        <v>99000</v>
      </c>
      <c r="I295" s="7">
        <f>H295/F295</f>
        <v>82.5</v>
      </c>
    </row>
    <row r="296" ht="19" customHeight="1">
      <c r="A296" t="s" s="2">
        <v>439</v>
      </c>
      <c r="B296" t="s" s="2">
        <v>348</v>
      </c>
      <c r="C296" t="s" s="2">
        <v>449</v>
      </c>
      <c r="D296" t="s" s="3">
        <v>450</v>
      </c>
      <c r="E296" t="s" s="3">
        <v>438</v>
      </c>
      <c r="F296" s="4">
        <v>600</v>
      </c>
      <c r="G296" s="5">
        <f>H296/1.17</f>
        <v>42307.692307692312</v>
      </c>
      <c r="H296" s="4">
        <v>49500</v>
      </c>
      <c r="I296" s="7">
        <f>H296/F296</f>
        <v>82.5</v>
      </c>
    </row>
    <row r="297" ht="19" customHeight="1">
      <c r="A297" t="s" s="2">
        <v>439</v>
      </c>
      <c r="B297" t="s" s="2">
        <v>384</v>
      </c>
      <c r="C297" t="s" s="2">
        <v>451</v>
      </c>
      <c r="D297" t="s" s="3">
        <v>452</v>
      </c>
      <c r="E297" t="s" s="3">
        <v>453</v>
      </c>
      <c r="F297" s="4">
        <v>100</v>
      </c>
      <c r="G297" s="5">
        <f>H297/1.17</f>
        <v>6804.273504273505</v>
      </c>
      <c r="H297" s="4">
        <v>7961</v>
      </c>
      <c r="I297" s="7">
        <f>H297/F297</f>
        <v>79.61</v>
      </c>
    </row>
    <row r="298" ht="19" customHeight="1">
      <c r="A298" t="s" s="2">
        <v>439</v>
      </c>
      <c r="B298" t="s" s="2">
        <v>21</v>
      </c>
      <c r="C298" t="s" s="2">
        <v>430</v>
      </c>
      <c r="D298" t="s" s="3">
        <v>431</v>
      </c>
      <c r="E298" t="s" s="3">
        <v>432</v>
      </c>
      <c r="F298" s="4">
        <v>300</v>
      </c>
      <c r="G298" s="5">
        <f>H298/1.17</f>
        <v>1605.128205128205</v>
      </c>
      <c r="H298" s="4">
        <v>1878</v>
      </c>
      <c r="I298" s="7">
        <f>H298/F298</f>
        <v>6.26</v>
      </c>
    </row>
    <row r="299" ht="19" customHeight="1">
      <c r="A299" t="s" s="2">
        <v>439</v>
      </c>
      <c r="B299" t="s" s="2">
        <v>21</v>
      </c>
      <c r="C299" t="s" s="2">
        <v>425</v>
      </c>
      <c r="D299" t="s" s="3">
        <v>426</v>
      </c>
      <c r="E299" t="s" s="3">
        <v>427</v>
      </c>
      <c r="F299" s="4">
        <v>150</v>
      </c>
      <c r="G299" s="5">
        <f>H299/1.17</f>
        <v>1135.897435897436</v>
      </c>
      <c r="H299" s="4">
        <v>1329</v>
      </c>
      <c r="I299" s="7">
        <f>H299/F299</f>
        <v>8.859999999999999</v>
      </c>
    </row>
    <row r="300" ht="19" customHeight="1">
      <c r="A300" t="s" s="2">
        <v>439</v>
      </c>
      <c r="B300" t="s" s="2">
        <v>21</v>
      </c>
      <c r="C300" t="s" s="2">
        <v>215</v>
      </c>
      <c r="D300" t="s" s="3">
        <v>216</v>
      </c>
      <c r="E300" t="s" s="3">
        <v>217</v>
      </c>
      <c r="F300" s="4">
        <v>400</v>
      </c>
      <c r="G300" s="5">
        <f>H300/1.17</f>
        <v>1446.153846153846</v>
      </c>
      <c r="H300" s="4">
        <v>1692</v>
      </c>
      <c r="I300" s="7">
        <f>H300/F300</f>
        <v>4.23</v>
      </c>
    </row>
    <row r="301" ht="19" customHeight="1">
      <c r="A301" t="s" s="2">
        <v>439</v>
      </c>
      <c r="B301" t="s" s="2">
        <v>454</v>
      </c>
      <c r="C301" t="s" s="2">
        <v>455</v>
      </c>
      <c r="D301" t="s" s="3">
        <v>456</v>
      </c>
      <c r="E301" t="s" s="3">
        <v>119</v>
      </c>
      <c r="F301" s="4">
        <v>1800</v>
      </c>
      <c r="G301" s="5">
        <f>H301/1.17</f>
        <v>33123.076923076922</v>
      </c>
      <c r="H301" s="4">
        <v>38754</v>
      </c>
      <c r="I301" s="7">
        <f>H301/F301</f>
        <v>21.53</v>
      </c>
    </row>
    <row r="302" ht="19" customHeight="1">
      <c r="A302" t="s" s="2">
        <v>439</v>
      </c>
      <c r="B302" t="s" s="2">
        <v>88</v>
      </c>
      <c r="C302" t="s" s="2">
        <v>89</v>
      </c>
      <c r="D302" t="s" s="3">
        <v>90</v>
      </c>
      <c r="E302" t="s" s="3">
        <v>91</v>
      </c>
      <c r="F302" s="4">
        <v>1600</v>
      </c>
      <c r="G302" s="5">
        <f>H302/1.17</f>
        <v>28731.623931623933</v>
      </c>
      <c r="H302" s="4">
        <v>33616</v>
      </c>
      <c r="I302" s="7">
        <f>H302/F302</f>
        <v>21.01</v>
      </c>
    </row>
    <row r="303" ht="19" customHeight="1">
      <c r="A303" t="s" s="2">
        <v>439</v>
      </c>
      <c r="B303" t="s" s="2">
        <v>362</v>
      </c>
      <c r="C303" t="s" s="2">
        <v>363</v>
      </c>
      <c r="D303" t="s" s="3">
        <v>364</v>
      </c>
      <c r="E303" t="s" s="3">
        <v>365</v>
      </c>
      <c r="F303" s="4">
        <v>600</v>
      </c>
      <c r="G303" s="5">
        <f>H303/1.17</f>
        <v>11282.051282051283</v>
      </c>
      <c r="H303" s="4">
        <v>13200</v>
      </c>
      <c r="I303" s="7">
        <f>H303/F303</f>
        <v>22</v>
      </c>
    </row>
    <row r="304" ht="19" customHeight="1">
      <c r="A304" t="s" s="2">
        <v>439</v>
      </c>
      <c r="B304" t="s" s="2">
        <v>21</v>
      </c>
      <c r="C304" t="s" s="2">
        <v>457</v>
      </c>
      <c r="D304" t="s" s="3">
        <v>458</v>
      </c>
      <c r="E304" t="s" s="3">
        <v>459</v>
      </c>
      <c r="F304" s="4">
        <v>240</v>
      </c>
      <c r="G304" s="5">
        <f>H304/1.17</f>
        <v>3593.846153846154</v>
      </c>
      <c r="H304" s="4">
        <v>4204.8</v>
      </c>
      <c r="I304" s="7">
        <f>H304/F304</f>
        <v>17.52</v>
      </c>
    </row>
    <row r="305" ht="19" customHeight="1">
      <c r="A305" t="s" s="2">
        <v>439</v>
      </c>
      <c r="B305" t="s" s="2">
        <v>460</v>
      </c>
      <c r="C305" t="s" s="2">
        <v>461</v>
      </c>
      <c r="D305" t="s" s="3">
        <v>462</v>
      </c>
      <c r="E305" t="s" s="3">
        <v>428</v>
      </c>
      <c r="F305" s="4">
        <v>1250</v>
      </c>
      <c r="G305" s="5">
        <f>H305/1.17</f>
        <v>35993.589743589742</v>
      </c>
      <c r="H305" s="4">
        <v>42112.5</v>
      </c>
      <c r="I305" s="7">
        <f>H305/F305</f>
        <v>33.69</v>
      </c>
    </row>
    <row r="306" ht="19" customHeight="1">
      <c r="A306" t="s" s="2">
        <v>439</v>
      </c>
      <c r="B306" t="s" s="2">
        <v>336</v>
      </c>
      <c r="C306" t="s" s="2">
        <v>463</v>
      </c>
      <c r="D306" t="s" s="3">
        <v>464</v>
      </c>
      <c r="E306" t="s" s="3">
        <v>465</v>
      </c>
      <c r="F306" s="4">
        <v>300</v>
      </c>
      <c r="G306" s="5">
        <f>H306/1.17</f>
        <v>15664.102564102564</v>
      </c>
      <c r="H306" s="4">
        <v>18327</v>
      </c>
      <c r="I306" s="7">
        <f>H306/F306</f>
        <v>61.09</v>
      </c>
    </row>
    <row r="307" ht="19" customHeight="1">
      <c r="A307" t="s" s="2">
        <v>439</v>
      </c>
      <c r="B307" t="s" s="2">
        <v>119</v>
      </c>
      <c r="C307" t="s" s="2">
        <v>120</v>
      </c>
      <c r="D307" t="s" s="3">
        <v>121</v>
      </c>
      <c r="E307" t="s" s="3">
        <v>122</v>
      </c>
      <c r="F307" s="4">
        <v>100</v>
      </c>
      <c r="G307" s="5">
        <f>H307/1.17</f>
        <v>548.7179487179487</v>
      </c>
      <c r="H307" s="4">
        <v>642</v>
      </c>
      <c r="I307" s="7">
        <f>H307/F307</f>
        <v>6.42</v>
      </c>
    </row>
    <row r="308" ht="19" customHeight="1">
      <c r="A308" t="s" s="2">
        <v>439</v>
      </c>
      <c r="B308" t="s" s="2">
        <v>348</v>
      </c>
      <c r="C308" t="s" s="2">
        <v>349</v>
      </c>
      <c r="D308" t="s" s="3">
        <v>350</v>
      </c>
      <c r="E308" t="s" s="3">
        <v>351</v>
      </c>
      <c r="F308" s="4">
        <v>20</v>
      </c>
      <c r="G308" s="5">
        <f>H308/1.17</f>
        <v>326.8376068376068</v>
      </c>
      <c r="H308" s="4">
        <v>382.4</v>
      </c>
      <c r="I308" s="7">
        <f>H308/F308</f>
        <v>19.12</v>
      </c>
    </row>
    <row r="309" ht="19" customHeight="1">
      <c r="A309" t="s" s="2">
        <v>439</v>
      </c>
      <c r="B309" t="s" s="2">
        <v>362</v>
      </c>
      <c r="C309" t="s" s="2">
        <v>466</v>
      </c>
      <c r="D309" t="s" s="3">
        <v>467</v>
      </c>
      <c r="E309" t="s" s="3">
        <v>95</v>
      </c>
      <c r="F309" s="4">
        <v>200</v>
      </c>
      <c r="G309" s="5">
        <f>H309/1.17</f>
        <v>321.3675213675214</v>
      </c>
      <c r="H309" s="4">
        <v>376</v>
      </c>
      <c r="I309" s="7">
        <f>H309/F309</f>
        <v>1.88</v>
      </c>
    </row>
    <row r="310" ht="19" customHeight="1">
      <c r="A310" t="s" s="2">
        <v>439</v>
      </c>
      <c r="B310" t="s" s="2">
        <v>384</v>
      </c>
      <c r="C310" t="s" s="2">
        <v>385</v>
      </c>
      <c r="D310" t="s" s="3">
        <v>177</v>
      </c>
      <c r="E310" t="s" s="3">
        <v>386</v>
      </c>
      <c r="F310" s="4">
        <v>100</v>
      </c>
      <c r="G310" s="5">
        <f>H310/1.17</f>
        <v>5982.905982905983</v>
      </c>
      <c r="H310" s="4">
        <v>7000</v>
      </c>
      <c r="I310" s="7">
        <f>H310/F310</f>
        <v>70</v>
      </c>
    </row>
    <row r="311" ht="19" customHeight="1">
      <c r="A311" t="s" s="2">
        <v>439</v>
      </c>
      <c r="B311" t="s" s="2">
        <v>468</v>
      </c>
      <c r="C311" t="s" s="2">
        <v>469</v>
      </c>
      <c r="D311" t="s" s="3">
        <v>470</v>
      </c>
      <c r="E311" t="s" s="3">
        <v>468</v>
      </c>
      <c r="F311" s="4">
        <v>100</v>
      </c>
      <c r="G311" s="5">
        <f>H311/1.17</f>
        <v>2249.572649572650</v>
      </c>
      <c r="H311" s="4">
        <v>2632</v>
      </c>
      <c r="I311" s="7">
        <f>H311/F311</f>
        <v>26.32</v>
      </c>
    </row>
    <row r="312" ht="19" customHeight="1">
      <c r="A312" t="s" s="2">
        <v>439</v>
      </c>
      <c r="B312" t="s" s="2">
        <v>471</v>
      </c>
      <c r="C312" t="s" s="2">
        <v>472</v>
      </c>
      <c r="D312" t="s" s="3">
        <v>473</v>
      </c>
      <c r="E312" t="s" s="3">
        <v>474</v>
      </c>
      <c r="F312" s="4">
        <v>210</v>
      </c>
      <c r="G312" s="5">
        <f>H312/1.17</f>
        <v>12458.205128205129</v>
      </c>
      <c r="H312" s="4">
        <v>14576.1</v>
      </c>
      <c r="I312" s="7">
        <f>H312/F312</f>
        <v>69.41</v>
      </c>
    </row>
    <row r="313" ht="19" customHeight="1">
      <c r="A313" t="s" s="2">
        <v>439</v>
      </c>
      <c r="B313" t="s" s="2">
        <v>475</v>
      </c>
      <c r="C313" t="s" s="2">
        <v>476</v>
      </c>
      <c r="D313" t="s" s="3">
        <v>477</v>
      </c>
      <c r="E313" t="s" s="3">
        <v>478</v>
      </c>
      <c r="F313" s="4">
        <v>2400</v>
      </c>
      <c r="G313" s="5">
        <f>H313/1.17</f>
        <v>2482.051282051282</v>
      </c>
      <c r="H313" s="4">
        <v>2904</v>
      </c>
      <c r="I313" s="7">
        <f>H313/F313</f>
        <v>1.21</v>
      </c>
    </row>
    <row r="314" ht="19" customHeight="1">
      <c r="A314" t="s" s="2">
        <v>439</v>
      </c>
      <c r="B314" t="s" s="2">
        <v>348</v>
      </c>
      <c r="C314" t="s" s="2">
        <v>413</v>
      </c>
      <c r="D314" t="s" s="3">
        <v>328</v>
      </c>
      <c r="E314" t="s" s="3">
        <v>414</v>
      </c>
      <c r="F314" s="4">
        <v>3000</v>
      </c>
      <c r="G314" s="5">
        <f>H314/1.17</f>
        <v>71282.051282051281</v>
      </c>
      <c r="H314" s="4">
        <v>83400</v>
      </c>
      <c r="I314" s="7">
        <f>H314/F314</f>
        <v>27.8</v>
      </c>
    </row>
    <row r="315" ht="19" customHeight="1">
      <c r="A315" t="s" s="2">
        <v>439</v>
      </c>
      <c r="B315" t="s" s="2">
        <v>348</v>
      </c>
      <c r="C315" t="s" s="2">
        <v>449</v>
      </c>
      <c r="D315" t="s" s="3">
        <v>450</v>
      </c>
      <c r="E315" t="s" s="3">
        <v>438</v>
      </c>
      <c r="F315" s="4">
        <v>800</v>
      </c>
      <c r="G315" s="5">
        <f>H315/1.17</f>
        <v>56410.256410256414</v>
      </c>
      <c r="H315" s="4">
        <v>66000</v>
      </c>
      <c r="I315" s="7">
        <f>H315/F315</f>
        <v>82.5</v>
      </c>
    </row>
    <row r="316" ht="19" customHeight="1">
      <c r="A316" t="s" s="2">
        <v>439</v>
      </c>
      <c r="B316" t="s" s="2">
        <v>21</v>
      </c>
      <c r="C316" t="s" s="2">
        <v>457</v>
      </c>
      <c r="D316" t="s" s="3">
        <v>458</v>
      </c>
      <c r="E316" t="s" s="3">
        <v>459</v>
      </c>
      <c r="F316" s="4">
        <v>480</v>
      </c>
      <c r="G316" s="5">
        <f>H316/1.17</f>
        <v>7187.692307692309</v>
      </c>
      <c r="H316" s="4">
        <v>8409.6</v>
      </c>
      <c r="I316" s="7">
        <f>H316/F316</f>
        <v>17.52</v>
      </c>
    </row>
    <row r="317" ht="19" customHeight="1">
      <c r="A317" t="s" s="2">
        <v>439</v>
      </c>
      <c r="B317" t="s" s="2">
        <v>21</v>
      </c>
      <c r="C317" t="s" s="2">
        <v>430</v>
      </c>
      <c r="D317" t="s" s="3">
        <v>431</v>
      </c>
      <c r="E317" t="s" s="3">
        <v>432</v>
      </c>
      <c r="F317" s="4">
        <v>180</v>
      </c>
      <c r="G317" s="5">
        <f>H317/1.17</f>
        <v>963.0769230769231</v>
      </c>
      <c r="H317" s="4">
        <v>1126.8</v>
      </c>
      <c r="I317" s="7">
        <f>H317/F317</f>
        <v>6.26</v>
      </c>
    </row>
    <row r="318" ht="19" customHeight="1">
      <c r="A318" t="s" s="2">
        <v>439</v>
      </c>
      <c r="B318" t="s" s="2">
        <v>21</v>
      </c>
      <c r="C318" t="s" s="2">
        <v>425</v>
      </c>
      <c r="D318" t="s" s="3">
        <v>426</v>
      </c>
      <c r="E318" t="s" s="3">
        <v>427</v>
      </c>
      <c r="F318" s="4">
        <v>180</v>
      </c>
      <c r="G318" s="5">
        <f>H318/1.17</f>
        <v>1362.393162393163</v>
      </c>
      <c r="H318" s="4">
        <v>1594</v>
      </c>
      <c r="I318" s="7">
        <f>H318/F318</f>
        <v>8.855555555555556</v>
      </c>
    </row>
    <row r="319" ht="19" customHeight="1">
      <c r="A319" t="s" s="2">
        <v>439</v>
      </c>
      <c r="B319" t="s" s="2">
        <v>21</v>
      </c>
      <c r="C319" t="s" s="2">
        <v>425</v>
      </c>
      <c r="D319" t="s" s="3">
        <v>426</v>
      </c>
      <c r="E319" t="s" s="3">
        <v>427</v>
      </c>
      <c r="F319" s="4">
        <v>60</v>
      </c>
      <c r="G319" s="5">
        <f>H319/1.17</f>
        <v>454.3589743589744</v>
      </c>
      <c r="H319" s="4">
        <v>531.6</v>
      </c>
      <c r="I319" s="7">
        <f>H319/F319</f>
        <v>8.860000000000001</v>
      </c>
    </row>
    <row r="320" ht="19" customHeight="1">
      <c r="A320" t="s" s="2">
        <v>439</v>
      </c>
      <c r="B320" t="s" s="2">
        <v>21</v>
      </c>
      <c r="C320" t="s" s="2">
        <v>425</v>
      </c>
      <c r="D320" t="s" s="3">
        <v>426</v>
      </c>
      <c r="E320" t="s" s="3">
        <v>427</v>
      </c>
      <c r="F320" s="4">
        <v>150</v>
      </c>
      <c r="G320" s="5">
        <f>H320/1.17</f>
        <v>1135.897435897436</v>
      </c>
      <c r="H320" s="4">
        <v>1329</v>
      </c>
      <c r="I320" s="7">
        <f>H320/F320</f>
        <v>8.859999999999999</v>
      </c>
    </row>
    <row r="321" ht="19" customHeight="1">
      <c r="A321" t="s" s="2">
        <v>439</v>
      </c>
      <c r="B321" t="s" s="2">
        <v>454</v>
      </c>
      <c r="C321" t="s" s="2">
        <v>455</v>
      </c>
      <c r="D321" t="s" s="3">
        <v>456</v>
      </c>
      <c r="E321" t="s" s="3">
        <v>119</v>
      </c>
      <c r="F321" s="4">
        <v>600</v>
      </c>
      <c r="G321" s="5">
        <f>H321/1.17</f>
        <v>11041.025641025642</v>
      </c>
      <c r="H321" s="4">
        <v>12918</v>
      </c>
      <c r="I321" s="7">
        <f>H321/F321</f>
        <v>21.53</v>
      </c>
    </row>
    <row r="322" ht="19" customHeight="1">
      <c r="A322" t="s" s="2">
        <v>439</v>
      </c>
      <c r="B322" t="s" s="2">
        <v>348</v>
      </c>
      <c r="C322" t="s" s="2">
        <v>479</v>
      </c>
      <c r="D322" t="s" s="3">
        <v>480</v>
      </c>
      <c r="E322" t="s" s="3">
        <v>481</v>
      </c>
      <c r="F322" s="4">
        <v>500</v>
      </c>
      <c r="G322" s="5">
        <f>H322/1.17</f>
        <v>7547.008547008548</v>
      </c>
      <c r="H322" s="4">
        <v>8830</v>
      </c>
      <c r="I322" s="7">
        <f>H322/F322</f>
        <v>17.66</v>
      </c>
    </row>
    <row r="323" ht="19" customHeight="1">
      <c r="A323" t="s" s="2">
        <v>439</v>
      </c>
      <c r="B323" t="s" s="2">
        <v>88</v>
      </c>
      <c r="C323" t="s" s="2">
        <v>89</v>
      </c>
      <c r="D323" t="s" s="3">
        <v>90</v>
      </c>
      <c r="E323" t="s" s="3">
        <v>91</v>
      </c>
      <c r="F323" s="4">
        <v>1600</v>
      </c>
      <c r="G323" s="5">
        <f>H323/1.17</f>
        <v>28731.623931623933</v>
      </c>
      <c r="H323" s="4">
        <v>33616</v>
      </c>
      <c r="I323" s="7">
        <f>H323/F323</f>
        <v>21.01</v>
      </c>
    </row>
    <row r="324" ht="19" customHeight="1">
      <c r="A324" t="s" s="2">
        <v>439</v>
      </c>
      <c r="B324" t="s" s="2">
        <v>348</v>
      </c>
      <c r="C324" t="s" s="2">
        <v>413</v>
      </c>
      <c r="D324" t="s" s="3">
        <v>328</v>
      </c>
      <c r="E324" t="s" s="3">
        <v>414</v>
      </c>
      <c r="F324" s="4">
        <v>600</v>
      </c>
      <c r="G324" s="5">
        <f>H324/1.17</f>
        <v>14256.410256410258</v>
      </c>
      <c r="H324" s="4">
        <v>16680</v>
      </c>
      <c r="I324" s="7">
        <f>H324/F324</f>
        <v>27.8</v>
      </c>
    </row>
    <row r="325" ht="19" customHeight="1">
      <c r="A325" t="s" s="2">
        <v>439</v>
      </c>
      <c r="B325" t="s" s="2">
        <v>21</v>
      </c>
      <c r="C325" t="s" s="2">
        <v>482</v>
      </c>
      <c r="D325" t="s" s="3">
        <v>483</v>
      </c>
      <c r="E325" t="s" s="3">
        <v>484</v>
      </c>
      <c r="F325" s="4">
        <v>100</v>
      </c>
      <c r="G325" s="5">
        <f>H325/1.17</f>
        <v>1044.444444444445</v>
      </c>
      <c r="H325" s="4">
        <v>1222</v>
      </c>
      <c r="I325" s="7">
        <f>H325/F325</f>
        <v>12.22</v>
      </c>
    </row>
    <row r="326" ht="19" customHeight="1">
      <c r="A326" t="s" s="2">
        <v>439</v>
      </c>
      <c r="B326" t="s" s="2">
        <v>475</v>
      </c>
      <c r="C326" t="s" s="2">
        <v>476</v>
      </c>
      <c r="D326" t="s" s="3">
        <v>477</v>
      </c>
      <c r="E326" t="s" s="3">
        <v>478</v>
      </c>
      <c r="F326" s="4">
        <v>2400</v>
      </c>
      <c r="G326" s="5">
        <f>H326/1.17</f>
        <v>2482.051282051282</v>
      </c>
      <c r="H326" s="4">
        <v>2904</v>
      </c>
      <c r="I326" s="7">
        <f>H326/F326</f>
        <v>1.21</v>
      </c>
    </row>
    <row r="327" ht="19" customHeight="1">
      <c r="A327" t="s" s="2">
        <v>439</v>
      </c>
      <c r="B327" t="s" s="2">
        <v>384</v>
      </c>
      <c r="C327" t="s" s="2">
        <v>451</v>
      </c>
      <c r="D327" t="s" s="3">
        <v>452</v>
      </c>
      <c r="E327" t="s" s="3">
        <v>453</v>
      </c>
      <c r="F327" s="4">
        <v>140</v>
      </c>
      <c r="G327" s="5">
        <f>H327/1.17</f>
        <v>9525.982905982906</v>
      </c>
      <c r="H327" s="4">
        <v>11145.4</v>
      </c>
      <c r="I327" s="7">
        <f>H327/F327</f>
        <v>79.61</v>
      </c>
    </row>
    <row r="328" ht="19" customHeight="1">
      <c r="A328" t="s" s="2">
        <v>439</v>
      </c>
      <c r="B328" t="s" s="2">
        <v>460</v>
      </c>
      <c r="C328" t="s" s="2">
        <v>461</v>
      </c>
      <c r="D328" t="s" s="3">
        <v>462</v>
      </c>
      <c r="E328" t="s" s="3">
        <v>428</v>
      </c>
      <c r="F328" s="4">
        <v>750</v>
      </c>
      <c r="G328" s="5">
        <f>H328/1.17</f>
        <v>21596.153846153848</v>
      </c>
      <c r="H328" s="4">
        <v>25267.5</v>
      </c>
      <c r="I328" s="7">
        <f>H328/F328</f>
        <v>33.69</v>
      </c>
    </row>
    <row r="329" ht="19" customHeight="1">
      <c r="A329" t="s" s="2">
        <v>439</v>
      </c>
      <c r="B329" t="s" s="2">
        <v>55</v>
      </c>
      <c r="C329" t="s" s="2">
        <v>485</v>
      </c>
      <c r="D329" t="s" s="3">
        <v>486</v>
      </c>
      <c r="E329" t="s" s="3">
        <v>365</v>
      </c>
      <c r="F329" s="4">
        <v>200</v>
      </c>
      <c r="G329" s="5">
        <f>H329/1.17</f>
        <v>32200</v>
      </c>
      <c r="H329" s="4">
        <v>37674</v>
      </c>
      <c r="I329" s="7">
        <f>H329/F329</f>
        <v>188.37</v>
      </c>
    </row>
    <row r="330" ht="19" customHeight="1">
      <c r="A330" t="s" s="2">
        <v>439</v>
      </c>
      <c r="B330" t="s" s="2">
        <v>119</v>
      </c>
      <c r="C330" t="s" s="2">
        <v>120</v>
      </c>
      <c r="D330" t="s" s="3">
        <v>121</v>
      </c>
      <c r="E330" t="s" s="3">
        <v>122</v>
      </c>
      <c r="F330" s="4">
        <v>100</v>
      </c>
      <c r="G330" s="5">
        <f>H330/1.17</f>
        <v>548.7179487179487</v>
      </c>
      <c r="H330" s="4">
        <v>642</v>
      </c>
      <c r="I330" s="7">
        <f>H330/F330</f>
        <v>6.42</v>
      </c>
    </row>
    <row r="331" ht="19" customHeight="1">
      <c r="A331" t="s" s="2">
        <v>439</v>
      </c>
      <c r="B331" t="s" s="2">
        <v>21</v>
      </c>
      <c r="C331" t="s" s="2">
        <v>487</v>
      </c>
      <c r="D331" t="s" s="3">
        <v>488</v>
      </c>
      <c r="E331" t="s" s="3">
        <v>489</v>
      </c>
      <c r="F331" s="4">
        <v>30</v>
      </c>
      <c r="G331" s="5">
        <f>H331/1.17</f>
        <v>63.5897435897436</v>
      </c>
      <c r="H331" s="4">
        <v>74.40000000000001</v>
      </c>
      <c r="I331" s="7">
        <f>H331/F331</f>
        <v>2.48</v>
      </c>
    </row>
    <row r="332" ht="19" customHeight="1">
      <c r="A332" t="s" s="2">
        <v>439</v>
      </c>
      <c r="B332" t="s" s="2">
        <v>362</v>
      </c>
      <c r="C332" t="s" s="2">
        <v>363</v>
      </c>
      <c r="D332" t="s" s="3">
        <v>364</v>
      </c>
      <c r="E332" t="s" s="3">
        <v>365</v>
      </c>
      <c r="F332" s="4">
        <v>1000</v>
      </c>
      <c r="G332" s="5">
        <f>H332/1.17</f>
        <v>18803.4188034188</v>
      </c>
      <c r="H332" s="4">
        <v>22000</v>
      </c>
      <c r="I332" s="7">
        <f>H332/F332</f>
        <v>22</v>
      </c>
    </row>
    <row r="333" ht="19" customHeight="1">
      <c r="A333" t="s" s="2">
        <v>439</v>
      </c>
      <c r="B333" t="s" s="2">
        <v>362</v>
      </c>
      <c r="C333" t="s" s="2">
        <v>466</v>
      </c>
      <c r="D333" t="s" s="3">
        <v>467</v>
      </c>
      <c r="E333" t="s" s="3">
        <v>95</v>
      </c>
      <c r="F333" s="4">
        <v>300</v>
      </c>
      <c r="G333" s="5">
        <f>H333/1.17</f>
        <v>482.0512820512821</v>
      </c>
      <c r="H333" s="4">
        <v>564</v>
      </c>
      <c r="I333" s="7">
        <f>H333/F333</f>
        <v>1.88</v>
      </c>
    </row>
    <row r="334" ht="19" customHeight="1">
      <c r="A334" t="s" s="2">
        <v>439</v>
      </c>
      <c r="B334" t="s" s="2">
        <v>468</v>
      </c>
      <c r="C334" t="s" s="2">
        <v>469</v>
      </c>
      <c r="D334" t="s" s="3">
        <v>470</v>
      </c>
      <c r="E334" t="s" s="3">
        <v>468</v>
      </c>
      <c r="F334" s="4">
        <v>200</v>
      </c>
      <c r="G334" s="5">
        <f>H334/1.17</f>
        <v>4499.1452991453</v>
      </c>
      <c r="H334" s="4">
        <v>5264</v>
      </c>
      <c r="I334" s="7">
        <f>H334/F334</f>
        <v>26.32</v>
      </c>
    </row>
    <row r="335" ht="19" customHeight="1">
      <c r="A335" t="s" s="2">
        <v>439</v>
      </c>
      <c r="B335" t="s" s="2">
        <v>471</v>
      </c>
      <c r="C335" t="s" s="2">
        <v>472</v>
      </c>
      <c r="D335" t="s" s="3">
        <v>473</v>
      </c>
      <c r="E335" t="s" s="3">
        <v>474</v>
      </c>
      <c r="F335" s="4">
        <v>90</v>
      </c>
      <c r="G335" s="5">
        <f>H335/1.17</f>
        <v>5339.230769230770</v>
      </c>
      <c r="H335" s="4">
        <v>6246.9</v>
      </c>
      <c r="I335" s="7">
        <f>H335/F335</f>
        <v>69.41</v>
      </c>
    </row>
    <row r="336" ht="19" customHeight="1">
      <c r="A336" t="s" s="2">
        <v>439</v>
      </c>
      <c r="B336" t="s" s="2">
        <v>471</v>
      </c>
      <c r="C336" t="s" s="2">
        <v>472</v>
      </c>
      <c r="D336" t="s" s="3">
        <v>473</v>
      </c>
      <c r="E336" t="s" s="3">
        <v>474</v>
      </c>
      <c r="F336" s="4">
        <v>60</v>
      </c>
      <c r="G336" s="5">
        <f>H336/1.17</f>
        <v>3559.487179487180</v>
      </c>
      <c r="H336" s="4">
        <v>4164.6</v>
      </c>
      <c r="I336" s="7">
        <f>H336/F336</f>
        <v>69.41000000000001</v>
      </c>
    </row>
    <row r="337" ht="19" customHeight="1">
      <c r="A337" t="s" s="2">
        <v>439</v>
      </c>
      <c r="B337" t="s" s="2">
        <v>119</v>
      </c>
      <c r="C337" t="s" s="2">
        <v>120</v>
      </c>
      <c r="D337" t="s" s="3">
        <v>121</v>
      </c>
      <c r="E337" t="s" s="3">
        <v>122</v>
      </c>
      <c r="F337" s="4">
        <v>50</v>
      </c>
      <c r="G337" s="5">
        <f>H337/1.17</f>
        <v>274.3589743589744</v>
      </c>
      <c r="H337" s="4">
        <v>321</v>
      </c>
      <c r="I337" s="7">
        <f>H337/F337</f>
        <v>6.42</v>
      </c>
    </row>
    <row r="338" ht="19" customHeight="1">
      <c r="A338" t="s" s="2">
        <v>439</v>
      </c>
      <c r="B338" t="s" s="2">
        <v>454</v>
      </c>
      <c r="C338" t="s" s="2">
        <v>455</v>
      </c>
      <c r="D338" t="s" s="3">
        <v>456</v>
      </c>
      <c r="E338" t="s" s="3">
        <v>119</v>
      </c>
      <c r="F338" s="4">
        <v>1200</v>
      </c>
      <c r="G338" s="5">
        <f>H338/1.17</f>
        <v>22082.051282051285</v>
      </c>
      <c r="H338" s="4">
        <v>25836</v>
      </c>
      <c r="I338" s="7">
        <f>H338/F338</f>
        <v>21.53</v>
      </c>
    </row>
    <row r="339" ht="19" customHeight="1">
      <c r="A339" t="s" s="2">
        <v>439</v>
      </c>
      <c r="B339" t="s" s="2">
        <v>348</v>
      </c>
      <c r="C339" t="s" s="2">
        <v>479</v>
      </c>
      <c r="D339" t="s" s="3">
        <v>480</v>
      </c>
      <c r="E339" t="s" s="3">
        <v>481</v>
      </c>
      <c r="F339" s="4">
        <v>500</v>
      </c>
      <c r="G339" s="5">
        <f>H339/1.17</f>
        <v>7547.008547008548</v>
      </c>
      <c r="H339" s="4">
        <v>8830</v>
      </c>
      <c r="I339" s="7">
        <f>H339/F339</f>
        <v>17.66</v>
      </c>
    </row>
    <row r="340" ht="19" customHeight="1">
      <c r="A340" t="s" s="2">
        <v>439</v>
      </c>
      <c r="B340" t="s" s="2">
        <v>88</v>
      </c>
      <c r="C340" t="s" s="2">
        <v>89</v>
      </c>
      <c r="D340" t="s" s="3">
        <v>90</v>
      </c>
      <c r="E340" t="s" s="3">
        <v>91</v>
      </c>
      <c r="F340" s="4">
        <v>1200</v>
      </c>
      <c r="G340" s="5">
        <f>H340/1.17</f>
        <v>21548.717948717949</v>
      </c>
      <c r="H340" s="4">
        <v>25212</v>
      </c>
      <c r="I340" s="7">
        <f>H340/F340</f>
        <v>21.01</v>
      </c>
    </row>
    <row r="341" ht="19" customHeight="1">
      <c r="A341" t="s" s="2">
        <v>439</v>
      </c>
      <c r="B341" t="s" s="2">
        <v>348</v>
      </c>
      <c r="C341" t="s" s="2">
        <v>490</v>
      </c>
      <c r="D341" t="s" s="3">
        <v>491</v>
      </c>
      <c r="E341" t="s" s="3">
        <v>492</v>
      </c>
      <c r="F341" s="4">
        <v>450</v>
      </c>
      <c r="G341" s="5">
        <f>H341/1.17</f>
        <v>7423.076923076924</v>
      </c>
      <c r="H341" s="4">
        <v>8685</v>
      </c>
      <c r="I341" s="7">
        <f>H341/F341</f>
        <v>19.3</v>
      </c>
    </row>
    <row r="342" ht="19" customHeight="1">
      <c r="A342" t="s" s="2">
        <v>439</v>
      </c>
      <c r="B342" t="s" s="2">
        <v>336</v>
      </c>
      <c r="C342" t="s" s="2">
        <v>346</v>
      </c>
      <c r="D342" t="s" s="3">
        <v>347</v>
      </c>
      <c r="E342" t="s" s="3">
        <v>95</v>
      </c>
      <c r="F342" s="4">
        <v>30</v>
      </c>
      <c r="G342" s="5">
        <f>H342/1.17</f>
        <v>3438.461538461539</v>
      </c>
      <c r="H342" s="4">
        <v>4023</v>
      </c>
      <c r="I342" s="7">
        <f>H342/F342</f>
        <v>134.1</v>
      </c>
    </row>
    <row r="343" ht="19" customHeight="1">
      <c r="A343" t="s" s="2">
        <v>439</v>
      </c>
      <c r="B343" t="s" s="2">
        <v>362</v>
      </c>
      <c r="C343" t="s" s="2">
        <v>363</v>
      </c>
      <c r="D343" t="s" s="3">
        <v>364</v>
      </c>
      <c r="E343" t="s" s="3">
        <v>365</v>
      </c>
      <c r="F343" s="4">
        <v>600</v>
      </c>
      <c r="G343" s="5">
        <f>H343/1.17</f>
        <v>11282.051282051283</v>
      </c>
      <c r="H343" s="4">
        <v>13200</v>
      </c>
      <c r="I343" s="7">
        <f>H343/F343</f>
        <v>22</v>
      </c>
    </row>
    <row r="344" ht="19" customHeight="1">
      <c r="A344" t="s" s="2">
        <v>439</v>
      </c>
      <c r="B344" t="s" s="2">
        <v>21</v>
      </c>
      <c r="C344" t="s" s="2">
        <v>493</v>
      </c>
      <c r="D344" t="s" s="3">
        <v>494</v>
      </c>
      <c r="E344" t="s" s="3">
        <v>495</v>
      </c>
      <c r="F344" s="4">
        <v>30</v>
      </c>
      <c r="G344" s="5">
        <f>H344/1.17</f>
        <v>28.97435897435897</v>
      </c>
      <c r="H344" s="4">
        <v>33.9</v>
      </c>
      <c r="I344" s="7">
        <f>H344/F344</f>
        <v>1.13</v>
      </c>
    </row>
    <row r="345" ht="19" customHeight="1">
      <c r="A345" t="s" s="2">
        <v>439</v>
      </c>
      <c r="B345" t="s" s="2">
        <v>21</v>
      </c>
      <c r="C345" t="s" s="2">
        <v>457</v>
      </c>
      <c r="D345" t="s" s="3">
        <v>458</v>
      </c>
      <c r="E345" t="s" s="3">
        <v>459</v>
      </c>
      <c r="F345" s="4">
        <v>240</v>
      </c>
      <c r="G345" s="5">
        <f>H345/1.17</f>
        <v>3593.846153846154</v>
      </c>
      <c r="H345" s="4">
        <v>4204.8</v>
      </c>
      <c r="I345" s="7">
        <f>H345/F345</f>
        <v>17.52</v>
      </c>
    </row>
    <row r="346" ht="19" customHeight="1">
      <c r="A346" t="s" s="2">
        <v>439</v>
      </c>
      <c r="B346" t="s" s="2">
        <v>362</v>
      </c>
      <c r="C346" t="s" s="2">
        <v>466</v>
      </c>
      <c r="D346" t="s" s="3">
        <v>467</v>
      </c>
      <c r="E346" t="s" s="3">
        <v>95</v>
      </c>
      <c r="F346" s="4">
        <v>200</v>
      </c>
      <c r="G346" s="5">
        <f>H346/1.17</f>
        <v>321.3675213675214</v>
      </c>
      <c r="H346" s="4">
        <v>376</v>
      </c>
      <c r="I346" s="7">
        <f>H346/F346</f>
        <v>1.88</v>
      </c>
    </row>
    <row r="347" ht="19" customHeight="1">
      <c r="A347" t="s" s="2">
        <v>439</v>
      </c>
      <c r="B347" t="s" s="2">
        <v>468</v>
      </c>
      <c r="C347" t="s" s="2">
        <v>469</v>
      </c>
      <c r="D347" t="s" s="3">
        <v>470</v>
      </c>
      <c r="E347" t="s" s="3">
        <v>468</v>
      </c>
      <c r="F347" s="4">
        <v>300</v>
      </c>
      <c r="G347" s="5">
        <f>H347/1.17</f>
        <v>6748.717948717949</v>
      </c>
      <c r="H347" s="4">
        <v>7896</v>
      </c>
      <c r="I347" s="7">
        <f>H347/F347</f>
        <v>26.32</v>
      </c>
    </row>
    <row r="348" ht="19" customHeight="1">
      <c r="A348" t="s" s="2">
        <v>439</v>
      </c>
      <c r="B348" t="s" s="2">
        <v>21</v>
      </c>
      <c r="C348" t="s" s="2">
        <v>430</v>
      </c>
      <c r="D348" t="s" s="3">
        <v>431</v>
      </c>
      <c r="E348" t="s" s="3">
        <v>432</v>
      </c>
      <c r="F348" s="4">
        <v>60</v>
      </c>
      <c r="G348" s="5">
        <f>H348/1.17</f>
        <v>321.0256410256411</v>
      </c>
      <c r="H348" s="4">
        <v>375.6</v>
      </c>
      <c r="I348" s="7">
        <f>H348/F348</f>
        <v>6.260000000000001</v>
      </c>
    </row>
    <row r="349" ht="19" customHeight="1">
      <c r="A349" t="s" s="2">
        <v>439</v>
      </c>
      <c r="B349" t="s" s="2">
        <v>21</v>
      </c>
      <c r="C349" t="s" s="2">
        <v>430</v>
      </c>
      <c r="D349" t="s" s="3">
        <v>431</v>
      </c>
      <c r="E349" t="s" s="3">
        <v>432</v>
      </c>
      <c r="F349" s="4">
        <v>120</v>
      </c>
      <c r="G349" s="5">
        <f>H349/1.17</f>
        <v>642.0512820512821</v>
      </c>
      <c r="H349" s="4">
        <v>751.2</v>
      </c>
      <c r="I349" s="7">
        <f>H349/F349</f>
        <v>6.260000000000001</v>
      </c>
    </row>
    <row r="350" ht="19" customHeight="1">
      <c r="A350" t="s" s="2">
        <v>439</v>
      </c>
      <c r="B350" t="s" s="2">
        <v>21</v>
      </c>
      <c r="C350" t="s" s="2">
        <v>425</v>
      </c>
      <c r="D350" t="s" s="3">
        <v>426</v>
      </c>
      <c r="E350" t="s" s="3">
        <v>427</v>
      </c>
      <c r="F350" s="4">
        <v>120</v>
      </c>
      <c r="G350" s="5">
        <f>H350/1.17</f>
        <v>908.7179487179488</v>
      </c>
      <c r="H350" s="4">
        <v>1063.2</v>
      </c>
      <c r="I350" s="7">
        <f>H350/F350</f>
        <v>8.860000000000001</v>
      </c>
    </row>
    <row r="351" ht="19" customHeight="1">
      <c r="A351" t="s" s="2">
        <v>439</v>
      </c>
      <c r="B351" t="s" s="2">
        <v>384</v>
      </c>
      <c r="C351" t="s" s="2">
        <v>451</v>
      </c>
      <c r="D351" t="s" s="3">
        <v>452</v>
      </c>
      <c r="E351" t="s" s="3">
        <v>453</v>
      </c>
      <c r="F351" s="4">
        <v>200</v>
      </c>
      <c r="G351" s="5">
        <f>H351/1.17</f>
        <v>13608.547008547010</v>
      </c>
      <c r="H351" s="4">
        <v>15922</v>
      </c>
      <c r="I351" s="7">
        <f>H351/F351</f>
        <v>79.61</v>
      </c>
    </row>
    <row r="352" ht="19" customHeight="1">
      <c r="A352" t="s" s="2">
        <v>439</v>
      </c>
      <c r="B352" t="s" s="2">
        <v>460</v>
      </c>
      <c r="C352" t="s" s="2">
        <v>461</v>
      </c>
      <c r="D352" t="s" s="3">
        <v>462</v>
      </c>
      <c r="E352" t="s" s="3">
        <v>428</v>
      </c>
      <c r="F352" s="4">
        <v>500</v>
      </c>
      <c r="G352" s="5">
        <f>H352/1.17</f>
        <v>14397.4358974359</v>
      </c>
      <c r="H352" s="4">
        <v>16845</v>
      </c>
      <c r="I352" s="7">
        <f>H352/F352</f>
        <v>33.69</v>
      </c>
    </row>
    <row r="353" ht="19" customHeight="1">
      <c r="A353" t="s" s="2">
        <v>439</v>
      </c>
      <c r="B353" t="s" s="2">
        <v>348</v>
      </c>
      <c r="C353" t="s" s="2">
        <v>413</v>
      </c>
      <c r="D353" t="s" s="3">
        <v>328</v>
      </c>
      <c r="E353" t="s" s="3">
        <v>414</v>
      </c>
      <c r="F353" s="4">
        <v>3000</v>
      </c>
      <c r="G353" s="5">
        <f>H353/1.17</f>
        <v>71282.051282051281</v>
      </c>
      <c r="H353" s="4">
        <v>83400</v>
      </c>
      <c r="I353" s="7">
        <f>H353/F353</f>
        <v>27.8</v>
      </c>
    </row>
    <row r="354" ht="19" customHeight="1">
      <c r="A354" t="s" s="2">
        <v>439</v>
      </c>
      <c r="B354" t="s" s="2">
        <v>348</v>
      </c>
      <c r="C354" t="s" s="2">
        <v>449</v>
      </c>
      <c r="D354" t="s" s="3">
        <v>450</v>
      </c>
      <c r="E354" t="s" s="3">
        <v>438</v>
      </c>
      <c r="F354" s="4">
        <v>1000</v>
      </c>
      <c r="G354" s="5">
        <f>H354/1.17</f>
        <v>70512.820512820515</v>
      </c>
      <c r="H354" s="4">
        <v>82500</v>
      </c>
      <c r="I354" s="7">
        <f>H354/F354</f>
        <v>82.5</v>
      </c>
    </row>
    <row r="355" ht="19" customHeight="1">
      <c r="A355" t="s" s="2">
        <v>439</v>
      </c>
      <c r="B355" t="s" s="2">
        <v>348</v>
      </c>
      <c r="C355" t="s" s="2">
        <v>490</v>
      </c>
      <c r="D355" t="s" s="3">
        <v>491</v>
      </c>
      <c r="E355" t="s" s="3">
        <v>492</v>
      </c>
      <c r="F355" s="4">
        <v>450</v>
      </c>
      <c r="G355" s="5">
        <f>H355/1.17</f>
        <v>7423.076923076924</v>
      </c>
      <c r="H355" s="4">
        <v>8685</v>
      </c>
      <c r="I355" s="7">
        <f>H355/F355</f>
        <v>19.3</v>
      </c>
    </row>
    <row r="356" ht="19" customHeight="1">
      <c r="A356" t="s" s="2">
        <v>439</v>
      </c>
      <c r="B356" t="s" s="2">
        <v>348</v>
      </c>
      <c r="C356" t="s" s="2">
        <v>449</v>
      </c>
      <c r="D356" t="s" s="3">
        <v>450</v>
      </c>
      <c r="E356" t="s" s="3">
        <v>438</v>
      </c>
      <c r="F356" s="4">
        <v>1000</v>
      </c>
      <c r="G356" s="5">
        <f>H356/1.17</f>
        <v>70512.820512820515</v>
      </c>
      <c r="H356" s="4">
        <v>82500</v>
      </c>
      <c r="I356" s="7">
        <f>H356/F356</f>
        <v>82.5</v>
      </c>
    </row>
    <row r="357" ht="19" customHeight="1">
      <c r="A357" t="s" s="2">
        <v>439</v>
      </c>
      <c r="B357" t="s" s="2">
        <v>21</v>
      </c>
      <c r="C357" t="s" s="2">
        <v>457</v>
      </c>
      <c r="D357" t="s" s="3">
        <v>458</v>
      </c>
      <c r="E357" t="s" s="3">
        <v>459</v>
      </c>
      <c r="F357" s="4">
        <v>480</v>
      </c>
      <c r="G357" s="5">
        <f>H357/1.17</f>
        <v>7187.692307692309</v>
      </c>
      <c r="H357" s="4">
        <v>8409.6</v>
      </c>
      <c r="I357" s="7">
        <f>H357/F357</f>
        <v>17.52</v>
      </c>
    </row>
    <row r="358" ht="19" customHeight="1">
      <c r="A358" t="s" s="2">
        <v>439</v>
      </c>
      <c r="B358" t="s" s="2">
        <v>88</v>
      </c>
      <c r="C358" t="s" s="2">
        <v>89</v>
      </c>
      <c r="D358" t="s" s="3">
        <v>90</v>
      </c>
      <c r="E358" t="s" s="3">
        <v>91</v>
      </c>
      <c r="F358" s="4">
        <v>2000</v>
      </c>
      <c r="G358" s="5">
        <f>H358/1.17</f>
        <v>35914.529914529914</v>
      </c>
      <c r="H358" s="4">
        <v>42020</v>
      </c>
      <c r="I358" s="7">
        <f>H358/F358</f>
        <v>21.01</v>
      </c>
    </row>
    <row r="359" ht="19" customHeight="1">
      <c r="A359" t="s" s="2">
        <v>439</v>
      </c>
      <c r="B359" t="s" s="2">
        <v>348</v>
      </c>
      <c r="C359" t="s" s="2">
        <v>413</v>
      </c>
      <c r="D359" t="s" s="3">
        <v>328</v>
      </c>
      <c r="E359" t="s" s="3">
        <v>414</v>
      </c>
      <c r="F359" s="4">
        <v>1800</v>
      </c>
      <c r="G359" s="5">
        <f>H359/1.17</f>
        <v>42769.230769230773</v>
      </c>
      <c r="H359" s="4">
        <v>50040</v>
      </c>
      <c r="I359" s="7">
        <f>H359/F359</f>
        <v>27.8</v>
      </c>
    </row>
    <row r="360" ht="19" customHeight="1">
      <c r="A360" t="s" s="2">
        <v>439</v>
      </c>
      <c r="B360" t="s" s="2">
        <v>21</v>
      </c>
      <c r="C360" t="s" s="2">
        <v>430</v>
      </c>
      <c r="D360" t="s" s="3">
        <v>431</v>
      </c>
      <c r="E360" t="s" s="3">
        <v>432</v>
      </c>
      <c r="F360" s="4">
        <v>300</v>
      </c>
      <c r="G360" s="5">
        <f>H360/1.17</f>
        <v>1605.128205128205</v>
      </c>
      <c r="H360" s="4">
        <v>1878</v>
      </c>
      <c r="I360" s="7">
        <f>H360/F360</f>
        <v>6.26</v>
      </c>
    </row>
    <row r="361" ht="19" customHeight="1">
      <c r="A361" t="s" s="2">
        <v>439</v>
      </c>
      <c r="B361" t="s" s="2">
        <v>21</v>
      </c>
      <c r="C361" t="s" s="2">
        <v>425</v>
      </c>
      <c r="D361" t="s" s="3">
        <v>426</v>
      </c>
      <c r="E361" t="s" s="3">
        <v>427</v>
      </c>
      <c r="F361" s="4">
        <v>300</v>
      </c>
      <c r="G361" s="5">
        <f>H361/1.17</f>
        <v>2271.794871794872</v>
      </c>
      <c r="H361" s="4">
        <v>2658</v>
      </c>
      <c r="I361" s="7">
        <f>H361/F361</f>
        <v>8.859999999999999</v>
      </c>
    </row>
    <row r="362" ht="19" customHeight="1">
      <c r="A362" t="s" s="2">
        <v>439</v>
      </c>
      <c r="B362" t="s" s="2">
        <v>21</v>
      </c>
      <c r="C362" t="s" s="2">
        <v>425</v>
      </c>
      <c r="D362" t="s" s="3">
        <v>426</v>
      </c>
      <c r="E362" t="s" s="3">
        <v>427</v>
      </c>
      <c r="F362" s="4">
        <v>240</v>
      </c>
      <c r="G362" s="5">
        <f>H362/1.17</f>
        <v>1817.435897435898</v>
      </c>
      <c r="H362" s="4">
        <v>2126.4</v>
      </c>
      <c r="I362" s="7">
        <f>H362/F362</f>
        <v>8.860000000000001</v>
      </c>
    </row>
    <row r="363" ht="19" customHeight="1">
      <c r="A363" t="s" s="2">
        <v>439</v>
      </c>
      <c r="B363" t="s" s="2">
        <v>21</v>
      </c>
      <c r="C363" t="s" s="2">
        <v>215</v>
      </c>
      <c r="D363" t="s" s="3">
        <v>216</v>
      </c>
      <c r="E363" t="s" s="3">
        <v>217</v>
      </c>
      <c r="F363" s="4">
        <v>100</v>
      </c>
      <c r="G363" s="5">
        <f>H363/1.17</f>
        <v>361.5384615384615</v>
      </c>
      <c r="H363" s="4">
        <v>423</v>
      </c>
      <c r="I363" s="7">
        <f>H363/F363</f>
        <v>4.23</v>
      </c>
    </row>
    <row r="364" ht="19" customHeight="1">
      <c r="A364" t="s" s="2">
        <v>439</v>
      </c>
      <c r="B364" t="s" s="2">
        <v>362</v>
      </c>
      <c r="C364" t="s" s="2">
        <v>466</v>
      </c>
      <c r="D364" t="s" s="3">
        <v>467</v>
      </c>
      <c r="E364" t="s" s="3">
        <v>95</v>
      </c>
      <c r="F364" s="4">
        <v>300</v>
      </c>
      <c r="G364" s="5">
        <f>H364/1.17</f>
        <v>482.0512820512821</v>
      </c>
      <c r="H364" s="4">
        <v>564</v>
      </c>
      <c r="I364" s="7">
        <f>H364/F364</f>
        <v>1.88</v>
      </c>
    </row>
    <row r="365" ht="19" customHeight="1">
      <c r="A365" t="s" s="2">
        <v>439</v>
      </c>
      <c r="B365" t="s" s="2">
        <v>21</v>
      </c>
      <c r="C365" t="s" s="2">
        <v>482</v>
      </c>
      <c r="D365" t="s" s="3">
        <v>483</v>
      </c>
      <c r="E365" t="s" s="3">
        <v>484</v>
      </c>
      <c r="F365" s="4">
        <v>100</v>
      </c>
      <c r="G365" s="5">
        <f>H365/1.17</f>
        <v>1044.444444444445</v>
      </c>
      <c r="H365" s="4">
        <v>1222</v>
      </c>
      <c r="I365" s="7">
        <f>H365/F365</f>
        <v>12.22</v>
      </c>
    </row>
    <row r="366" ht="19" customHeight="1">
      <c r="A366" t="s" s="2">
        <v>439</v>
      </c>
      <c r="B366" t="s" s="2">
        <v>384</v>
      </c>
      <c r="C366" t="s" s="2">
        <v>385</v>
      </c>
      <c r="D366" t="s" s="3">
        <v>177</v>
      </c>
      <c r="E366" t="s" s="3">
        <v>386</v>
      </c>
      <c r="F366" s="4">
        <v>100</v>
      </c>
      <c r="G366" s="5">
        <f>H366/1.17</f>
        <v>5982.905982905983</v>
      </c>
      <c r="H366" s="4">
        <v>7000</v>
      </c>
      <c r="I366" s="7">
        <f>H366/F366</f>
        <v>70</v>
      </c>
    </row>
    <row r="367" ht="19" customHeight="1">
      <c r="A367" t="s" s="2">
        <v>439</v>
      </c>
      <c r="B367" t="s" s="2">
        <v>471</v>
      </c>
      <c r="C367" t="s" s="2">
        <v>472</v>
      </c>
      <c r="D367" t="s" s="3">
        <v>473</v>
      </c>
      <c r="E367" t="s" s="3">
        <v>474</v>
      </c>
      <c r="F367" s="4">
        <v>150</v>
      </c>
      <c r="G367" s="5">
        <f>H367/1.17</f>
        <v>8898.717948717949</v>
      </c>
      <c r="H367" s="4">
        <v>10411.5</v>
      </c>
      <c r="I367" s="7">
        <f>H367/F367</f>
        <v>69.41</v>
      </c>
    </row>
    <row r="368" ht="19" customHeight="1">
      <c r="A368" t="s" s="2">
        <v>439</v>
      </c>
      <c r="B368" t="s" s="2">
        <v>475</v>
      </c>
      <c r="C368" t="s" s="2">
        <v>476</v>
      </c>
      <c r="D368" t="s" s="3">
        <v>477</v>
      </c>
      <c r="E368" t="s" s="3">
        <v>478</v>
      </c>
      <c r="F368" s="4">
        <v>3000</v>
      </c>
      <c r="G368" s="5">
        <f>H368/1.17</f>
        <v>3102.564102564103</v>
      </c>
      <c r="H368" s="4">
        <v>3630</v>
      </c>
      <c r="I368" s="7">
        <f>H368/F368</f>
        <v>1.21</v>
      </c>
    </row>
    <row r="369" ht="19" customHeight="1">
      <c r="A369" t="s" s="2">
        <v>439</v>
      </c>
      <c r="B369" t="s" s="2">
        <v>384</v>
      </c>
      <c r="C369" t="s" s="2">
        <v>451</v>
      </c>
      <c r="D369" t="s" s="3">
        <v>452</v>
      </c>
      <c r="E369" t="s" s="3">
        <v>453</v>
      </c>
      <c r="F369" s="4">
        <v>60</v>
      </c>
      <c r="G369" s="5">
        <f>H369/1.17</f>
        <v>4082.564102564103</v>
      </c>
      <c r="H369" s="4">
        <v>4776.6</v>
      </c>
      <c r="I369" s="7">
        <f>H369/F369</f>
        <v>79.61</v>
      </c>
    </row>
    <row r="370" ht="19" customHeight="1">
      <c r="A370" t="s" s="2">
        <v>439</v>
      </c>
      <c r="B370" t="s" s="2">
        <v>119</v>
      </c>
      <c r="C370" t="s" s="2">
        <v>120</v>
      </c>
      <c r="D370" t="s" s="3">
        <v>121</v>
      </c>
      <c r="E370" t="s" s="3">
        <v>122</v>
      </c>
      <c r="F370" s="4">
        <v>250</v>
      </c>
      <c r="G370" s="5">
        <f>H370/1.17</f>
        <v>1371.794871794872</v>
      </c>
      <c r="H370" s="4">
        <v>1605</v>
      </c>
      <c r="I370" s="7">
        <f>H370/F370</f>
        <v>6.42</v>
      </c>
    </row>
    <row r="371" ht="19" customHeight="1">
      <c r="A371" t="s" s="2">
        <v>439</v>
      </c>
      <c r="B371" t="s" s="2">
        <v>348</v>
      </c>
      <c r="C371" t="s" s="2">
        <v>479</v>
      </c>
      <c r="D371" t="s" s="3">
        <v>480</v>
      </c>
      <c r="E371" t="s" s="3">
        <v>481</v>
      </c>
      <c r="F371" s="4">
        <v>500</v>
      </c>
      <c r="G371" s="5">
        <f>H371/1.17</f>
        <v>7547.008547008548</v>
      </c>
      <c r="H371" s="4">
        <v>8830</v>
      </c>
      <c r="I371" s="7">
        <f>H371/F371</f>
        <v>17.66</v>
      </c>
    </row>
    <row r="372" ht="19" customHeight="1">
      <c r="A372" t="s" s="2">
        <v>439</v>
      </c>
      <c r="B372" t="s" s="2">
        <v>348</v>
      </c>
      <c r="C372" t="s" s="2">
        <v>479</v>
      </c>
      <c r="D372" t="s" s="3">
        <v>480</v>
      </c>
      <c r="E372" t="s" s="3">
        <v>481</v>
      </c>
      <c r="F372" s="4">
        <v>500</v>
      </c>
      <c r="G372" s="5">
        <f>H372/1.17</f>
        <v>7547.008547008548</v>
      </c>
      <c r="H372" s="4">
        <v>8830</v>
      </c>
      <c r="I372" s="7">
        <f>H372/F372</f>
        <v>17.66</v>
      </c>
    </row>
    <row r="373" ht="19" customHeight="1">
      <c r="A373" t="s" s="2">
        <v>439</v>
      </c>
      <c r="B373" t="s" s="2">
        <v>336</v>
      </c>
      <c r="C373" t="s" s="2">
        <v>346</v>
      </c>
      <c r="D373" t="s" s="3">
        <v>347</v>
      </c>
      <c r="E373" t="s" s="3">
        <v>95</v>
      </c>
      <c r="F373" s="4">
        <v>50</v>
      </c>
      <c r="G373" s="5">
        <f>H373/1.17</f>
        <v>5730.769230769231</v>
      </c>
      <c r="H373" s="4">
        <v>6705</v>
      </c>
      <c r="I373" s="7">
        <f>H373/F373</f>
        <v>134.1</v>
      </c>
    </row>
    <row r="374" ht="19" customHeight="1">
      <c r="A374" t="s" s="2">
        <v>439</v>
      </c>
      <c r="B374" t="s" s="2">
        <v>362</v>
      </c>
      <c r="C374" t="s" s="2">
        <v>363</v>
      </c>
      <c r="D374" t="s" s="3">
        <v>364</v>
      </c>
      <c r="E374" t="s" s="3">
        <v>365</v>
      </c>
      <c r="F374" s="4">
        <v>400</v>
      </c>
      <c r="G374" s="5">
        <f>H374/1.17</f>
        <v>7521.367521367521</v>
      </c>
      <c r="H374" s="4">
        <v>8800</v>
      </c>
      <c r="I374" s="7">
        <f>H374/F374</f>
        <v>22</v>
      </c>
    </row>
    <row r="375" ht="19" customHeight="1">
      <c r="A375" t="s" s="2">
        <v>439</v>
      </c>
      <c r="B375" t="s" s="2">
        <v>454</v>
      </c>
      <c r="C375" t="s" s="2">
        <v>455</v>
      </c>
      <c r="D375" t="s" s="3">
        <v>456</v>
      </c>
      <c r="E375" t="s" s="3">
        <v>119</v>
      </c>
      <c r="F375" s="4">
        <v>3000</v>
      </c>
      <c r="G375" s="5">
        <f>H375/1.17</f>
        <v>55205.128205128211</v>
      </c>
      <c r="H375" s="4">
        <v>64590</v>
      </c>
      <c r="I375" s="7">
        <f>H375/F375</f>
        <v>21.53</v>
      </c>
    </row>
    <row r="376" ht="19" customHeight="1">
      <c r="A376" t="s" s="2">
        <v>439</v>
      </c>
      <c r="B376" t="s" s="2">
        <v>21</v>
      </c>
      <c r="C376" t="s" s="2">
        <v>487</v>
      </c>
      <c r="D376" t="s" s="3">
        <v>488</v>
      </c>
      <c r="E376" t="s" s="3">
        <v>489</v>
      </c>
      <c r="F376" s="4">
        <v>20</v>
      </c>
      <c r="G376" s="5">
        <f>H376/1.17</f>
        <v>42.3931623931624</v>
      </c>
      <c r="H376" s="4">
        <v>49.6</v>
      </c>
      <c r="I376" s="7">
        <f>H376/F376</f>
        <v>2.48</v>
      </c>
    </row>
    <row r="377" ht="19" customHeight="1">
      <c r="A377" t="s" s="2">
        <v>439</v>
      </c>
      <c r="B377" t="s" s="2">
        <v>88</v>
      </c>
      <c r="C377" t="s" s="2">
        <v>89</v>
      </c>
      <c r="D377" t="s" s="3">
        <v>90</v>
      </c>
      <c r="E377" t="s" s="3">
        <v>91</v>
      </c>
      <c r="F377" s="4">
        <v>400</v>
      </c>
      <c r="G377" s="5">
        <f>H377/1.17</f>
        <v>7182.905982905983</v>
      </c>
      <c r="H377" s="4">
        <v>8404</v>
      </c>
      <c r="I377" s="7">
        <f>H377/F377</f>
        <v>21.01</v>
      </c>
    </row>
    <row r="378" ht="19" customHeight="1">
      <c r="A378" t="s" s="2">
        <v>439</v>
      </c>
      <c r="B378" t="s" s="2">
        <v>460</v>
      </c>
      <c r="C378" t="s" s="2">
        <v>461</v>
      </c>
      <c r="D378" t="s" s="3">
        <v>462</v>
      </c>
      <c r="E378" t="s" s="3">
        <v>428</v>
      </c>
      <c r="F378" s="4">
        <v>1250</v>
      </c>
      <c r="G378" s="5">
        <f>H378/1.17</f>
        <v>35993.589743589742</v>
      </c>
      <c r="H378" s="4">
        <v>42112.5</v>
      </c>
      <c r="I378" s="7">
        <f>H378/F378</f>
        <v>33.69</v>
      </c>
    </row>
    <row r="379" ht="19" customHeight="1">
      <c r="A379" t="s" s="2">
        <v>439</v>
      </c>
      <c r="B379" t="s" s="2">
        <v>336</v>
      </c>
      <c r="C379" t="s" s="2">
        <v>463</v>
      </c>
      <c r="D379" t="s" s="3">
        <v>464</v>
      </c>
      <c r="E379" t="s" s="3">
        <v>465</v>
      </c>
      <c r="F379" s="4">
        <v>300</v>
      </c>
      <c r="G379" s="5">
        <f>H379/1.17</f>
        <v>15664.102564102564</v>
      </c>
      <c r="H379" s="4">
        <v>18327</v>
      </c>
      <c r="I379" s="7">
        <f>H379/F379</f>
        <v>61.09</v>
      </c>
    </row>
    <row r="380" ht="19" customHeight="1">
      <c r="A380" t="s" s="2">
        <v>496</v>
      </c>
      <c r="B380" t="s" s="2">
        <v>88</v>
      </c>
      <c r="C380" t="s" s="2">
        <v>497</v>
      </c>
      <c r="D380" t="s" s="3">
        <v>498</v>
      </c>
      <c r="E380" t="s" s="3">
        <v>499</v>
      </c>
      <c r="F380" s="4">
        <v>6600</v>
      </c>
      <c r="G380" s="5">
        <f>H380/1.17</f>
        <v>95897.435897435906</v>
      </c>
      <c r="H380" s="4">
        <v>112200</v>
      </c>
      <c r="I380" s="7">
        <f>H380/F380</f>
        <v>17</v>
      </c>
    </row>
    <row r="381" ht="19" customHeight="1">
      <c r="A381" t="s" s="2">
        <v>496</v>
      </c>
      <c r="B381" t="s" s="2">
        <v>88</v>
      </c>
      <c r="C381" t="s" s="2">
        <v>497</v>
      </c>
      <c r="D381" t="s" s="3">
        <v>498</v>
      </c>
      <c r="E381" t="s" s="3">
        <v>499</v>
      </c>
      <c r="F381" s="4">
        <v>1200</v>
      </c>
      <c r="G381" s="5">
        <f>H381/1.17</f>
        <v>17435.897435897437</v>
      </c>
      <c r="H381" s="4">
        <v>20400</v>
      </c>
      <c r="I381" s="7">
        <f>H381/F381</f>
        <v>17</v>
      </c>
    </row>
    <row r="382" ht="19" customHeight="1">
      <c r="A382" t="s" s="2">
        <v>496</v>
      </c>
      <c r="B382" t="s" s="2">
        <v>88</v>
      </c>
      <c r="C382" t="s" s="2">
        <v>497</v>
      </c>
      <c r="D382" t="s" s="3">
        <v>498</v>
      </c>
      <c r="E382" t="s" s="3">
        <v>499</v>
      </c>
      <c r="F382" s="4">
        <v>1200</v>
      </c>
      <c r="G382" s="5">
        <f>H382/1.17</f>
        <v>17436.752136752137</v>
      </c>
      <c r="H382" s="4">
        <v>20401</v>
      </c>
      <c r="I382" s="7">
        <f>H382/F382</f>
        <v>17.00083333333333</v>
      </c>
    </row>
    <row r="383" ht="19" customHeight="1">
      <c r="A383" t="s" s="2">
        <v>496</v>
      </c>
      <c r="B383" t="s" s="2">
        <v>88</v>
      </c>
      <c r="C383" t="s" s="2">
        <v>497</v>
      </c>
      <c r="D383" t="s" s="3">
        <v>498</v>
      </c>
      <c r="E383" t="s" s="3">
        <v>499</v>
      </c>
      <c r="F383" s="4">
        <v>1200</v>
      </c>
      <c r="G383" s="5">
        <f>H383/1.17</f>
        <v>17437.606837606840</v>
      </c>
      <c r="H383" s="4">
        <v>20402</v>
      </c>
      <c r="I383" s="7">
        <f>H383/F383</f>
        <v>17.00166666666667</v>
      </c>
    </row>
    <row r="384" ht="19" customHeight="1">
      <c r="A384" t="s" s="2">
        <v>496</v>
      </c>
      <c r="B384" t="s" s="2">
        <v>88</v>
      </c>
      <c r="C384" t="s" s="2">
        <v>497</v>
      </c>
      <c r="D384" t="s" s="3">
        <v>498</v>
      </c>
      <c r="E384" t="s" s="3">
        <v>499</v>
      </c>
      <c r="F384" s="4">
        <v>1200</v>
      </c>
      <c r="G384" s="5">
        <f>H384/1.17</f>
        <v>17438.461538461539</v>
      </c>
      <c r="H384" s="4">
        <v>20403</v>
      </c>
      <c r="I384" s="7">
        <f>H384/F384</f>
        <v>17.0025</v>
      </c>
    </row>
    <row r="385" ht="19" customHeight="1">
      <c r="A385" t="s" s="2">
        <v>496</v>
      </c>
      <c r="B385" t="s" s="2">
        <v>88</v>
      </c>
      <c r="C385" t="s" s="2">
        <v>497</v>
      </c>
      <c r="D385" t="s" s="3">
        <v>498</v>
      </c>
      <c r="E385" t="s" s="3">
        <v>499</v>
      </c>
      <c r="F385" s="4">
        <v>1200</v>
      </c>
      <c r="G385" s="5">
        <f>H385/1.17</f>
        <v>17439.316239316242</v>
      </c>
      <c r="H385" s="4">
        <v>20404</v>
      </c>
      <c r="I385" s="7">
        <f>H385/F385</f>
        <v>17.00333333333333</v>
      </c>
    </row>
    <row r="386" ht="19" customHeight="1">
      <c r="A386" t="s" s="2">
        <v>500</v>
      </c>
      <c r="B386" t="s" s="2">
        <v>501</v>
      </c>
      <c r="C386" t="s" s="2">
        <v>502</v>
      </c>
      <c r="D386" t="s" s="3">
        <v>503</v>
      </c>
      <c r="E386" t="s" s="3">
        <v>501</v>
      </c>
      <c r="F386" s="4">
        <v>-5306</v>
      </c>
      <c r="G386" s="5">
        <f>H386/1.17</f>
        <v>-2797.777777777778</v>
      </c>
      <c r="H386" s="4">
        <v>-3273.4</v>
      </c>
      <c r="I386" s="7">
        <f>H386/F386</f>
        <v>0.6169242367131549</v>
      </c>
    </row>
    <row r="387" ht="19" customHeight="1">
      <c r="A387" t="s" s="2">
        <v>504</v>
      </c>
      <c r="B387" t="s" s="2">
        <v>88</v>
      </c>
      <c r="C387" t="s" s="2">
        <v>505</v>
      </c>
      <c r="D387" t="s" s="3">
        <v>467</v>
      </c>
      <c r="E387" t="s" s="3">
        <v>506</v>
      </c>
      <c r="F387" s="4">
        <v>90</v>
      </c>
      <c r="G387" s="5">
        <f>H387/1.17</f>
        <v>2515.384615384616</v>
      </c>
      <c r="H387" s="4">
        <v>2943</v>
      </c>
      <c r="I387" s="7">
        <f>H387/F387</f>
        <v>32.7</v>
      </c>
    </row>
    <row r="388" ht="19" customHeight="1">
      <c r="A388" t="s" s="2">
        <v>504</v>
      </c>
      <c r="B388" t="s" s="2">
        <v>88</v>
      </c>
      <c r="C388" t="s" s="2">
        <v>89</v>
      </c>
      <c r="D388" t="s" s="3">
        <v>90</v>
      </c>
      <c r="E388" t="s" s="3">
        <v>91</v>
      </c>
      <c r="F388" s="4">
        <v>400</v>
      </c>
      <c r="G388" s="5">
        <f>H388/1.17</f>
        <v>4704.273504273505</v>
      </c>
      <c r="H388" s="4">
        <v>5504</v>
      </c>
      <c r="I388" s="7">
        <f>H388/F388</f>
        <v>13.76</v>
      </c>
    </row>
    <row r="389" ht="19" customHeight="1">
      <c r="A389" t="s" s="2">
        <v>507</v>
      </c>
      <c r="B389" t="s" s="2">
        <v>362</v>
      </c>
      <c r="C389" t="s" s="2">
        <v>508</v>
      </c>
      <c r="D389" t="s" s="3">
        <v>509</v>
      </c>
      <c r="E389" t="s" s="3">
        <v>510</v>
      </c>
      <c r="F389" s="4">
        <v>200</v>
      </c>
      <c r="G389" s="5">
        <f>H389/1.17</f>
        <v>5218.803418803419</v>
      </c>
      <c r="H389" s="4">
        <v>6106</v>
      </c>
      <c r="I389" s="7">
        <f>H389/F389</f>
        <v>30.53</v>
      </c>
    </row>
    <row r="390" ht="19" customHeight="1">
      <c r="A390" t="s" s="2">
        <v>507</v>
      </c>
      <c r="B390" t="s" s="2">
        <v>88</v>
      </c>
      <c r="C390" t="s" s="2">
        <v>511</v>
      </c>
      <c r="D390" t="s" s="3">
        <v>512</v>
      </c>
      <c r="E390" t="s" s="3">
        <v>122</v>
      </c>
      <c r="F390" s="4">
        <v>1200</v>
      </c>
      <c r="G390" s="5">
        <f>H390/1.17</f>
        <v>21517.948717948719</v>
      </c>
      <c r="H390" s="4">
        <v>25176</v>
      </c>
      <c r="I390" s="7">
        <f>H390/F390</f>
        <v>20.98</v>
      </c>
    </row>
    <row r="391" ht="19" customHeight="1">
      <c r="A391" t="s" s="2">
        <v>507</v>
      </c>
      <c r="B391" t="s" s="2">
        <v>362</v>
      </c>
      <c r="C391" t="s" s="2">
        <v>513</v>
      </c>
      <c r="D391" t="s" s="3">
        <v>514</v>
      </c>
      <c r="E391" t="s" s="3">
        <v>515</v>
      </c>
      <c r="F391" s="4">
        <v>-114</v>
      </c>
      <c r="G391" s="5">
        <f>H391/1.17</f>
        <v>-2838.307692307693</v>
      </c>
      <c r="H391" s="4">
        <v>-3320.82</v>
      </c>
      <c r="I391" s="7">
        <f>H391/F391</f>
        <v>29.13</v>
      </c>
    </row>
    <row r="392" ht="19" customHeight="1">
      <c r="A392" t="s" s="2">
        <v>507</v>
      </c>
      <c r="B392" t="s" s="2">
        <v>362</v>
      </c>
      <c r="C392" t="s" s="2">
        <v>516</v>
      </c>
      <c r="D392" t="s" s="3">
        <v>517</v>
      </c>
      <c r="E392" t="s" s="3">
        <v>518</v>
      </c>
      <c r="F392" s="4">
        <v>-891</v>
      </c>
      <c r="G392" s="5">
        <f>H392/1.17</f>
        <v>-959.5384615384617</v>
      </c>
      <c r="H392" s="4">
        <v>-1122.66</v>
      </c>
      <c r="I392" s="7">
        <f>H392/F392</f>
        <v>1.26</v>
      </c>
    </row>
    <row r="393" ht="19" customHeight="1">
      <c r="A393" t="s" s="2">
        <v>507</v>
      </c>
      <c r="B393" t="s" s="2">
        <v>519</v>
      </c>
      <c r="C393" t="s" s="2">
        <v>520</v>
      </c>
      <c r="D393" t="s" s="3">
        <v>521</v>
      </c>
      <c r="E393" t="s" s="3">
        <v>522</v>
      </c>
      <c r="F393" s="4">
        <v>-272</v>
      </c>
      <c r="G393" s="5">
        <f>H393/1.17</f>
        <v>-5584.136752136752</v>
      </c>
      <c r="H393" s="4">
        <v>-6533.44</v>
      </c>
      <c r="I393" s="7">
        <f>H393/F393</f>
        <v>24.02</v>
      </c>
    </row>
    <row r="394" ht="19" customHeight="1">
      <c r="A394" t="s" s="2">
        <v>523</v>
      </c>
      <c r="B394" t="s" s="2">
        <v>524</v>
      </c>
      <c r="C394" t="s" s="2">
        <v>525</v>
      </c>
      <c r="D394" t="s" s="3">
        <v>526</v>
      </c>
      <c r="E394" t="s" s="3">
        <v>527</v>
      </c>
      <c r="F394" s="4">
        <v>20</v>
      </c>
      <c r="G394" s="5">
        <f>H394/1.17</f>
        <v>3931.623931623932</v>
      </c>
      <c r="H394" s="4">
        <v>4600</v>
      </c>
      <c r="I394" s="7">
        <f>H394/F394</f>
        <v>230</v>
      </c>
    </row>
    <row r="395" ht="19" customHeight="1">
      <c r="A395" t="s" s="2">
        <v>523</v>
      </c>
      <c r="B395" t="s" s="2">
        <v>65</v>
      </c>
      <c r="C395" t="s" s="2">
        <v>528</v>
      </c>
      <c r="D395" t="s" s="3">
        <v>529</v>
      </c>
      <c r="E395" t="s" s="3">
        <v>530</v>
      </c>
      <c r="F395" s="4">
        <v>200</v>
      </c>
      <c r="G395" s="5">
        <f>H395/1.17</f>
        <v>4242.735042735043</v>
      </c>
      <c r="H395" s="4">
        <v>4964</v>
      </c>
      <c r="I395" s="7">
        <f>H395/F395</f>
        <v>24.82</v>
      </c>
    </row>
    <row r="396" ht="19" customHeight="1">
      <c r="A396" t="s" s="2">
        <v>531</v>
      </c>
      <c r="B396" t="s" s="2">
        <v>362</v>
      </c>
      <c r="C396" t="s" s="2">
        <v>532</v>
      </c>
      <c r="D396" t="s" s="3">
        <v>533</v>
      </c>
      <c r="E396" t="s" s="3">
        <v>534</v>
      </c>
      <c r="F396" s="4">
        <v>200</v>
      </c>
      <c r="G396" s="5">
        <f>H396/1.17</f>
        <v>2478.632478632479</v>
      </c>
      <c r="H396" s="4">
        <v>2900</v>
      </c>
      <c r="I396" s="7">
        <f>H396/F396</f>
        <v>14.5</v>
      </c>
    </row>
    <row r="397" ht="19" customHeight="1">
      <c r="A397" t="s" s="2">
        <v>531</v>
      </c>
      <c r="B397" t="s" s="2">
        <v>362</v>
      </c>
      <c r="C397" t="s" s="2">
        <v>532</v>
      </c>
      <c r="D397" t="s" s="3">
        <v>533</v>
      </c>
      <c r="E397" t="s" s="3">
        <v>534</v>
      </c>
      <c r="F397" s="4">
        <v>400</v>
      </c>
      <c r="G397" s="5">
        <f>H397/1.17</f>
        <v>4957.264957264958</v>
      </c>
      <c r="H397" s="4">
        <v>5800</v>
      </c>
      <c r="I397" s="7">
        <f>H397/F397</f>
        <v>14.5</v>
      </c>
    </row>
    <row r="398" ht="19" customHeight="1">
      <c r="A398" t="s" s="2">
        <v>531</v>
      </c>
      <c r="B398" t="s" s="2">
        <v>535</v>
      </c>
      <c r="C398" t="s" s="2">
        <v>536</v>
      </c>
      <c r="D398" t="s" s="3">
        <v>467</v>
      </c>
      <c r="E398" t="s" s="3">
        <v>537</v>
      </c>
      <c r="F398" s="4">
        <v>500</v>
      </c>
      <c r="G398" s="5">
        <f>H398/1.17</f>
        <v>15636.752136752139</v>
      </c>
      <c r="H398" s="4">
        <v>18295</v>
      </c>
      <c r="I398" s="7">
        <f>H398/F398</f>
        <v>36.59</v>
      </c>
    </row>
    <row r="399" ht="19" customHeight="1">
      <c r="A399" t="s" s="2">
        <v>531</v>
      </c>
      <c r="B399" t="s" s="2">
        <v>362</v>
      </c>
      <c r="C399" t="s" s="2">
        <v>532</v>
      </c>
      <c r="D399" t="s" s="3">
        <v>533</v>
      </c>
      <c r="E399" t="s" s="3">
        <v>534</v>
      </c>
      <c r="F399" s="4">
        <v>400</v>
      </c>
      <c r="G399" s="5">
        <f>H399/1.17</f>
        <v>4957.264957264958</v>
      </c>
      <c r="H399" s="4">
        <v>5800</v>
      </c>
      <c r="I399" s="7">
        <f>H399/F399</f>
        <v>14.5</v>
      </c>
    </row>
    <row r="400" ht="19" customHeight="1">
      <c r="A400" t="s" s="2">
        <v>531</v>
      </c>
      <c r="B400" t="s" s="2">
        <v>538</v>
      </c>
      <c r="C400" t="s" s="2">
        <v>539</v>
      </c>
      <c r="D400" t="s" s="3">
        <v>458</v>
      </c>
      <c r="E400" t="s" s="3">
        <v>540</v>
      </c>
      <c r="F400" s="4">
        <v>200</v>
      </c>
      <c r="G400" s="5">
        <f>H400/1.17</f>
        <v>5982.905982905983</v>
      </c>
      <c r="H400" s="4">
        <v>7000</v>
      </c>
      <c r="I400" s="7">
        <f>H400/F400</f>
        <v>35</v>
      </c>
    </row>
    <row r="401" ht="19" customHeight="1">
      <c r="A401" t="s" s="2">
        <v>531</v>
      </c>
      <c r="B401" t="s" s="2">
        <v>541</v>
      </c>
      <c r="C401" t="s" s="2">
        <v>542</v>
      </c>
      <c r="D401" t="s" s="3">
        <v>543</v>
      </c>
      <c r="E401" t="s" s="3">
        <v>544</v>
      </c>
      <c r="F401" s="4">
        <v>400</v>
      </c>
      <c r="G401" s="5">
        <f>H401/1.17</f>
        <v>4512.820512820513</v>
      </c>
      <c r="H401" s="4">
        <v>5280</v>
      </c>
      <c r="I401" s="7">
        <f>H401/F401</f>
        <v>13.2</v>
      </c>
    </row>
    <row r="402" ht="19" customHeight="1">
      <c r="A402" t="s" s="2">
        <v>531</v>
      </c>
      <c r="B402" t="s" s="2">
        <v>21</v>
      </c>
      <c r="C402" t="s" s="2">
        <v>545</v>
      </c>
      <c r="D402" t="s" s="3">
        <v>546</v>
      </c>
      <c r="E402" t="s" s="3">
        <v>547</v>
      </c>
      <c r="F402" s="4">
        <v>300</v>
      </c>
      <c r="G402" s="5">
        <f>H402/1.17</f>
        <v>4923.076923076924</v>
      </c>
      <c r="H402" s="4">
        <v>5760</v>
      </c>
      <c r="I402" s="7">
        <f>H402/F402</f>
        <v>19.2</v>
      </c>
    </row>
    <row r="403" ht="19" customHeight="1">
      <c r="A403" t="s" s="2">
        <v>531</v>
      </c>
      <c r="B403" t="s" s="2">
        <v>548</v>
      </c>
      <c r="C403" t="s" s="2">
        <v>549</v>
      </c>
      <c r="D403" t="s" s="3">
        <v>550</v>
      </c>
      <c r="E403" t="s" s="3">
        <v>540</v>
      </c>
      <c r="F403" s="4">
        <v>3000</v>
      </c>
      <c r="G403" s="5">
        <f>H403/1.17</f>
        <v>26153.846153846156</v>
      </c>
      <c r="H403" s="4">
        <v>30600</v>
      </c>
      <c r="I403" s="7">
        <f>H403/F403</f>
        <v>10.2</v>
      </c>
    </row>
    <row r="404" ht="19" customHeight="1">
      <c r="A404" t="s" s="2">
        <v>531</v>
      </c>
      <c r="B404" t="s" s="2">
        <v>69</v>
      </c>
      <c r="C404" t="s" s="2">
        <v>551</v>
      </c>
      <c r="D404" t="s" s="3">
        <v>403</v>
      </c>
      <c r="E404" t="s" s="3">
        <v>552</v>
      </c>
      <c r="F404" s="4">
        <v>3</v>
      </c>
      <c r="G404" s="5">
        <f>H404/1.17</f>
        <v>3271.794871794872</v>
      </c>
      <c r="H404" s="4">
        <v>3828</v>
      </c>
      <c r="I404" s="7">
        <f>H404/F404</f>
        <v>1276</v>
      </c>
    </row>
    <row r="405" ht="19" customHeight="1">
      <c r="A405" t="s" s="2">
        <v>531</v>
      </c>
      <c r="B405" t="s" s="2">
        <v>21</v>
      </c>
      <c r="C405" t="s" s="2">
        <v>545</v>
      </c>
      <c r="D405" t="s" s="3">
        <v>546</v>
      </c>
      <c r="E405" t="s" s="3">
        <v>547</v>
      </c>
      <c r="F405" s="4">
        <v>300</v>
      </c>
      <c r="G405" s="5">
        <f>H405/1.17</f>
        <v>4923.076923076924</v>
      </c>
      <c r="H405" s="4">
        <v>5760</v>
      </c>
      <c r="I405" s="7">
        <f>H405/F405</f>
        <v>19.2</v>
      </c>
    </row>
    <row r="406" ht="19" customHeight="1">
      <c r="A406" t="s" s="2">
        <v>531</v>
      </c>
      <c r="B406" t="s" s="2">
        <v>21</v>
      </c>
      <c r="C406" t="s" s="2">
        <v>545</v>
      </c>
      <c r="D406" t="s" s="3">
        <v>546</v>
      </c>
      <c r="E406" t="s" s="3">
        <v>547</v>
      </c>
      <c r="F406" s="4">
        <v>300</v>
      </c>
      <c r="G406" s="5">
        <f>H406/1.17</f>
        <v>-974.3589743589744</v>
      </c>
      <c r="H406" s="4">
        <v>-1140</v>
      </c>
      <c r="I406" s="7">
        <f>H406/F406</f>
        <v>-3.8</v>
      </c>
    </row>
    <row r="407" ht="19" customHeight="1">
      <c r="A407" t="s" s="2">
        <v>531</v>
      </c>
      <c r="B407" t="s" s="2">
        <v>362</v>
      </c>
      <c r="C407" t="s" s="2">
        <v>553</v>
      </c>
      <c r="D407" t="s" s="3">
        <v>554</v>
      </c>
      <c r="E407" t="s" s="3">
        <v>555</v>
      </c>
      <c r="F407" s="4">
        <v>1200</v>
      </c>
      <c r="G407" s="5">
        <f>H407/1.17</f>
        <v>10133.333333333334</v>
      </c>
      <c r="H407" s="4">
        <v>11856</v>
      </c>
      <c r="I407" s="7">
        <f>H407/F407</f>
        <v>9.880000000000001</v>
      </c>
    </row>
    <row r="408" ht="19" customHeight="1">
      <c r="A408" t="s" s="2">
        <v>556</v>
      </c>
      <c r="B408" t="s" s="2">
        <v>557</v>
      </c>
      <c r="C408" t="s" s="2">
        <v>558</v>
      </c>
      <c r="D408" t="s" s="3">
        <v>559</v>
      </c>
      <c r="E408" t="s" s="3">
        <v>560</v>
      </c>
      <c r="F408" s="4">
        <v>10</v>
      </c>
      <c r="G408" s="5">
        <f>H408/1.17</f>
        <v>102.5641025641026</v>
      </c>
      <c r="H408" s="4">
        <v>120</v>
      </c>
      <c r="I408" s="7">
        <f>H408/F408</f>
        <v>12</v>
      </c>
    </row>
    <row r="409" ht="19" customHeight="1">
      <c r="A409" t="s" s="2">
        <v>556</v>
      </c>
      <c r="B409" t="s" s="2">
        <v>65</v>
      </c>
      <c r="C409" t="s" s="2">
        <v>561</v>
      </c>
      <c r="D409" s="12"/>
      <c r="E409" s="12"/>
      <c r="F409" s="4">
        <v>180</v>
      </c>
      <c r="G409" s="5">
        <f>H409/1.17</f>
        <v>11907.692307692309</v>
      </c>
      <c r="H409" s="4">
        <v>13932</v>
      </c>
      <c r="I409" s="7">
        <f>H409/F409</f>
        <v>77.40000000000001</v>
      </c>
    </row>
    <row r="410" ht="19" customHeight="1">
      <c r="A410" t="s" s="2">
        <v>33</v>
      </c>
      <c r="B410" t="s" s="2">
        <v>562</v>
      </c>
      <c r="C410" t="s" s="2">
        <v>563</v>
      </c>
      <c r="D410" t="s" s="3">
        <v>564</v>
      </c>
      <c r="E410" t="s" s="3">
        <v>565</v>
      </c>
      <c r="F410" s="4">
        <v>50</v>
      </c>
      <c r="G410" s="5">
        <f>H410/1.17</f>
        <v>213.6752136752137</v>
      </c>
      <c r="H410" s="4">
        <v>250</v>
      </c>
      <c r="I410" s="7">
        <f>H410/F410</f>
        <v>5</v>
      </c>
    </row>
    <row r="411" ht="19" customHeight="1">
      <c r="A411" t="s" s="2">
        <v>33</v>
      </c>
      <c r="B411" t="s" s="2">
        <v>69</v>
      </c>
      <c r="C411" t="s" s="2">
        <v>566</v>
      </c>
      <c r="D411" t="s" s="3">
        <v>567</v>
      </c>
      <c r="E411" t="s" s="3">
        <v>568</v>
      </c>
      <c r="F411" s="4">
        <v>50</v>
      </c>
      <c r="G411" s="5">
        <f>H411/1.17</f>
        <v>3111.111111111111</v>
      </c>
      <c r="H411" s="4">
        <v>3640</v>
      </c>
      <c r="I411" s="7">
        <f>H411/F411</f>
        <v>72.8</v>
      </c>
    </row>
    <row r="412" ht="19" customHeight="1">
      <c r="A412" t="s" s="2">
        <v>33</v>
      </c>
      <c r="B412" t="s" s="2">
        <v>468</v>
      </c>
      <c r="C412" t="s" s="2">
        <v>469</v>
      </c>
      <c r="D412" t="s" s="3">
        <v>470</v>
      </c>
      <c r="E412" t="s" s="3">
        <v>468</v>
      </c>
      <c r="F412" s="4">
        <v>10</v>
      </c>
      <c r="G412" s="5">
        <f>H412/1.17</f>
        <v>222.2222222222222</v>
      </c>
      <c r="H412" s="4">
        <v>260</v>
      </c>
      <c r="I412" s="7">
        <f>H412/F412</f>
        <v>26</v>
      </c>
    </row>
    <row r="413" ht="19" customHeight="1">
      <c r="A413" t="s" s="2">
        <v>33</v>
      </c>
      <c r="B413" t="s" s="2">
        <v>362</v>
      </c>
      <c r="C413" t="s" s="2">
        <v>569</v>
      </c>
      <c r="D413" t="s" s="3">
        <v>512</v>
      </c>
      <c r="E413" t="s" s="3">
        <v>570</v>
      </c>
      <c r="F413" s="4">
        <v>50</v>
      </c>
      <c r="G413" s="5">
        <f>H413/1.17</f>
        <v>5170.940170940171</v>
      </c>
      <c r="H413" s="4">
        <v>6050</v>
      </c>
      <c r="I413" s="7">
        <f>H413/F413</f>
        <v>121</v>
      </c>
    </row>
    <row r="414" ht="19" customHeight="1">
      <c r="A414" t="s" s="2">
        <v>33</v>
      </c>
      <c r="B414" t="s" s="2">
        <v>21</v>
      </c>
      <c r="C414" t="s" s="2">
        <v>571</v>
      </c>
      <c r="D414" t="s" s="3">
        <v>572</v>
      </c>
      <c r="E414" t="s" s="3">
        <v>573</v>
      </c>
      <c r="F414" s="4">
        <v>5</v>
      </c>
      <c r="G414" s="5">
        <f>H414/1.17</f>
        <v>5.128205128205129</v>
      </c>
      <c r="H414" s="4">
        <v>6</v>
      </c>
      <c r="I414" s="7">
        <f>H414/F414</f>
        <v>1.2</v>
      </c>
    </row>
    <row r="415" ht="19" customHeight="1">
      <c r="A415" t="s" s="2">
        <v>33</v>
      </c>
      <c r="B415" t="s" s="2">
        <v>142</v>
      </c>
      <c r="C415" t="s" s="2">
        <v>574</v>
      </c>
      <c r="D415" t="s" s="3">
        <v>575</v>
      </c>
      <c r="E415" t="s" s="3">
        <v>576</v>
      </c>
      <c r="F415" s="4">
        <v>200</v>
      </c>
      <c r="G415" s="5">
        <f>H415/1.17</f>
        <v>2735.042735042735</v>
      </c>
      <c r="H415" s="4">
        <v>3200</v>
      </c>
      <c r="I415" s="7">
        <f>H415/F415</f>
        <v>16</v>
      </c>
    </row>
    <row r="416" ht="19" customHeight="1">
      <c r="A416" t="s" s="2">
        <v>33</v>
      </c>
      <c r="B416" t="s" s="2">
        <v>21</v>
      </c>
      <c r="C416" t="s" s="2">
        <v>577</v>
      </c>
      <c r="D416" t="s" s="3">
        <v>578</v>
      </c>
      <c r="E416" t="s" s="3">
        <v>427</v>
      </c>
      <c r="F416" s="4">
        <v>40</v>
      </c>
      <c r="G416" s="5">
        <f>H416/1.17</f>
        <v>215.3846153846154</v>
      </c>
      <c r="H416" s="4">
        <v>252</v>
      </c>
      <c r="I416" s="7">
        <f>H416/F416</f>
        <v>6.3</v>
      </c>
    </row>
    <row r="417" ht="19" customHeight="1">
      <c r="A417" t="s" s="2">
        <v>33</v>
      </c>
      <c r="B417" t="s" s="2">
        <v>103</v>
      </c>
      <c r="C417" t="s" s="2">
        <v>579</v>
      </c>
      <c r="D417" t="s" s="3">
        <v>580</v>
      </c>
      <c r="E417" t="s" s="3">
        <v>581</v>
      </c>
      <c r="F417" s="4">
        <v>100</v>
      </c>
      <c r="G417" s="5">
        <f>H417/1.17</f>
        <v>923.0769230769231</v>
      </c>
      <c r="H417" s="4">
        <v>1080</v>
      </c>
      <c r="I417" s="7">
        <f>H417/F417</f>
        <v>10.8</v>
      </c>
    </row>
    <row r="418" ht="19" customHeight="1">
      <c r="A418" t="s" s="2">
        <v>33</v>
      </c>
      <c r="B418" t="s" s="2">
        <v>21</v>
      </c>
      <c r="C418" t="s" s="2">
        <v>582</v>
      </c>
      <c r="D418" t="s" s="3">
        <v>583</v>
      </c>
      <c r="E418" t="s" s="3">
        <v>573</v>
      </c>
      <c r="F418" s="4">
        <v>20</v>
      </c>
      <c r="G418" s="5">
        <f>H418/1.17</f>
        <v>495.7264957264958</v>
      </c>
      <c r="H418" s="4">
        <v>580</v>
      </c>
      <c r="I418" s="7">
        <f>H418/F418</f>
        <v>29</v>
      </c>
    </row>
    <row r="419" ht="19" customHeight="1">
      <c r="A419" t="s" s="2">
        <v>33</v>
      </c>
      <c r="B419" t="s" s="2">
        <v>21</v>
      </c>
      <c r="C419" t="s" s="2">
        <v>584</v>
      </c>
      <c r="D419" t="s" s="3">
        <v>585</v>
      </c>
      <c r="E419" t="s" s="3">
        <v>586</v>
      </c>
      <c r="F419" s="4">
        <v>5</v>
      </c>
      <c r="G419" s="5">
        <f>H419/1.17</f>
        <v>177.6495726495727</v>
      </c>
      <c r="H419" s="4">
        <v>207.85</v>
      </c>
      <c r="I419" s="7">
        <f>H419/F419</f>
        <v>41.57</v>
      </c>
    </row>
    <row r="420" ht="19" customHeight="1">
      <c r="A420" t="s" s="2">
        <v>33</v>
      </c>
      <c r="B420" t="s" s="2">
        <v>103</v>
      </c>
      <c r="C420" t="s" s="2">
        <v>587</v>
      </c>
      <c r="D420" t="s" s="3">
        <v>588</v>
      </c>
      <c r="E420" t="s" s="3">
        <v>589</v>
      </c>
      <c r="F420" s="4">
        <v>30</v>
      </c>
      <c r="G420" s="5">
        <f>H420/1.17</f>
        <v>538.4615384615385</v>
      </c>
      <c r="H420" s="4">
        <v>630</v>
      </c>
      <c r="I420" s="7">
        <f>H420/F420</f>
        <v>21</v>
      </c>
    </row>
    <row r="421" ht="19" customHeight="1">
      <c r="A421" t="s" s="2">
        <v>33</v>
      </c>
      <c r="B421" t="s" s="2">
        <v>562</v>
      </c>
      <c r="C421" t="s" s="2">
        <v>590</v>
      </c>
      <c r="D421" t="s" s="3">
        <v>591</v>
      </c>
      <c r="E421" t="s" s="3">
        <v>592</v>
      </c>
      <c r="F421" s="4">
        <v>10</v>
      </c>
      <c r="G421" s="5">
        <f>H421/1.17</f>
        <v>55.55555555555556</v>
      </c>
      <c r="H421" s="4">
        <v>65</v>
      </c>
      <c r="I421" s="7">
        <f>H421/F421</f>
        <v>6.5</v>
      </c>
    </row>
    <row r="422" ht="19" customHeight="1">
      <c r="A422" t="s" s="2">
        <v>33</v>
      </c>
      <c r="B422" t="s" s="2">
        <v>182</v>
      </c>
      <c r="C422" t="s" s="2">
        <v>593</v>
      </c>
      <c r="D422" t="s" s="3">
        <v>594</v>
      </c>
      <c r="E422" t="s" s="3">
        <v>595</v>
      </c>
      <c r="F422" s="4">
        <v>5</v>
      </c>
      <c r="G422" s="5">
        <f>H422/1.17</f>
        <v>36.32478632478632</v>
      </c>
      <c r="H422" s="4">
        <v>42.5</v>
      </c>
      <c r="I422" s="7">
        <f>H422/F422</f>
        <v>8.5</v>
      </c>
    </row>
    <row r="423" ht="19" customHeight="1">
      <c r="A423" t="s" s="2">
        <v>33</v>
      </c>
      <c r="B423" t="s" s="2">
        <v>21</v>
      </c>
      <c r="C423" t="s" s="2">
        <v>596</v>
      </c>
      <c r="D423" t="s" s="3">
        <v>597</v>
      </c>
      <c r="E423" t="s" s="3">
        <v>573</v>
      </c>
      <c r="F423" s="4">
        <v>20</v>
      </c>
      <c r="G423" s="5">
        <f>H423/1.17</f>
        <v>30.76923076923077</v>
      </c>
      <c r="H423" s="4">
        <v>36</v>
      </c>
      <c r="I423" s="7">
        <f>H423/F423</f>
        <v>1.8</v>
      </c>
    </row>
    <row r="424" ht="19" customHeight="1">
      <c r="A424" t="s" s="2">
        <v>33</v>
      </c>
      <c r="B424" t="s" s="2">
        <v>142</v>
      </c>
      <c r="C424" t="s" s="2">
        <v>598</v>
      </c>
      <c r="D424" t="s" s="3">
        <v>599</v>
      </c>
      <c r="E424" t="s" s="3">
        <v>600</v>
      </c>
      <c r="F424" s="4">
        <v>100</v>
      </c>
      <c r="G424" s="5">
        <f>H424/1.17</f>
        <v>811.965811965812</v>
      </c>
      <c r="H424" s="4">
        <v>950</v>
      </c>
      <c r="I424" s="7">
        <f>H424/F424</f>
        <v>9.5</v>
      </c>
    </row>
    <row r="425" ht="19" customHeight="1">
      <c r="A425" t="s" s="2">
        <v>33</v>
      </c>
      <c r="B425" t="s" s="2">
        <v>142</v>
      </c>
      <c r="C425" t="s" s="2">
        <v>601</v>
      </c>
      <c r="D425" t="s" s="3">
        <v>124</v>
      </c>
      <c r="E425" t="s" s="3">
        <v>199</v>
      </c>
      <c r="F425" s="4">
        <v>100</v>
      </c>
      <c r="G425" s="5">
        <f>H425/1.17</f>
        <v>51.28205128205128</v>
      </c>
      <c r="H425" s="4">
        <v>60</v>
      </c>
      <c r="I425" s="7">
        <f>H425/F425</f>
        <v>0.6</v>
      </c>
    </row>
    <row r="426" ht="19" customHeight="1">
      <c r="A426" t="s" s="2">
        <v>33</v>
      </c>
      <c r="B426" t="s" s="2">
        <v>65</v>
      </c>
      <c r="C426" t="s" s="2">
        <v>602</v>
      </c>
      <c r="D426" t="s" s="3">
        <v>603</v>
      </c>
      <c r="E426" t="s" s="3">
        <v>604</v>
      </c>
      <c r="F426" s="4">
        <v>80</v>
      </c>
      <c r="G426" s="5">
        <f>H426/1.17</f>
        <v>1094.017094017094</v>
      </c>
      <c r="H426" s="4">
        <v>1280</v>
      </c>
      <c r="I426" s="7">
        <f>H426/F426</f>
        <v>16</v>
      </c>
    </row>
    <row r="427" ht="19" customHeight="1">
      <c r="A427" t="s" s="2">
        <v>33</v>
      </c>
      <c r="B427" t="s" s="2">
        <v>21</v>
      </c>
      <c r="C427" t="s" s="2">
        <v>605</v>
      </c>
      <c r="D427" t="s" s="3">
        <v>606</v>
      </c>
      <c r="E427" t="s" s="3">
        <v>607</v>
      </c>
      <c r="F427" s="4">
        <v>100</v>
      </c>
      <c r="G427" s="5">
        <f>H427/1.17</f>
        <v>1495.726495726496</v>
      </c>
      <c r="H427" s="4">
        <v>1750</v>
      </c>
      <c r="I427" s="7">
        <f>H427/F427</f>
        <v>17.5</v>
      </c>
    </row>
    <row r="428" ht="19" customHeight="1">
      <c r="A428" t="s" s="2">
        <v>33</v>
      </c>
      <c r="B428" t="s" s="2">
        <v>362</v>
      </c>
      <c r="C428" t="s" s="2">
        <v>608</v>
      </c>
      <c r="D428" t="s" s="3">
        <v>609</v>
      </c>
      <c r="E428" t="s" s="3">
        <v>610</v>
      </c>
      <c r="F428" s="4">
        <v>100</v>
      </c>
      <c r="G428" s="5">
        <f>H428/1.17</f>
        <v>974.3589743589744</v>
      </c>
      <c r="H428" s="4">
        <v>1140</v>
      </c>
      <c r="I428" s="7">
        <f>H428/F428</f>
        <v>11.4</v>
      </c>
    </row>
    <row r="429" ht="25" customHeight="1">
      <c r="A429" t="s" s="2">
        <v>64</v>
      </c>
      <c r="B429" t="s" s="2">
        <v>182</v>
      </c>
      <c r="C429" t="s" s="8">
        <v>611</v>
      </c>
      <c r="D429" t="s" s="8">
        <v>612</v>
      </c>
      <c r="E429" t="s" s="8">
        <v>233</v>
      </c>
      <c r="F429" s="4">
        <v>48</v>
      </c>
      <c r="G429" s="5">
        <f>H429/1.17</f>
        <v>2338.461538461539</v>
      </c>
      <c r="H429" s="4">
        <v>2736</v>
      </c>
      <c r="I429" s="7">
        <f>H429/F429</f>
        <v>57</v>
      </c>
    </row>
    <row r="430" ht="19" customHeight="1">
      <c r="A430" t="s" s="2">
        <v>33</v>
      </c>
      <c r="B430" t="s" s="2">
        <v>142</v>
      </c>
      <c r="C430" t="s" s="2">
        <v>613</v>
      </c>
      <c r="D430" t="s" s="3">
        <v>614</v>
      </c>
      <c r="E430" t="s" s="3">
        <v>615</v>
      </c>
      <c r="F430" s="4">
        <v>600</v>
      </c>
      <c r="G430" s="5">
        <f>H430/1.17</f>
        <v>4102.564102564103</v>
      </c>
      <c r="H430" s="4">
        <v>4800</v>
      </c>
      <c r="I430" s="7">
        <f>H430/F430</f>
        <v>8</v>
      </c>
    </row>
    <row r="431" ht="19" customHeight="1">
      <c r="A431" t="s" s="2">
        <v>33</v>
      </c>
      <c r="B431" t="s" s="2">
        <v>21</v>
      </c>
      <c r="C431" t="s" s="2">
        <v>577</v>
      </c>
      <c r="D431" t="s" s="3">
        <v>578</v>
      </c>
      <c r="E431" t="s" s="3">
        <v>427</v>
      </c>
      <c r="F431" s="4">
        <v>40</v>
      </c>
      <c r="G431" s="5">
        <f>H431/1.17</f>
        <v>215.3846153846154</v>
      </c>
      <c r="H431" s="4">
        <v>252</v>
      </c>
      <c r="I431" s="7">
        <f>H431/F431</f>
        <v>6.3</v>
      </c>
    </row>
    <row r="432" ht="19" customHeight="1">
      <c r="A432" t="s" s="2">
        <v>33</v>
      </c>
      <c r="B432" t="s" s="2">
        <v>142</v>
      </c>
      <c r="C432" t="s" s="2">
        <v>616</v>
      </c>
      <c r="D432" t="s" s="3">
        <v>617</v>
      </c>
      <c r="E432" t="s" s="3">
        <v>618</v>
      </c>
      <c r="F432" s="4">
        <v>200</v>
      </c>
      <c r="G432" s="5">
        <f>H432/1.17</f>
        <v>1504.273504273504</v>
      </c>
      <c r="H432" s="4">
        <v>1760</v>
      </c>
      <c r="I432" s="7">
        <f>H432/F432</f>
        <v>8.800000000000001</v>
      </c>
    </row>
    <row r="433" ht="19" customHeight="1">
      <c r="A433" t="s" s="2">
        <v>33</v>
      </c>
      <c r="B433" t="s" s="2">
        <v>619</v>
      </c>
      <c r="C433" t="s" s="2">
        <v>620</v>
      </c>
      <c r="D433" t="s" s="3">
        <v>621</v>
      </c>
      <c r="E433" t="s" s="3">
        <v>622</v>
      </c>
      <c r="F433" s="4">
        <v>20</v>
      </c>
      <c r="G433" s="5">
        <f>H433/1.17</f>
        <v>393.1623931623932</v>
      </c>
      <c r="H433" s="4">
        <v>460</v>
      </c>
      <c r="I433" s="7">
        <f>H433/F433</f>
        <v>23</v>
      </c>
    </row>
    <row r="434" ht="19" customHeight="1">
      <c r="A434" t="s" s="2">
        <v>33</v>
      </c>
      <c r="B434" t="s" s="2">
        <v>103</v>
      </c>
      <c r="C434" t="s" s="2">
        <v>623</v>
      </c>
      <c r="D434" t="s" s="3">
        <v>624</v>
      </c>
      <c r="E434" t="s" s="3">
        <v>380</v>
      </c>
      <c r="F434" s="4">
        <v>20</v>
      </c>
      <c r="G434" s="5">
        <f>H434/1.17</f>
        <v>37.60683760683761</v>
      </c>
      <c r="H434" s="4">
        <v>44</v>
      </c>
      <c r="I434" s="7">
        <f>H434/F434</f>
        <v>2.2</v>
      </c>
    </row>
    <row r="435" ht="19" customHeight="1">
      <c r="A435" t="s" s="2">
        <v>33</v>
      </c>
      <c r="B435" t="s" s="2">
        <v>562</v>
      </c>
      <c r="C435" t="s" s="2">
        <v>590</v>
      </c>
      <c r="D435" t="s" s="3">
        <v>591</v>
      </c>
      <c r="E435" t="s" s="3">
        <v>592</v>
      </c>
      <c r="F435" s="4">
        <v>10</v>
      </c>
      <c r="G435" s="5">
        <f>H435/1.17</f>
        <v>55.55555555555556</v>
      </c>
      <c r="H435" s="4">
        <v>65</v>
      </c>
      <c r="I435" s="7">
        <f>H435/F435</f>
        <v>6.5</v>
      </c>
    </row>
    <row r="436" ht="19" customHeight="1">
      <c r="A436" t="s" s="2">
        <v>33</v>
      </c>
      <c r="B436" t="s" s="2">
        <v>562</v>
      </c>
      <c r="C436" t="s" s="2">
        <v>625</v>
      </c>
      <c r="D436" t="s" s="3">
        <v>35</v>
      </c>
      <c r="E436" t="s" s="3">
        <v>626</v>
      </c>
      <c r="F436" s="4">
        <v>20</v>
      </c>
      <c r="G436" s="5">
        <f>H436/1.17</f>
        <v>170.940170940171</v>
      </c>
      <c r="H436" s="4">
        <v>200</v>
      </c>
      <c r="I436" s="7">
        <f>H436/F436</f>
        <v>10</v>
      </c>
    </row>
    <row r="437" ht="19" customHeight="1">
      <c r="A437" t="s" s="2">
        <v>33</v>
      </c>
      <c r="B437" t="s" s="2">
        <v>562</v>
      </c>
      <c r="C437" t="s" s="2">
        <v>563</v>
      </c>
      <c r="D437" t="s" s="3">
        <v>564</v>
      </c>
      <c r="E437" t="s" s="3">
        <v>565</v>
      </c>
      <c r="F437" s="4">
        <v>10</v>
      </c>
      <c r="G437" s="5">
        <f>H437/1.17</f>
        <v>42.73504273504274</v>
      </c>
      <c r="H437" s="4">
        <v>50</v>
      </c>
      <c r="I437" s="7">
        <f>H437/F437</f>
        <v>5</v>
      </c>
    </row>
    <row r="438" ht="19" customHeight="1">
      <c r="A438" t="s" s="2">
        <v>33</v>
      </c>
      <c r="B438" t="s" s="2">
        <v>103</v>
      </c>
      <c r="C438" t="s" s="2">
        <v>627</v>
      </c>
      <c r="D438" t="s" s="3">
        <v>628</v>
      </c>
      <c r="E438" t="s" s="3">
        <v>629</v>
      </c>
      <c r="F438" s="4">
        <v>50</v>
      </c>
      <c r="G438" s="5">
        <f>H438/1.17</f>
        <v>213.6752136752137</v>
      </c>
      <c r="H438" s="4">
        <v>250</v>
      </c>
      <c r="I438" s="7">
        <f>H438/F438</f>
        <v>5</v>
      </c>
    </row>
    <row r="439" ht="19" customHeight="1">
      <c r="A439" t="s" s="2">
        <v>33</v>
      </c>
      <c r="B439" t="s" s="2">
        <v>21</v>
      </c>
      <c r="C439" t="s" s="2">
        <v>630</v>
      </c>
      <c r="D439" t="s" s="3">
        <v>631</v>
      </c>
      <c r="E439" t="s" s="3">
        <v>481</v>
      </c>
      <c r="F439" s="4">
        <v>600</v>
      </c>
      <c r="G439" s="5">
        <f>H439/1.17</f>
        <v>2974.358974358975</v>
      </c>
      <c r="H439" s="4">
        <v>3480</v>
      </c>
      <c r="I439" s="7">
        <f>H439/F439</f>
        <v>5.8</v>
      </c>
    </row>
    <row r="440" ht="19" customHeight="1">
      <c r="A440" t="s" s="2">
        <v>33</v>
      </c>
      <c r="B440" t="s" s="2">
        <v>69</v>
      </c>
      <c r="C440" t="s" s="2">
        <v>551</v>
      </c>
      <c r="D440" t="s" s="3">
        <v>403</v>
      </c>
      <c r="E440" t="s" s="3">
        <v>552</v>
      </c>
      <c r="F440" s="4">
        <v>6</v>
      </c>
      <c r="G440" s="5">
        <f>H440/1.17</f>
        <v>5128.205128205129</v>
      </c>
      <c r="H440" s="4">
        <v>6000</v>
      </c>
      <c r="I440" s="7">
        <f>H440/F440</f>
        <v>1000</v>
      </c>
    </row>
    <row r="441" ht="19" customHeight="1">
      <c r="A441" t="s" s="2">
        <v>33</v>
      </c>
      <c r="B441" t="s" s="2">
        <v>362</v>
      </c>
      <c r="C441" t="s" s="2">
        <v>632</v>
      </c>
      <c r="D441" t="s" s="3">
        <v>633</v>
      </c>
      <c r="E441" t="s" s="3">
        <v>634</v>
      </c>
      <c r="F441" s="4">
        <v>20</v>
      </c>
      <c r="G441" s="5">
        <f>H441/1.17</f>
        <v>136.7521367521367</v>
      </c>
      <c r="H441" s="4">
        <v>160</v>
      </c>
      <c r="I441" s="7">
        <f>H441/F441</f>
        <v>8</v>
      </c>
    </row>
    <row r="442" ht="19" customHeight="1">
      <c r="A442" t="s" s="2">
        <v>33</v>
      </c>
      <c r="B442" t="s" s="2">
        <v>65</v>
      </c>
      <c r="C442" t="s" s="2">
        <v>635</v>
      </c>
      <c r="D442" t="s" s="3">
        <v>636</v>
      </c>
      <c r="E442" t="s" s="3">
        <v>373</v>
      </c>
      <c r="F442" s="4">
        <v>30</v>
      </c>
      <c r="G442" s="5">
        <f>H442/1.17</f>
        <v>133.3333333333333</v>
      </c>
      <c r="H442" s="4">
        <v>156</v>
      </c>
      <c r="I442" s="7">
        <f>H442/F442</f>
        <v>5.2</v>
      </c>
    </row>
    <row r="443" ht="19" customHeight="1">
      <c r="A443" t="s" s="2">
        <v>33</v>
      </c>
      <c r="B443" t="s" s="2">
        <v>65</v>
      </c>
      <c r="C443" t="s" s="2">
        <v>637</v>
      </c>
      <c r="D443" t="s" s="3">
        <v>638</v>
      </c>
      <c r="E443" t="s" s="3">
        <v>639</v>
      </c>
      <c r="F443" s="4">
        <v>80</v>
      </c>
      <c r="G443" s="5">
        <f>H443/1.17</f>
        <v>177.7777777777778</v>
      </c>
      <c r="H443" s="4">
        <v>208</v>
      </c>
      <c r="I443" s="7">
        <f>H443/F443</f>
        <v>2.6</v>
      </c>
    </row>
    <row r="444" ht="19" customHeight="1">
      <c r="A444" t="s" s="2">
        <v>33</v>
      </c>
      <c r="B444" t="s" s="2">
        <v>21</v>
      </c>
      <c r="C444" t="s" s="2">
        <v>640</v>
      </c>
      <c r="D444" t="s" s="3">
        <v>641</v>
      </c>
      <c r="E444" t="s" s="3">
        <v>642</v>
      </c>
      <c r="F444" s="4">
        <v>80</v>
      </c>
      <c r="G444" s="5">
        <f>H444/1.17</f>
        <v>642.7350427350427</v>
      </c>
      <c r="H444" s="4">
        <v>752</v>
      </c>
      <c r="I444" s="7">
        <f>H444/F444</f>
        <v>9.4</v>
      </c>
    </row>
    <row r="445" ht="19" customHeight="1">
      <c r="A445" t="s" s="2">
        <v>33</v>
      </c>
      <c r="B445" t="s" s="2">
        <v>142</v>
      </c>
      <c r="C445" t="s" s="2">
        <v>598</v>
      </c>
      <c r="D445" t="s" s="3">
        <v>599</v>
      </c>
      <c r="E445" t="s" s="3">
        <v>600</v>
      </c>
      <c r="F445" s="4">
        <v>100</v>
      </c>
      <c r="G445" s="5">
        <f>H445/1.17</f>
        <v>811.965811965812</v>
      </c>
      <c r="H445" s="4">
        <v>950</v>
      </c>
      <c r="I445" s="7">
        <f>H445/F445</f>
        <v>9.5</v>
      </c>
    </row>
    <row r="446" ht="19" customHeight="1">
      <c r="A446" t="s" s="2">
        <v>33</v>
      </c>
      <c r="B446" t="s" s="2">
        <v>21</v>
      </c>
      <c r="C446" t="s" s="2">
        <v>151</v>
      </c>
      <c r="D446" t="s" s="3">
        <v>152</v>
      </c>
      <c r="E446" t="s" s="3">
        <v>153</v>
      </c>
      <c r="F446" s="4">
        <v>100</v>
      </c>
      <c r="G446" s="5">
        <f>H446/1.17</f>
        <v>2991.452991452992</v>
      </c>
      <c r="H446" s="4">
        <v>3500</v>
      </c>
      <c r="I446" s="7">
        <f>H446/F446</f>
        <v>35</v>
      </c>
    </row>
    <row r="447" ht="19" customHeight="1">
      <c r="A447" t="s" s="2">
        <v>33</v>
      </c>
      <c r="B447" t="s" s="2">
        <v>142</v>
      </c>
      <c r="C447" t="s" s="2">
        <v>643</v>
      </c>
      <c r="D447" t="s" s="3">
        <v>213</v>
      </c>
      <c r="E447" t="s" s="3">
        <v>644</v>
      </c>
      <c r="F447" s="4">
        <v>80</v>
      </c>
      <c r="G447" s="5">
        <f>H447/1.17</f>
        <v>888.8888888888889</v>
      </c>
      <c r="H447" s="4">
        <v>1040</v>
      </c>
      <c r="I447" s="7">
        <f>H447/F447</f>
        <v>13</v>
      </c>
    </row>
    <row r="448" ht="25" customHeight="1">
      <c r="A448" t="s" s="2">
        <v>25</v>
      </c>
      <c r="B448" t="s" s="2">
        <v>248</v>
      </c>
      <c r="C448" t="s" s="8">
        <v>645</v>
      </c>
      <c r="D448" t="s" s="8">
        <v>646</v>
      </c>
      <c r="E448" t="s" s="8">
        <v>647</v>
      </c>
      <c r="F448" s="4">
        <v>120</v>
      </c>
      <c r="G448" s="5">
        <f>H448/1.17</f>
        <v>17435.897435897437</v>
      </c>
      <c r="H448" s="4">
        <v>20400</v>
      </c>
      <c r="I448" s="7">
        <f>H448/F448</f>
        <v>170</v>
      </c>
    </row>
    <row r="449" ht="19" customHeight="1">
      <c r="A449" t="s" s="2">
        <v>33</v>
      </c>
      <c r="B449" t="s" s="2">
        <v>362</v>
      </c>
      <c r="C449" t="s" s="2">
        <v>648</v>
      </c>
      <c r="D449" t="s" s="3">
        <v>649</v>
      </c>
      <c r="E449" t="s" s="3">
        <v>650</v>
      </c>
      <c r="F449" s="4">
        <v>100</v>
      </c>
      <c r="G449" s="5">
        <f>H449/1.17</f>
        <v>2008.547008547009</v>
      </c>
      <c r="H449" s="4">
        <v>2350</v>
      </c>
      <c r="I449" s="7">
        <f>H449/F449</f>
        <v>23.5</v>
      </c>
    </row>
    <row r="450" ht="19" customHeight="1">
      <c r="A450" t="s" s="2">
        <v>33</v>
      </c>
      <c r="B450" t="s" s="2">
        <v>182</v>
      </c>
      <c r="C450" t="s" s="2">
        <v>197</v>
      </c>
      <c r="D450" t="s" s="3">
        <v>198</v>
      </c>
      <c r="E450" t="s" s="3">
        <v>199</v>
      </c>
      <c r="F450" s="4">
        <v>100</v>
      </c>
      <c r="G450" s="5">
        <f>H450/1.17</f>
        <v>128.2051282051282</v>
      </c>
      <c r="H450" s="4">
        <v>150</v>
      </c>
      <c r="I450" s="7">
        <f>H450/F450</f>
        <v>1.5</v>
      </c>
    </row>
    <row r="451" ht="19" customHeight="1">
      <c r="A451" t="s" s="2">
        <v>33</v>
      </c>
      <c r="B451" t="s" s="2">
        <v>92</v>
      </c>
      <c r="C451" t="s" s="2">
        <v>651</v>
      </c>
      <c r="D451" t="s" s="3">
        <v>652</v>
      </c>
      <c r="E451" t="s" s="3">
        <v>540</v>
      </c>
      <c r="F451" s="4">
        <v>1000</v>
      </c>
      <c r="G451" s="5">
        <f>H451/1.17</f>
        <v>1452.991452991453</v>
      </c>
      <c r="H451" s="4">
        <v>1700</v>
      </c>
      <c r="I451" s="7">
        <f>H451/F451</f>
        <v>1.7</v>
      </c>
    </row>
    <row r="452" ht="19" customHeight="1">
      <c r="A452" t="s" s="2">
        <v>33</v>
      </c>
      <c r="B452" t="s" s="2">
        <v>21</v>
      </c>
      <c r="C452" t="s" s="2">
        <v>653</v>
      </c>
      <c r="D452" t="s" s="3">
        <v>654</v>
      </c>
      <c r="E452" t="s" s="3">
        <v>655</v>
      </c>
      <c r="F452" s="4">
        <v>50</v>
      </c>
      <c r="G452" s="5">
        <f>H452/1.17</f>
        <v>76.92307692307693</v>
      </c>
      <c r="H452" s="4">
        <v>90</v>
      </c>
      <c r="I452" s="7">
        <f>H452/F452</f>
        <v>1.8</v>
      </c>
    </row>
    <row r="453" ht="25" customHeight="1">
      <c r="A453" t="s" s="2">
        <v>656</v>
      </c>
      <c r="B453" t="s" s="2">
        <v>657</v>
      </c>
      <c r="C453" t="s" s="8">
        <v>658</v>
      </c>
      <c r="D453" t="s" s="8">
        <v>659</v>
      </c>
      <c r="E453" t="s" s="8">
        <v>660</v>
      </c>
      <c r="F453" s="4">
        <v>480</v>
      </c>
      <c r="G453" s="5">
        <v>9189.743589743590</v>
      </c>
      <c r="H453" s="10">
        <v>10752</v>
      </c>
      <c r="I453" s="7">
        <f>H453/F453</f>
        <v>22.4</v>
      </c>
    </row>
    <row r="454" ht="19" customHeight="1">
      <c r="A454" t="s" s="2">
        <v>33</v>
      </c>
      <c r="B454" t="s" s="2">
        <v>21</v>
      </c>
      <c r="C454" t="s" s="2">
        <v>72</v>
      </c>
      <c r="D454" t="s" s="3">
        <v>73</v>
      </c>
      <c r="E454" t="s" s="3">
        <v>74</v>
      </c>
      <c r="F454" s="4">
        <v>50</v>
      </c>
      <c r="G454" s="5">
        <f>H454/1.17</f>
        <v>264.957264957265</v>
      </c>
      <c r="H454" s="4">
        <v>310</v>
      </c>
      <c r="I454" s="7">
        <f>H454/F454</f>
        <v>6.2</v>
      </c>
    </row>
    <row r="455" ht="19" customHeight="1">
      <c r="A455" t="s" s="2">
        <v>33</v>
      </c>
      <c r="B455" t="s" s="2">
        <v>65</v>
      </c>
      <c r="C455" t="s" s="2">
        <v>661</v>
      </c>
      <c r="D455" t="s" s="3">
        <v>480</v>
      </c>
      <c r="E455" t="s" s="3">
        <v>662</v>
      </c>
      <c r="F455" s="4">
        <v>100</v>
      </c>
      <c r="G455" s="5">
        <f>H455/1.17</f>
        <v>683.7606837606838</v>
      </c>
      <c r="H455" s="4">
        <v>800</v>
      </c>
      <c r="I455" s="7">
        <f>H455/F455</f>
        <v>8</v>
      </c>
    </row>
    <row r="456" ht="19" customHeight="1">
      <c r="A456" t="s" s="2">
        <v>33</v>
      </c>
      <c r="B456" t="s" s="2">
        <v>103</v>
      </c>
      <c r="C456" t="s" s="2">
        <v>663</v>
      </c>
      <c r="D456" t="s" s="3">
        <v>664</v>
      </c>
      <c r="E456" t="s" s="3">
        <v>74</v>
      </c>
      <c r="F456" s="4">
        <v>80</v>
      </c>
      <c r="G456" s="5">
        <f>H456/1.17</f>
        <v>341.8803418803419</v>
      </c>
      <c r="H456" s="4">
        <v>400</v>
      </c>
      <c r="I456" s="7">
        <f>H456/F456</f>
        <v>5</v>
      </c>
    </row>
    <row r="457" ht="19" customHeight="1">
      <c r="A457" t="s" s="2">
        <v>33</v>
      </c>
      <c r="B457" t="s" s="2">
        <v>65</v>
      </c>
      <c r="C457" t="s" s="2">
        <v>665</v>
      </c>
      <c r="D457" t="s" s="3">
        <v>666</v>
      </c>
      <c r="E457" t="s" s="3">
        <v>667</v>
      </c>
      <c r="F457" s="4">
        <v>20</v>
      </c>
      <c r="G457" s="5">
        <f>H457/1.17</f>
        <v>133.3333333333333</v>
      </c>
      <c r="H457" s="4">
        <v>156</v>
      </c>
      <c r="I457" s="7">
        <f>H457/F457</f>
        <v>7.8</v>
      </c>
    </row>
    <row r="458" ht="19" customHeight="1">
      <c r="A458" t="s" s="2">
        <v>33</v>
      </c>
      <c r="B458" t="s" s="2">
        <v>142</v>
      </c>
      <c r="C458" t="s" s="2">
        <v>668</v>
      </c>
      <c r="D458" t="s" s="3">
        <v>669</v>
      </c>
      <c r="E458" t="s" s="3">
        <v>670</v>
      </c>
      <c r="F458" s="4">
        <v>70</v>
      </c>
      <c r="G458" s="5">
        <f>H458/1.17</f>
        <v>382.9059829059829</v>
      </c>
      <c r="H458" s="4">
        <v>448</v>
      </c>
      <c r="I458" s="7">
        <f>H458/F458</f>
        <v>6.4</v>
      </c>
    </row>
    <row r="459" ht="19" customHeight="1">
      <c r="A459" t="s" s="2">
        <v>33</v>
      </c>
      <c r="B459" t="s" s="2">
        <v>21</v>
      </c>
      <c r="C459" t="s" s="2">
        <v>671</v>
      </c>
      <c r="D459" t="s" s="3">
        <v>672</v>
      </c>
      <c r="E459" t="s" s="3">
        <v>673</v>
      </c>
      <c r="F459" s="4">
        <v>4</v>
      </c>
      <c r="G459" s="5">
        <f>H459/1.17</f>
        <v>256.4102564102564</v>
      </c>
      <c r="H459" s="4">
        <v>300</v>
      </c>
      <c r="I459" s="7">
        <f>H459/F459</f>
        <v>75</v>
      </c>
    </row>
    <row r="460" ht="19" customHeight="1">
      <c r="A460" t="s" s="2">
        <v>33</v>
      </c>
      <c r="B460" t="s" s="2">
        <v>21</v>
      </c>
      <c r="C460" t="s" s="2">
        <v>674</v>
      </c>
      <c r="D460" t="s" s="3">
        <v>675</v>
      </c>
      <c r="E460" t="s" s="3">
        <v>676</v>
      </c>
      <c r="F460" s="4">
        <v>30</v>
      </c>
      <c r="G460" s="5">
        <f>H460/1.17</f>
        <v>317.948717948718</v>
      </c>
      <c r="H460" s="4">
        <v>372</v>
      </c>
      <c r="I460" s="7">
        <f>H460/F460</f>
        <v>12.4</v>
      </c>
    </row>
    <row r="461" ht="19" customHeight="1">
      <c r="A461" t="s" s="2">
        <v>33</v>
      </c>
      <c r="B461" t="s" s="2">
        <v>142</v>
      </c>
      <c r="C461" t="s" s="2">
        <v>668</v>
      </c>
      <c r="D461" t="s" s="3">
        <v>669</v>
      </c>
      <c r="E461" t="s" s="3">
        <v>670</v>
      </c>
      <c r="F461" s="4">
        <v>30</v>
      </c>
      <c r="G461" s="5">
        <f>H461/1.17</f>
        <v>164.1025641025641</v>
      </c>
      <c r="H461" s="4">
        <v>192</v>
      </c>
      <c r="I461" s="7">
        <f>H461/F461</f>
        <v>6.4</v>
      </c>
    </row>
    <row r="462" ht="19" customHeight="1">
      <c r="A462" t="s" s="2">
        <v>33</v>
      </c>
      <c r="B462" t="s" s="2">
        <v>21</v>
      </c>
      <c r="C462" t="s" s="2">
        <v>674</v>
      </c>
      <c r="D462" t="s" s="3">
        <v>675</v>
      </c>
      <c r="E462" t="s" s="3">
        <v>676</v>
      </c>
      <c r="F462" s="4">
        <v>20</v>
      </c>
      <c r="G462" s="5">
        <f>H462/1.17</f>
        <v>211.965811965812</v>
      </c>
      <c r="H462" s="4">
        <v>248</v>
      </c>
      <c r="I462" s="7">
        <f>H462/F462</f>
        <v>12.4</v>
      </c>
    </row>
    <row r="463" ht="19" customHeight="1">
      <c r="A463" t="s" s="2">
        <v>33</v>
      </c>
      <c r="B463" t="s" s="2">
        <v>142</v>
      </c>
      <c r="C463" t="s" s="2">
        <v>677</v>
      </c>
      <c r="D463" t="s" s="3">
        <v>678</v>
      </c>
      <c r="E463" t="s" s="3">
        <v>679</v>
      </c>
      <c r="F463" s="4">
        <v>50</v>
      </c>
      <c r="G463" s="5">
        <f>H463/1.17</f>
        <v>213.6752136752137</v>
      </c>
      <c r="H463" s="4">
        <v>250</v>
      </c>
      <c r="I463" s="7">
        <f>H463/F463</f>
        <v>5</v>
      </c>
    </row>
    <row r="464" ht="19" customHeight="1">
      <c r="A464" t="s" s="2">
        <v>33</v>
      </c>
      <c r="B464" t="s" s="2">
        <v>362</v>
      </c>
      <c r="C464" t="s" s="2">
        <v>508</v>
      </c>
      <c r="D464" t="s" s="3">
        <v>509</v>
      </c>
      <c r="E464" t="s" s="3">
        <v>510</v>
      </c>
      <c r="F464" s="4">
        <v>100</v>
      </c>
      <c r="G464" s="5">
        <f>H464/1.17</f>
        <v>1709.401709401709</v>
      </c>
      <c r="H464" s="4">
        <v>2000</v>
      </c>
      <c r="I464" s="7">
        <f>H464/F464</f>
        <v>20</v>
      </c>
    </row>
    <row r="465" ht="19" customHeight="1">
      <c r="A465" t="s" s="2">
        <v>33</v>
      </c>
      <c r="B465" t="s" s="2">
        <v>142</v>
      </c>
      <c r="C465" t="s" s="2">
        <v>680</v>
      </c>
      <c r="D465" t="s" s="3">
        <v>190</v>
      </c>
      <c r="E465" t="s" s="3">
        <v>681</v>
      </c>
      <c r="F465" s="4">
        <v>80</v>
      </c>
      <c r="G465" s="5">
        <f>H465/1.17</f>
        <v>170.940170940171</v>
      </c>
      <c r="H465" s="4">
        <v>200</v>
      </c>
      <c r="I465" s="7">
        <f>H465/F465</f>
        <v>2.5</v>
      </c>
    </row>
    <row r="466" ht="19" customHeight="1">
      <c r="A466" t="s" s="2">
        <v>33</v>
      </c>
      <c r="B466" t="s" s="2">
        <v>103</v>
      </c>
      <c r="C466" t="s" s="2">
        <v>682</v>
      </c>
      <c r="D466" t="s" s="3">
        <v>683</v>
      </c>
      <c r="E466" t="s" s="3">
        <v>684</v>
      </c>
      <c r="F466" s="4">
        <v>50</v>
      </c>
      <c r="G466" s="5">
        <f>H466/1.17</f>
        <v>581.1965811965812</v>
      </c>
      <c r="H466" s="4">
        <v>680</v>
      </c>
      <c r="I466" s="7">
        <f>H466/F466</f>
        <v>13.6</v>
      </c>
    </row>
    <row r="467" ht="19" customHeight="1">
      <c r="A467" t="s" s="2">
        <v>33</v>
      </c>
      <c r="B467" t="s" s="2">
        <v>65</v>
      </c>
      <c r="C467" t="s" s="2">
        <v>116</v>
      </c>
      <c r="D467" t="s" s="3">
        <v>117</v>
      </c>
      <c r="E467" t="s" s="3">
        <v>118</v>
      </c>
      <c r="F467" s="4">
        <v>144</v>
      </c>
      <c r="G467" s="5">
        <f>H467/1.17</f>
        <v>2830.769230769231</v>
      </c>
      <c r="H467" s="4">
        <v>3312</v>
      </c>
      <c r="I467" s="7">
        <f>H467/F467</f>
        <v>23</v>
      </c>
    </row>
    <row r="468" ht="19" customHeight="1">
      <c r="A468" t="s" s="2">
        <v>33</v>
      </c>
      <c r="B468" t="s" s="2">
        <v>92</v>
      </c>
      <c r="C468" t="s" s="2">
        <v>685</v>
      </c>
      <c r="D468" t="s" s="3">
        <v>686</v>
      </c>
      <c r="E468" t="s" s="3">
        <v>687</v>
      </c>
      <c r="F468" s="4">
        <v>50</v>
      </c>
      <c r="G468" s="5">
        <f>H468/1.17</f>
        <v>320.5128205128206</v>
      </c>
      <c r="H468" s="4">
        <v>375</v>
      </c>
      <c r="I468" s="7">
        <f>H468/F468</f>
        <v>7.5</v>
      </c>
    </row>
    <row r="469" ht="19" customHeight="1">
      <c r="A469" t="s" s="2">
        <v>33</v>
      </c>
      <c r="B469" t="s" s="2">
        <v>21</v>
      </c>
      <c r="C469" t="s" s="2">
        <v>688</v>
      </c>
      <c r="D469" t="s" s="3">
        <v>624</v>
      </c>
      <c r="E469" t="s" s="3">
        <v>689</v>
      </c>
      <c r="F469" s="4">
        <v>240</v>
      </c>
      <c r="G469" s="5">
        <f>H469/1.17</f>
        <v>697.4358974358975</v>
      </c>
      <c r="H469" s="4">
        <v>816</v>
      </c>
      <c r="I469" s="7">
        <f>H469/F469</f>
        <v>3.4</v>
      </c>
    </row>
    <row r="470" ht="19" customHeight="1">
      <c r="A470" t="s" s="2">
        <v>33</v>
      </c>
      <c r="B470" t="s" s="2">
        <v>21</v>
      </c>
      <c r="C470" t="s" s="2">
        <v>688</v>
      </c>
      <c r="D470" t="s" s="3">
        <v>624</v>
      </c>
      <c r="E470" t="s" s="3">
        <v>689</v>
      </c>
      <c r="F470" s="4">
        <v>60</v>
      </c>
      <c r="G470" s="5">
        <f>H470/1.17</f>
        <v>174.3589743589744</v>
      </c>
      <c r="H470" s="4">
        <v>204</v>
      </c>
      <c r="I470" s="7">
        <f>H470/F470</f>
        <v>3.4</v>
      </c>
    </row>
    <row r="471" ht="19" customHeight="1">
      <c r="A471" t="s" s="2">
        <v>33</v>
      </c>
      <c r="B471" t="s" s="2">
        <v>103</v>
      </c>
      <c r="C471" t="s" s="2">
        <v>690</v>
      </c>
      <c r="D471" t="s" s="3">
        <v>691</v>
      </c>
      <c r="E471" t="s" s="3">
        <v>692</v>
      </c>
      <c r="F471" s="4">
        <v>30</v>
      </c>
      <c r="G471" s="5">
        <f>H471/1.17</f>
        <v>230.7692307692308</v>
      </c>
      <c r="H471" s="4">
        <v>270</v>
      </c>
      <c r="I471" s="7">
        <f>H471/F471</f>
        <v>9</v>
      </c>
    </row>
    <row r="472" ht="19" customHeight="1">
      <c r="A472" t="s" s="2">
        <v>33</v>
      </c>
      <c r="B472" t="s" s="2">
        <v>693</v>
      </c>
      <c r="C472" t="s" s="2">
        <v>694</v>
      </c>
      <c r="D472" t="s" s="3">
        <v>695</v>
      </c>
      <c r="E472" t="s" s="3">
        <v>692</v>
      </c>
      <c r="F472" s="4">
        <v>300</v>
      </c>
      <c r="G472" s="5">
        <f>H472/1.17</f>
        <v>641.0256410256411</v>
      </c>
      <c r="H472" s="4">
        <v>750</v>
      </c>
      <c r="I472" s="7">
        <f>H472/F472</f>
        <v>2.5</v>
      </c>
    </row>
    <row r="473" ht="19" customHeight="1">
      <c r="A473" t="s" s="2">
        <v>33</v>
      </c>
      <c r="B473" t="s" s="2">
        <v>21</v>
      </c>
      <c r="C473" t="s" s="2">
        <v>630</v>
      </c>
      <c r="D473" t="s" s="3">
        <v>631</v>
      </c>
      <c r="E473" t="s" s="3">
        <v>481</v>
      </c>
      <c r="F473" s="4">
        <v>600</v>
      </c>
      <c r="G473" s="5">
        <f>H473/1.17</f>
        <v>2974.358974358975</v>
      </c>
      <c r="H473" s="4">
        <v>3480</v>
      </c>
      <c r="I473" s="7">
        <f>H473/F473</f>
        <v>5.8</v>
      </c>
    </row>
    <row r="474" ht="19" customHeight="1">
      <c r="A474" t="s" s="2">
        <v>33</v>
      </c>
      <c r="B474" t="s" s="2">
        <v>696</v>
      </c>
      <c r="C474" t="s" s="2">
        <v>697</v>
      </c>
      <c r="D474" t="s" s="3">
        <v>512</v>
      </c>
      <c r="E474" t="s" s="3">
        <v>698</v>
      </c>
      <c r="F474" s="4">
        <v>600</v>
      </c>
      <c r="G474" s="5">
        <f>H474/1.17</f>
        <v>4102.564102564103</v>
      </c>
      <c r="H474" s="4">
        <v>4800</v>
      </c>
      <c r="I474" s="7">
        <f>H474/F474</f>
        <v>8</v>
      </c>
    </row>
    <row r="475" ht="19" customHeight="1">
      <c r="A475" t="s" s="2">
        <v>33</v>
      </c>
      <c r="B475" t="s" s="2">
        <v>21</v>
      </c>
      <c r="C475" t="s" s="2">
        <v>699</v>
      </c>
      <c r="D475" t="s" s="3">
        <v>700</v>
      </c>
      <c r="E475" t="s" s="3">
        <v>701</v>
      </c>
      <c r="F475" s="4">
        <v>8</v>
      </c>
      <c r="G475" s="5">
        <f>H475/1.17</f>
        <v>10.25641025641026</v>
      </c>
      <c r="H475" s="4">
        <v>12</v>
      </c>
      <c r="I475" s="7">
        <f>H475/F475</f>
        <v>1.5</v>
      </c>
    </row>
    <row r="476" ht="19" customHeight="1">
      <c r="A476" t="s" s="2">
        <v>33</v>
      </c>
      <c r="B476" t="s" s="2">
        <v>21</v>
      </c>
      <c r="C476" t="s" s="2">
        <v>702</v>
      </c>
      <c r="D476" t="s" s="3">
        <v>703</v>
      </c>
      <c r="E476" t="s" s="3">
        <v>484</v>
      </c>
      <c r="F476" s="4">
        <v>30</v>
      </c>
      <c r="G476" s="5">
        <f>H476/1.17</f>
        <v>123.0769230769231</v>
      </c>
      <c r="H476" s="4">
        <v>144</v>
      </c>
      <c r="I476" s="7">
        <f>H476/F476</f>
        <v>4.8</v>
      </c>
    </row>
    <row r="477" ht="19" customHeight="1">
      <c r="A477" t="s" s="2">
        <v>33</v>
      </c>
      <c r="B477" t="s" s="2">
        <v>21</v>
      </c>
      <c r="C477" t="s" s="2">
        <v>704</v>
      </c>
      <c r="D477" t="s" s="3">
        <v>705</v>
      </c>
      <c r="E477" t="s" s="3">
        <v>706</v>
      </c>
      <c r="F477" s="4">
        <v>10</v>
      </c>
      <c r="G477" s="5">
        <f>H477/1.17</f>
        <v>162.3931623931624</v>
      </c>
      <c r="H477" s="4">
        <v>190</v>
      </c>
      <c r="I477" s="7">
        <f>H477/F477</f>
        <v>19</v>
      </c>
    </row>
    <row r="478" ht="19" customHeight="1">
      <c r="A478" t="s" s="2">
        <v>33</v>
      </c>
      <c r="B478" t="s" s="2">
        <v>21</v>
      </c>
      <c r="C478" t="s" s="2">
        <v>707</v>
      </c>
      <c r="D478" t="s" s="3">
        <v>708</v>
      </c>
      <c r="E478" t="s" s="3">
        <v>709</v>
      </c>
      <c r="F478" s="4">
        <v>180</v>
      </c>
      <c r="G478" s="5">
        <f>H478/1.17</f>
        <v>123.0769230769231</v>
      </c>
      <c r="H478" s="4">
        <v>144</v>
      </c>
      <c r="I478" s="7">
        <f>H478/F478</f>
        <v>0.8</v>
      </c>
    </row>
    <row r="479" ht="19" customHeight="1">
      <c r="A479" t="s" s="2">
        <v>33</v>
      </c>
      <c r="B479" t="s" s="2">
        <v>21</v>
      </c>
      <c r="C479" t="s" s="2">
        <v>710</v>
      </c>
      <c r="D479" t="s" s="3">
        <v>711</v>
      </c>
      <c r="E479" t="s" s="3">
        <v>712</v>
      </c>
      <c r="F479" s="4">
        <v>272</v>
      </c>
      <c r="G479" s="5">
        <f>H479/1.17</f>
        <v>790.4273504273505</v>
      </c>
      <c r="H479" s="4">
        <v>924.8</v>
      </c>
      <c r="I479" s="7">
        <f>H479/F479</f>
        <v>3.4</v>
      </c>
    </row>
    <row r="480" ht="19" customHeight="1">
      <c r="A480" t="s" s="2">
        <v>33</v>
      </c>
      <c r="B480" t="s" s="2">
        <v>92</v>
      </c>
      <c r="C480" t="s" s="2">
        <v>651</v>
      </c>
      <c r="D480" t="s" s="3">
        <v>652</v>
      </c>
      <c r="E480" t="s" s="3">
        <v>540</v>
      </c>
      <c r="F480" s="4">
        <v>50</v>
      </c>
      <c r="G480" s="5">
        <f>H480/1.17</f>
        <v>38.46153846153847</v>
      </c>
      <c r="H480" s="4">
        <v>45</v>
      </c>
      <c r="I480" s="7">
        <f>H480/F480</f>
        <v>0.9</v>
      </c>
    </row>
    <row r="481" ht="19" customHeight="1">
      <c r="A481" t="s" s="2">
        <v>33</v>
      </c>
      <c r="B481" t="s" s="2">
        <v>92</v>
      </c>
      <c r="C481" t="s" s="2">
        <v>651</v>
      </c>
      <c r="D481" t="s" s="3">
        <v>652</v>
      </c>
      <c r="E481" t="s" s="3">
        <v>540</v>
      </c>
      <c r="F481" s="4">
        <v>150</v>
      </c>
      <c r="G481" s="5">
        <f>H481/1.17</f>
        <v>115.3846153846154</v>
      </c>
      <c r="H481" s="4">
        <v>135</v>
      </c>
      <c r="I481" s="7">
        <f>H481/F481</f>
        <v>0.9</v>
      </c>
    </row>
    <row r="482" ht="19" customHeight="1">
      <c r="A482" t="s" s="2">
        <v>33</v>
      </c>
      <c r="B482" t="s" s="2">
        <v>103</v>
      </c>
      <c r="C482" t="s" s="2">
        <v>713</v>
      </c>
      <c r="D482" t="s" s="3">
        <v>714</v>
      </c>
      <c r="E482" t="s" s="3">
        <v>715</v>
      </c>
      <c r="F482" s="4">
        <v>50</v>
      </c>
      <c r="G482" s="5">
        <f>H482/1.17</f>
        <v>405.982905982906</v>
      </c>
      <c r="H482" s="4">
        <v>475</v>
      </c>
      <c r="I482" s="7">
        <f>H482/F482</f>
        <v>9.5</v>
      </c>
    </row>
    <row r="483" ht="19" customHeight="1">
      <c r="A483" t="s" s="2">
        <v>33</v>
      </c>
      <c r="B483" t="s" s="2">
        <v>103</v>
      </c>
      <c r="C483" t="s" s="2">
        <v>716</v>
      </c>
      <c r="D483" t="s" s="3">
        <v>27</v>
      </c>
      <c r="E483" t="s" s="3">
        <v>717</v>
      </c>
      <c r="F483" s="4">
        <v>240</v>
      </c>
      <c r="G483" s="5">
        <f>H483/1.17</f>
        <v>1025.641025641026</v>
      </c>
      <c r="H483" s="4">
        <v>1200</v>
      </c>
      <c r="I483" s="7">
        <f>H483/F483</f>
        <v>5</v>
      </c>
    </row>
    <row r="484" ht="19" customHeight="1">
      <c r="A484" t="s" s="2">
        <v>33</v>
      </c>
      <c r="B484" t="s" s="2">
        <v>562</v>
      </c>
      <c r="C484" t="s" s="2">
        <v>718</v>
      </c>
      <c r="D484" t="s" s="3">
        <v>719</v>
      </c>
      <c r="E484" t="s" s="3">
        <v>720</v>
      </c>
      <c r="F484" s="4">
        <v>1</v>
      </c>
      <c r="G484" s="5">
        <f>H484/1.17</f>
        <v>273.5042735042735</v>
      </c>
      <c r="H484" s="4">
        <v>320</v>
      </c>
      <c r="I484" s="7">
        <f>H484/F484</f>
        <v>320</v>
      </c>
    </row>
    <row r="485" ht="19" customHeight="1">
      <c r="A485" t="s" s="2">
        <v>33</v>
      </c>
      <c r="B485" t="s" s="2">
        <v>103</v>
      </c>
      <c r="C485" t="s" s="2">
        <v>721</v>
      </c>
      <c r="D485" t="s" s="3">
        <v>498</v>
      </c>
      <c r="E485" t="s" s="3">
        <v>722</v>
      </c>
      <c r="F485" s="4">
        <v>85</v>
      </c>
      <c r="G485" s="5">
        <f>H485/1.17</f>
        <v>5630.341880341881</v>
      </c>
      <c r="H485" s="4">
        <v>6587.5</v>
      </c>
      <c r="I485" s="7">
        <f>H485/F485</f>
        <v>77.5</v>
      </c>
    </row>
    <row r="486" ht="19" customHeight="1">
      <c r="A486" t="s" s="2">
        <v>33</v>
      </c>
      <c r="B486" t="s" s="2">
        <v>103</v>
      </c>
      <c r="C486" t="s" s="2">
        <v>721</v>
      </c>
      <c r="D486" t="s" s="3">
        <v>498</v>
      </c>
      <c r="E486" t="s" s="3">
        <v>722</v>
      </c>
      <c r="F486" s="4">
        <v>65</v>
      </c>
      <c r="G486" s="5">
        <f>H486/1.17</f>
        <v>4305.555555555556</v>
      </c>
      <c r="H486" s="4">
        <v>5037.5</v>
      </c>
      <c r="I486" s="7">
        <f>H486/F486</f>
        <v>77.5</v>
      </c>
    </row>
    <row r="487" ht="19" customHeight="1">
      <c r="A487" t="s" s="2">
        <v>33</v>
      </c>
      <c r="B487" t="s" s="2">
        <v>557</v>
      </c>
      <c r="C487" t="s" s="2">
        <v>723</v>
      </c>
      <c r="D487" t="s" s="3">
        <v>724</v>
      </c>
      <c r="E487" t="s" s="3">
        <v>725</v>
      </c>
      <c r="F487" s="4">
        <v>20</v>
      </c>
      <c r="G487" s="5">
        <f>H487/1.17</f>
        <v>420.5128205128206</v>
      </c>
      <c r="H487" s="4">
        <v>492</v>
      </c>
      <c r="I487" s="7">
        <f>H487/F487</f>
        <v>24.6</v>
      </c>
    </row>
    <row r="488" ht="19" customHeight="1">
      <c r="A488" t="s" s="2">
        <v>33</v>
      </c>
      <c r="B488" t="s" s="2">
        <v>21</v>
      </c>
      <c r="C488" t="s" s="2">
        <v>726</v>
      </c>
      <c r="D488" t="s" s="3">
        <v>727</v>
      </c>
      <c r="E488" t="s" s="3">
        <v>692</v>
      </c>
      <c r="F488" s="4">
        <v>30</v>
      </c>
      <c r="G488" s="5">
        <f>H488/1.17</f>
        <v>97.43589743589745</v>
      </c>
      <c r="H488" s="4">
        <v>114</v>
      </c>
      <c r="I488" s="7">
        <f>H488/F488</f>
        <v>3.8</v>
      </c>
    </row>
    <row r="489" ht="19" customHeight="1">
      <c r="A489" t="s" s="2">
        <v>33</v>
      </c>
      <c r="B489" t="s" s="2">
        <v>21</v>
      </c>
      <c r="C489" t="s" s="2">
        <v>728</v>
      </c>
      <c r="D489" t="s" s="3">
        <v>621</v>
      </c>
      <c r="E489" t="s" s="3">
        <v>692</v>
      </c>
      <c r="F489" s="4">
        <v>500</v>
      </c>
      <c r="G489" s="5">
        <f>H489/1.17</f>
        <v>854.7008547008547</v>
      </c>
      <c r="H489" s="4">
        <v>1000</v>
      </c>
      <c r="I489" s="7">
        <f>H489/F489</f>
        <v>2</v>
      </c>
    </row>
    <row r="490" ht="19" customHeight="1">
      <c r="A490" t="s" s="2">
        <v>33</v>
      </c>
      <c r="B490" t="s" s="2">
        <v>729</v>
      </c>
      <c r="C490" t="s" s="2">
        <v>730</v>
      </c>
      <c r="D490" t="s" s="3">
        <v>703</v>
      </c>
      <c r="E490" t="s" s="3">
        <v>731</v>
      </c>
      <c r="F490" s="4">
        <v>30</v>
      </c>
      <c r="G490" s="5">
        <f>H490/1.17</f>
        <v>235.8974358974359</v>
      </c>
      <c r="H490" s="4">
        <v>276</v>
      </c>
      <c r="I490" s="7">
        <f>H490/F490</f>
        <v>9.199999999999999</v>
      </c>
    </row>
    <row r="491" ht="19" customHeight="1">
      <c r="A491" t="s" s="2">
        <v>33</v>
      </c>
      <c r="B491" t="s" s="2">
        <v>21</v>
      </c>
      <c r="C491" t="s" s="2">
        <v>732</v>
      </c>
      <c r="D491" t="s" s="3">
        <v>733</v>
      </c>
      <c r="E491" t="s" s="3">
        <v>734</v>
      </c>
      <c r="F491" s="4">
        <v>200</v>
      </c>
      <c r="G491" s="5">
        <f>H491/1.17</f>
        <v>3589.743589743590</v>
      </c>
      <c r="H491" s="4">
        <v>4200</v>
      </c>
      <c r="I491" s="7">
        <f>H491/F491</f>
        <v>21</v>
      </c>
    </row>
    <row r="492" ht="19" customHeight="1">
      <c r="A492" t="s" s="2">
        <v>33</v>
      </c>
      <c r="B492" t="s" s="2">
        <v>735</v>
      </c>
      <c r="C492" t="s" s="2">
        <v>736</v>
      </c>
      <c r="D492" t="s" s="3">
        <v>737</v>
      </c>
      <c r="E492" t="s" s="3">
        <v>738</v>
      </c>
      <c r="F492" s="4">
        <v>100</v>
      </c>
      <c r="G492" s="5">
        <f>H492/1.17</f>
        <v>726.4957264957266</v>
      </c>
      <c r="H492" s="4">
        <v>850</v>
      </c>
      <c r="I492" s="7">
        <f>H492/F492</f>
        <v>8.5</v>
      </c>
    </row>
    <row r="493" ht="19" customHeight="1">
      <c r="A493" t="s" s="2">
        <v>33</v>
      </c>
      <c r="B493" t="s" s="2">
        <v>142</v>
      </c>
      <c r="C493" t="s" s="2">
        <v>143</v>
      </c>
      <c r="D493" t="s" s="3">
        <v>144</v>
      </c>
      <c r="E493" t="s" s="3">
        <v>145</v>
      </c>
      <c r="F493" s="4">
        <v>30</v>
      </c>
      <c r="G493" s="5">
        <f>H493/1.17</f>
        <v>435.8974358974359</v>
      </c>
      <c r="H493" s="4">
        <v>510</v>
      </c>
      <c r="I493" s="7">
        <f>H493/F493</f>
        <v>17</v>
      </c>
    </row>
    <row r="494" ht="19" customHeight="1">
      <c r="A494" t="s" s="2">
        <v>33</v>
      </c>
      <c r="B494" t="s" s="2">
        <v>735</v>
      </c>
      <c r="C494" t="s" s="2">
        <v>739</v>
      </c>
      <c r="D494" t="s" s="3">
        <v>740</v>
      </c>
      <c r="E494" t="s" s="3">
        <v>741</v>
      </c>
      <c r="F494" s="4">
        <v>240</v>
      </c>
      <c r="G494" s="5">
        <f>H494/1.17</f>
        <v>4000</v>
      </c>
      <c r="H494" s="4">
        <v>4680</v>
      </c>
      <c r="I494" s="7">
        <f>H494/F494</f>
        <v>19.5</v>
      </c>
    </row>
    <row r="495" ht="19" customHeight="1">
      <c r="A495" t="s" s="2">
        <v>33</v>
      </c>
      <c r="B495" t="s" s="2">
        <v>103</v>
      </c>
      <c r="C495" t="s" s="2">
        <v>742</v>
      </c>
      <c r="D495" t="s" s="3">
        <v>27</v>
      </c>
      <c r="E495" t="s" s="3">
        <v>743</v>
      </c>
      <c r="F495" s="4">
        <v>120</v>
      </c>
      <c r="G495" s="5">
        <f>H495/1.17</f>
        <v>841.0256410256411</v>
      </c>
      <c r="H495" s="4">
        <v>984</v>
      </c>
      <c r="I495" s="7">
        <f>H495/F495</f>
        <v>8.199999999999999</v>
      </c>
    </row>
    <row r="496" ht="19" customHeight="1">
      <c r="A496" t="s" s="2">
        <v>33</v>
      </c>
      <c r="B496" t="s" s="2">
        <v>88</v>
      </c>
      <c r="C496" t="s" s="2">
        <v>371</v>
      </c>
      <c r="D496" t="s" s="3">
        <v>372</v>
      </c>
      <c r="E496" t="s" s="3">
        <v>373</v>
      </c>
      <c r="F496" s="4">
        <v>80</v>
      </c>
      <c r="G496" s="5">
        <f>H496/1.17</f>
        <v>1982.905982905983</v>
      </c>
      <c r="H496" s="4">
        <v>2320</v>
      </c>
      <c r="I496" s="7">
        <f>H496/F496</f>
        <v>29</v>
      </c>
    </row>
    <row r="497" ht="19" customHeight="1">
      <c r="A497" t="s" s="2">
        <v>33</v>
      </c>
      <c r="B497" t="s" s="2">
        <v>735</v>
      </c>
      <c r="C497" t="s" s="2">
        <v>744</v>
      </c>
      <c r="D497" t="s" s="3">
        <v>745</v>
      </c>
      <c r="E497" t="s" s="3">
        <v>746</v>
      </c>
      <c r="F497" s="4">
        <v>10</v>
      </c>
      <c r="G497" s="5">
        <f>H497/1.17</f>
        <v>297.4358974358975</v>
      </c>
      <c r="H497" s="4">
        <v>348</v>
      </c>
      <c r="I497" s="7">
        <f>H497/F497</f>
        <v>34.8</v>
      </c>
    </row>
    <row r="498" ht="25" customHeight="1">
      <c r="A498" t="s" s="2">
        <v>656</v>
      </c>
      <c r="B498" t="s" s="2">
        <v>657</v>
      </c>
      <c r="C498" t="s" s="8">
        <v>658</v>
      </c>
      <c r="D498" t="s" s="8">
        <v>659</v>
      </c>
      <c r="E498" t="s" s="8">
        <v>660</v>
      </c>
      <c r="F498" s="4">
        <v>480</v>
      </c>
      <c r="G498" s="5">
        <v>9189.743589743590</v>
      </c>
      <c r="H498" s="10">
        <v>10752</v>
      </c>
      <c r="I498" s="7">
        <f>H498/F498</f>
        <v>22.4</v>
      </c>
    </row>
    <row r="499" ht="19" customHeight="1">
      <c r="A499" t="s" s="2">
        <v>33</v>
      </c>
      <c r="B499" t="s" s="2">
        <v>21</v>
      </c>
      <c r="C499" t="s" s="2">
        <v>747</v>
      </c>
      <c r="D499" t="s" s="3">
        <v>190</v>
      </c>
      <c r="E499" t="s" s="3">
        <v>748</v>
      </c>
      <c r="F499" s="4">
        <v>10</v>
      </c>
      <c r="G499" s="5">
        <f>H499/1.17</f>
        <v>29.05982905982906</v>
      </c>
      <c r="H499" s="4">
        <v>34</v>
      </c>
      <c r="I499" s="7">
        <f>H499/F499</f>
        <v>3.4</v>
      </c>
    </row>
    <row r="500" ht="19" customHeight="1">
      <c r="A500" t="s" s="2">
        <v>33</v>
      </c>
      <c r="B500" t="s" s="2">
        <v>75</v>
      </c>
      <c r="C500" t="s" s="2">
        <v>208</v>
      </c>
      <c r="D500" t="s" s="3">
        <v>209</v>
      </c>
      <c r="E500" t="s" s="3">
        <v>115</v>
      </c>
      <c r="F500" s="4">
        <v>20</v>
      </c>
      <c r="G500" s="5">
        <f>H500/1.17</f>
        <v>49.57264957264957</v>
      </c>
      <c r="H500" s="4">
        <v>58</v>
      </c>
      <c r="I500" s="7">
        <f>H500/F500</f>
        <v>2.9</v>
      </c>
    </row>
    <row r="501" ht="19" customHeight="1">
      <c r="A501" t="s" s="2">
        <v>33</v>
      </c>
      <c r="B501" t="s" s="2">
        <v>92</v>
      </c>
      <c r="C501" t="s" s="2">
        <v>685</v>
      </c>
      <c r="D501" t="s" s="3">
        <v>686</v>
      </c>
      <c r="E501" t="s" s="3">
        <v>687</v>
      </c>
      <c r="F501" s="4">
        <v>50</v>
      </c>
      <c r="G501" s="5">
        <f>H501/1.17</f>
        <v>320.5128205128206</v>
      </c>
      <c r="H501" s="4">
        <v>375</v>
      </c>
      <c r="I501" s="7">
        <f>H501/F501</f>
        <v>7.5</v>
      </c>
    </row>
    <row r="502" ht="19" customHeight="1">
      <c r="A502" t="s" s="2">
        <v>33</v>
      </c>
      <c r="B502" t="s" s="2">
        <v>103</v>
      </c>
      <c r="C502" t="s" s="2">
        <v>749</v>
      </c>
      <c r="D502" t="s" s="3">
        <v>209</v>
      </c>
      <c r="E502" t="s" s="3">
        <v>484</v>
      </c>
      <c r="F502" s="4">
        <v>10</v>
      </c>
      <c r="G502" s="5">
        <f>H502/1.17</f>
        <v>64.95726495726497</v>
      </c>
      <c r="H502" s="4">
        <v>76</v>
      </c>
      <c r="I502" s="7">
        <f>H502/F502</f>
        <v>7.6</v>
      </c>
    </row>
    <row r="503" ht="19" customHeight="1">
      <c r="A503" t="s" s="2">
        <v>33</v>
      </c>
      <c r="B503" t="s" s="2">
        <v>735</v>
      </c>
      <c r="C503" t="s" s="2">
        <v>750</v>
      </c>
      <c r="D503" t="s" s="3">
        <v>751</v>
      </c>
      <c r="E503" t="s" s="3">
        <v>752</v>
      </c>
      <c r="F503" s="4">
        <v>18</v>
      </c>
      <c r="G503" s="5">
        <f>H503/1.17</f>
        <v>1060</v>
      </c>
      <c r="H503" s="4">
        <v>1240.2</v>
      </c>
      <c r="I503" s="7">
        <f>H503/F503</f>
        <v>68.90000000000001</v>
      </c>
    </row>
    <row r="504" ht="19" customHeight="1">
      <c r="A504" t="s" s="2">
        <v>33</v>
      </c>
      <c r="B504" t="s" s="2">
        <v>735</v>
      </c>
      <c r="C504" t="s" s="2">
        <v>753</v>
      </c>
      <c r="D504" t="s" s="3">
        <v>754</v>
      </c>
      <c r="E504" t="s" s="3">
        <v>755</v>
      </c>
      <c r="F504" s="4">
        <v>50</v>
      </c>
      <c r="G504" s="5">
        <f>H504/1.17</f>
        <v>769.2307692307693</v>
      </c>
      <c r="H504" s="4">
        <v>900</v>
      </c>
      <c r="I504" s="7">
        <f>H504/F504</f>
        <v>18</v>
      </c>
    </row>
    <row r="505" ht="19" customHeight="1">
      <c r="A505" t="s" s="2">
        <v>40</v>
      </c>
      <c r="B505" t="s" s="2">
        <v>756</v>
      </c>
      <c r="C505" t="s" s="2">
        <v>757</v>
      </c>
      <c r="D505" t="s" s="3">
        <v>758</v>
      </c>
      <c r="E505" t="s" s="3">
        <v>759</v>
      </c>
      <c r="F505" s="4">
        <v>900</v>
      </c>
      <c r="G505" s="5">
        <f>H505/1.17</f>
        <v>8830.769230769230</v>
      </c>
      <c r="H505" s="4">
        <v>10332</v>
      </c>
      <c r="I505" s="7">
        <f>H505/F505</f>
        <v>11.48</v>
      </c>
    </row>
    <row r="506" ht="19" customHeight="1">
      <c r="A506" t="s" s="2">
        <v>40</v>
      </c>
      <c r="B506" t="s" s="2">
        <v>142</v>
      </c>
      <c r="C506" t="s" s="2">
        <v>760</v>
      </c>
      <c r="D506" t="s" s="3">
        <v>761</v>
      </c>
      <c r="E506" t="s" s="3">
        <v>762</v>
      </c>
      <c r="F506" s="4">
        <v>200</v>
      </c>
      <c r="G506" s="5">
        <f>H506/1.17</f>
        <v>1299.145299145299</v>
      </c>
      <c r="H506" s="4">
        <v>1520</v>
      </c>
      <c r="I506" s="7">
        <f>H506/F506</f>
        <v>7.6</v>
      </c>
    </row>
    <row r="507" ht="19" customHeight="1">
      <c r="A507" t="s" s="2">
        <v>40</v>
      </c>
      <c r="B507" t="s" s="2">
        <v>21</v>
      </c>
      <c r="C507" t="s" s="2">
        <v>136</v>
      </c>
      <c r="D507" t="s" s="3">
        <v>137</v>
      </c>
      <c r="E507" t="s" s="3">
        <v>138</v>
      </c>
      <c r="F507" s="4">
        <v>300</v>
      </c>
      <c r="G507" s="5">
        <f>H507/1.17</f>
        <v>510.2564102564103</v>
      </c>
      <c r="H507" s="4">
        <v>597</v>
      </c>
      <c r="I507" s="7">
        <f>H507/F507</f>
        <v>1.99</v>
      </c>
    </row>
    <row r="508" ht="19" customHeight="1">
      <c r="A508" t="s" s="2">
        <v>40</v>
      </c>
      <c r="B508" t="s" s="2">
        <v>21</v>
      </c>
      <c r="C508" t="s" s="2">
        <v>763</v>
      </c>
      <c r="D508" t="s" s="3">
        <v>764</v>
      </c>
      <c r="E508" t="s" s="3">
        <v>765</v>
      </c>
      <c r="F508" s="4">
        <v>20</v>
      </c>
      <c r="G508" s="5">
        <f>H508/1.17</f>
        <v>215.3846153846154</v>
      </c>
      <c r="H508" s="4">
        <v>252</v>
      </c>
      <c r="I508" s="7">
        <f>H508/F508</f>
        <v>12.6</v>
      </c>
    </row>
    <row r="509" ht="19" customHeight="1">
      <c r="A509" t="s" s="2">
        <v>40</v>
      </c>
      <c r="B509" t="s" s="2">
        <v>756</v>
      </c>
      <c r="C509" t="s" s="2">
        <v>757</v>
      </c>
      <c r="D509" t="s" s="3">
        <v>758</v>
      </c>
      <c r="E509" t="s" s="3">
        <v>759</v>
      </c>
      <c r="F509" s="4">
        <v>600</v>
      </c>
      <c r="G509" s="5">
        <f>H509/1.17</f>
        <v>5887.179487179487</v>
      </c>
      <c r="H509" s="4">
        <v>6888</v>
      </c>
      <c r="I509" s="7">
        <f>H509/F509</f>
        <v>11.48</v>
      </c>
    </row>
    <row r="510" ht="19" customHeight="1">
      <c r="A510" t="s" s="2">
        <v>40</v>
      </c>
      <c r="B510" t="s" s="2">
        <v>766</v>
      </c>
      <c r="C510" t="s" s="2">
        <v>767</v>
      </c>
      <c r="D510" t="s" s="3">
        <v>768</v>
      </c>
      <c r="E510" t="s" s="3">
        <v>766</v>
      </c>
      <c r="F510" s="4">
        <v>1200</v>
      </c>
      <c r="G510" s="5">
        <f>H510/1.17</f>
        <v>9230.769230769230</v>
      </c>
      <c r="H510" s="4">
        <v>10800</v>
      </c>
      <c r="I510" s="7">
        <f>H510/F510</f>
        <v>9</v>
      </c>
    </row>
    <row r="511" ht="19" customHeight="1">
      <c r="A511" t="s" s="2">
        <v>40</v>
      </c>
      <c r="B511" t="s" s="2">
        <v>766</v>
      </c>
      <c r="C511" t="s" s="2">
        <v>767</v>
      </c>
      <c r="D511" t="s" s="3">
        <v>768</v>
      </c>
      <c r="E511" t="s" s="3">
        <v>766</v>
      </c>
      <c r="F511" s="4">
        <v>1200</v>
      </c>
      <c r="G511" s="5">
        <f>H511/1.17</f>
        <v>9230.769230769230</v>
      </c>
      <c r="H511" s="4">
        <v>10800</v>
      </c>
      <c r="I511" s="7">
        <f>H511/F511</f>
        <v>9</v>
      </c>
    </row>
    <row r="512" ht="19" customHeight="1">
      <c r="A512" t="s" s="2">
        <v>40</v>
      </c>
      <c r="B512" t="s" s="2">
        <v>21</v>
      </c>
      <c r="C512" t="s" s="2">
        <v>215</v>
      </c>
      <c r="D512" t="s" s="3">
        <v>216</v>
      </c>
      <c r="E512" t="s" s="3">
        <v>217</v>
      </c>
      <c r="F512" s="4">
        <v>96</v>
      </c>
      <c r="G512" s="5">
        <f>H512/1.17</f>
        <v>1304.615384615385</v>
      </c>
      <c r="H512" s="4">
        <v>1526.4</v>
      </c>
      <c r="I512" s="7">
        <f>H512/F512</f>
        <v>15.9</v>
      </c>
    </row>
    <row r="513" ht="19" customHeight="1">
      <c r="A513" t="s" s="2">
        <v>40</v>
      </c>
      <c r="B513" t="s" s="2">
        <v>21</v>
      </c>
      <c r="C513" t="s" s="2">
        <v>769</v>
      </c>
      <c r="D513" t="s" s="3">
        <v>770</v>
      </c>
      <c r="E513" t="s" s="3">
        <v>380</v>
      </c>
      <c r="F513" s="4">
        <v>300</v>
      </c>
      <c r="G513" s="5">
        <f>H513/1.17</f>
        <v>2307.692307692308</v>
      </c>
      <c r="H513" s="4">
        <v>2700</v>
      </c>
      <c r="I513" s="7">
        <f>H513/F513</f>
        <v>9</v>
      </c>
    </row>
    <row r="514" ht="19" customHeight="1">
      <c r="A514" t="s" s="2">
        <v>40</v>
      </c>
      <c r="B514" t="s" s="2">
        <v>562</v>
      </c>
      <c r="C514" t="s" s="2">
        <v>771</v>
      </c>
      <c r="D514" t="s" s="3">
        <v>772</v>
      </c>
      <c r="E514" t="s" s="3">
        <v>773</v>
      </c>
      <c r="F514" s="4">
        <v>200</v>
      </c>
      <c r="G514" s="5">
        <f>H514/1.17</f>
        <v>3846.153846153846</v>
      </c>
      <c r="H514" s="4">
        <v>4500</v>
      </c>
      <c r="I514" s="7">
        <f>H514/F514</f>
        <v>22.5</v>
      </c>
    </row>
    <row r="515" ht="19" customHeight="1">
      <c r="A515" t="s" s="2">
        <v>40</v>
      </c>
      <c r="B515" t="s" s="2">
        <v>562</v>
      </c>
      <c r="C515" t="s" s="2">
        <v>774</v>
      </c>
      <c r="D515" t="s" s="3">
        <v>775</v>
      </c>
      <c r="E515" t="s" s="3">
        <v>776</v>
      </c>
      <c r="F515" s="4">
        <v>100</v>
      </c>
      <c r="G515" s="5">
        <f>H515/1.17</f>
        <v>2256.410256410256</v>
      </c>
      <c r="H515" s="4">
        <v>2640</v>
      </c>
      <c r="I515" s="7">
        <f>H515/F515</f>
        <v>26.4</v>
      </c>
    </row>
    <row r="516" ht="19" customHeight="1">
      <c r="A516" t="s" s="2">
        <v>40</v>
      </c>
      <c r="B516" t="s" s="2">
        <v>88</v>
      </c>
      <c r="C516" t="s" s="2">
        <v>777</v>
      </c>
      <c r="D516" t="s" s="3">
        <v>529</v>
      </c>
      <c r="E516" t="s" s="3">
        <v>778</v>
      </c>
      <c r="F516" s="4">
        <v>2520</v>
      </c>
      <c r="G516" s="5">
        <f>H516/1.17</f>
        <v>234769.2307692308</v>
      </c>
      <c r="H516" s="4">
        <v>274680</v>
      </c>
      <c r="I516" s="7">
        <f>H516/F516</f>
        <v>109</v>
      </c>
    </row>
    <row r="517" ht="19" customHeight="1">
      <c r="A517" t="s" s="2">
        <v>40</v>
      </c>
      <c r="B517" t="s" s="2">
        <v>779</v>
      </c>
      <c r="C517" t="s" s="13">
        <v>780</v>
      </c>
      <c r="D517" t="s" s="3">
        <v>781</v>
      </c>
      <c r="E517" t="s" s="3">
        <v>779</v>
      </c>
      <c r="F517" s="4">
        <v>400</v>
      </c>
      <c r="G517" s="5">
        <f>H517/1.17</f>
        <v>11008.547008547010</v>
      </c>
      <c r="H517" s="4">
        <v>12880</v>
      </c>
      <c r="I517" s="7">
        <f>H517/F517</f>
        <v>32.2</v>
      </c>
    </row>
    <row r="518" ht="19" customHeight="1">
      <c r="A518" t="s" s="2">
        <v>40</v>
      </c>
      <c r="B518" t="s" s="2">
        <v>524</v>
      </c>
      <c r="C518" t="s" s="2">
        <v>525</v>
      </c>
      <c r="D518" t="s" s="3">
        <v>526</v>
      </c>
      <c r="E518" t="s" s="3">
        <v>527</v>
      </c>
      <c r="F518" s="4">
        <v>100</v>
      </c>
      <c r="G518" s="5">
        <f>H518/1.17</f>
        <v>19658.119658119660</v>
      </c>
      <c r="H518" s="4">
        <v>23000</v>
      </c>
      <c r="I518" s="7">
        <f>H518/F518</f>
        <v>230</v>
      </c>
    </row>
    <row r="519" ht="19" customHeight="1">
      <c r="A519" t="s" s="2">
        <v>40</v>
      </c>
      <c r="B519" t="s" s="2">
        <v>782</v>
      </c>
      <c r="C519" t="s" s="2">
        <v>783</v>
      </c>
      <c r="D519" t="s" s="3">
        <v>784</v>
      </c>
      <c r="E519" t="s" s="3">
        <v>782</v>
      </c>
      <c r="F519" s="4">
        <v>200</v>
      </c>
      <c r="G519" s="5">
        <f>H519/1.17</f>
        <v>20000</v>
      </c>
      <c r="H519" s="4">
        <v>23400</v>
      </c>
      <c r="I519" s="7">
        <f>H519/F519</f>
        <v>117</v>
      </c>
    </row>
    <row r="520" ht="19" customHeight="1">
      <c r="A520" t="s" s="2">
        <v>40</v>
      </c>
      <c r="B520" t="s" s="2">
        <v>69</v>
      </c>
      <c r="C520" t="s" s="2">
        <v>70</v>
      </c>
      <c r="D520" t="s" s="3">
        <v>67</v>
      </c>
      <c r="E520" t="s" s="3">
        <v>71</v>
      </c>
      <c r="F520" s="4">
        <v>960</v>
      </c>
      <c r="G520" s="5">
        <f>H520/1.17</f>
        <v>50543.589743589750</v>
      </c>
      <c r="H520" s="4">
        <v>59136</v>
      </c>
      <c r="I520" s="7">
        <f>H520/F520</f>
        <v>61.6</v>
      </c>
    </row>
    <row r="521" ht="25" customHeight="1">
      <c r="A521" t="s" s="2">
        <v>25</v>
      </c>
      <c r="B521" t="s" s="2">
        <v>785</v>
      </c>
      <c r="C521" t="s" s="2">
        <v>786</v>
      </c>
      <c r="D521" t="s" s="2">
        <v>787</v>
      </c>
      <c r="E521" t="s" s="2">
        <v>788</v>
      </c>
      <c r="F521" s="4">
        <v>100</v>
      </c>
      <c r="G521" s="5">
        <f>H521/1.17</f>
        <v>4786.324786324787</v>
      </c>
      <c r="H521" s="4">
        <v>5600</v>
      </c>
      <c r="I521" s="7">
        <f>H521/F521</f>
        <v>56</v>
      </c>
    </row>
    <row r="522" ht="19" customHeight="1">
      <c r="A522" t="s" s="2">
        <v>40</v>
      </c>
      <c r="B522" t="s" s="2">
        <v>69</v>
      </c>
      <c r="C522" t="s" s="2">
        <v>789</v>
      </c>
      <c r="D522" t="s" s="3">
        <v>790</v>
      </c>
      <c r="E522" t="s" s="3">
        <v>791</v>
      </c>
      <c r="F522" s="4">
        <v>100</v>
      </c>
      <c r="G522" s="5">
        <f>H522/1.17</f>
        <v>7631.623931623932</v>
      </c>
      <c r="H522" s="4">
        <v>8929</v>
      </c>
      <c r="I522" s="7">
        <f>H522/F522</f>
        <v>89.29000000000001</v>
      </c>
    </row>
    <row r="523" ht="19" customHeight="1">
      <c r="A523" t="s" s="2">
        <v>40</v>
      </c>
      <c r="B523" t="s" s="2">
        <v>69</v>
      </c>
      <c r="C523" t="s" s="2">
        <v>789</v>
      </c>
      <c r="D523" t="s" s="3">
        <v>790</v>
      </c>
      <c r="E523" t="s" s="3">
        <v>791</v>
      </c>
      <c r="F523" s="4">
        <v>250</v>
      </c>
      <c r="G523" s="5">
        <f>H523/1.17</f>
        <v>19079.059829059832</v>
      </c>
      <c r="H523" s="4">
        <v>22322.5</v>
      </c>
      <c r="I523" s="7">
        <f>H523/F523</f>
        <v>89.29000000000001</v>
      </c>
    </row>
    <row r="524" ht="19" customHeight="1">
      <c r="A524" t="s" s="2">
        <v>40</v>
      </c>
      <c r="B524" t="s" s="2">
        <v>44</v>
      </c>
      <c r="C524" t="s" s="2">
        <v>792</v>
      </c>
      <c r="D524" t="s" s="3">
        <v>793</v>
      </c>
      <c r="E524" t="s" s="3">
        <v>794</v>
      </c>
      <c r="F524" s="4">
        <v>320</v>
      </c>
      <c r="G524" s="5">
        <f>H524/1.17</f>
        <v>4266.666666666667</v>
      </c>
      <c r="H524" s="4">
        <v>4992</v>
      </c>
      <c r="I524" s="7">
        <f>H524/F524</f>
        <v>15.6</v>
      </c>
    </row>
    <row r="525" ht="25" customHeight="1">
      <c r="A525" t="s" s="2">
        <v>25</v>
      </c>
      <c r="B525" t="s" s="2">
        <v>785</v>
      </c>
      <c r="C525" t="s" s="2">
        <v>786</v>
      </c>
      <c r="D525" t="s" s="2">
        <v>787</v>
      </c>
      <c r="E525" t="s" s="2">
        <v>788</v>
      </c>
      <c r="F525" s="4">
        <v>100</v>
      </c>
      <c r="G525" s="5">
        <f>H525/1.17</f>
        <v>4786.324786324787</v>
      </c>
      <c r="H525" s="4">
        <v>5600</v>
      </c>
      <c r="I525" s="7">
        <f>H525/F525</f>
        <v>56</v>
      </c>
    </row>
    <row r="526" ht="19" customHeight="1">
      <c r="A526" t="s" s="2">
        <v>40</v>
      </c>
      <c r="B526" t="s" s="2">
        <v>795</v>
      </c>
      <c r="C526" t="s" s="2">
        <v>796</v>
      </c>
      <c r="D526" t="s" s="3">
        <v>797</v>
      </c>
      <c r="E526" t="s" s="3">
        <v>798</v>
      </c>
      <c r="F526" s="4">
        <v>600</v>
      </c>
      <c r="G526" s="5">
        <f>H526/1.17</f>
        <v>18775.384615384617</v>
      </c>
      <c r="H526" s="4">
        <v>21967.2</v>
      </c>
      <c r="I526" s="7">
        <f>H526/F526</f>
        <v>36.612</v>
      </c>
    </row>
    <row r="527" ht="19" customHeight="1">
      <c r="A527" t="s" s="2">
        <v>40</v>
      </c>
      <c r="B527" t="s" s="2">
        <v>69</v>
      </c>
      <c r="C527" t="s" s="2">
        <v>799</v>
      </c>
      <c r="D527" t="s" s="3">
        <v>800</v>
      </c>
      <c r="E527" t="s" s="3">
        <v>801</v>
      </c>
      <c r="F527" s="4">
        <v>20</v>
      </c>
      <c r="G527" s="5">
        <f>H527/1.17</f>
        <v>885.1282051282051</v>
      </c>
      <c r="H527" s="4">
        <v>1035.6</v>
      </c>
      <c r="I527" s="7">
        <f>H527/F527</f>
        <v>51.77999999999999</v>
      </c>
    </row>
    <row r="528" ht="19" customHeight="1">
      <c r="A528" t="s" s="2">
        <v>40</v>
      </c>
      <c r="B528" t="s" s="2">
        <v>519</v>
      </c>
      <c r="C528" t="s" s="2">
        <v>802</v>
      </c>
      <c r="D528" t="s" s="3">
        <v>803</v>
      </c>
      <c r="E528" t="s" s="3">
        <v>804</v>
      </c>
      <c r="F528" s="4">
        <v>100</v>
      </c>
      <c r="G528" s="5">
        <f>H528/1.17</f>
        <v>1025.641025641026</v>
      </c>
      <c r="H528" s="4">
        <v>1200</v>
      </c>
      <c r="I528" s="7">
        <f>H528/F528</f>
        <v>12</v>
      </c>
    </row>
    <row r="529" ht="19" customHeight="1">
      <c r="A529" t="s" s="2">
        <v>40</v>
      </c>
      <c r="B529" t="s" s="2">
        <v>805</v>
      </c>
      <c r="C529" t="s" s="2">
        <v>806</v>
      </c>
      <c r="D529" t="s" s="3">
        <v>807</v>
      </c>
      <c r="E529" t="s" s="3">
        <v>808</v>
      </c>
      <c r="F529" s="4">
        <v>60</v>
      </c>
      <c r="G529" s="5">
        <f>H529/1.17</f>
        <v>17123.589743589742</v>
      </c>
      <c r="H529" s="4">
        <v>20034.6</v>
      </c>
      <c r="I529" s="7">
        <f>H529/F529</f>
        <v>333.91</v>
      </c>
    </row>
    <row r="530" ht="19" customHeight="1">
      <c r="A530" t="s" s="2">
        <v>40</v>
      </c>
      <c r="B530" t="s" s="2">
        <v>805</v>
      </c>
      <c r="C530" t="s" s="2">
        <v>809</v>
      </c>
      <c r="D530" t="s" s="3">
        <v>740</v>
      </c>
      <c r="E530" t="s" s="3">
        <v>808</v>
      </c>
      <c r="F530" s="4">
        <v>240</v>
      </c>
      <c r="G530" s="5">
        <f>H530/1.17</f>
        <v>47179.487179487180</v>
      </c>
      <c r="H530" s="4">
        <v>55200</v>
      </c>
      <c r="I530" s="7">
        <f>H530/F530</f>
        <v>230</v>
      </c>
    </row>
    <row r="531" ht="19" customHeight="1">
      <c r="A531" t="s" s="2">
        <v>40</v>
      </c>
      <c r="B531" t="s" s="2">
        <v>805</v>
      </c>
      <c r="C531" t="s" s="2">
        <v>810</v>
      </c>
      <c r="D531" t="s" s="3">
        <v>811</v>
      </c>
      <c r="E531" t="s" s="3">
        <v>808</v>
      </c>
      <c r="F531" s="4">
        <v>10</v>
      </c>
      <c r="G531" s="5">
        <f>H531/1.17</f>
        <v>4273.504273504273</v>
      </c>
      <c r="H531" s="4">
        <v>5000</v>
      </c>
      <c r="I531" s="7">
        <f>H531/F531</f>
        <v>500</v>
      </c>
    </row>
    <row r="532" ht="19" customHeight="1">
      <c r="A532" t="s" s="2">
        <v>40</v>
      </c>
      <c r="B532" t="s" s="2">
        <v>805</v>
      </c>
      <c r="C532" t="s" s="2">
        <v>806</v>
      </c>
      <c r="D532" t="s" s="3">
        <v>807</v>
      </c>
      <c r="E532" t="s" s="3">
        <v>808</v>
      </c>
      <c r="F532" s="4">
        <v>60</v>
      </c>
      <c r="G532" s="5">
        <f>H532/1.17</f>
        <v>14717.948717948719</v>
      </c>
      <c r="H532" s="4">
        <v>17220</v>
      </c>
      <c r="I532" s="7">
        <f>H532/F532</f>
        <v>287</v>
      </c>
    </row>
    <row r="533" ht="19" customHeight="1">
      <c r="A533" t="s" s="2">
        <v>40</v>
      </c>
      <c r="B533" t="s" s="2">
        <v>562</v>
      </c>
      <c r="C533" t="s" s="2">
        <v>812</v>
      </c>
      <c r="D533" t="s" s="3">
        <v>813</v>
      </c>
      <c r="E533" t="s" s="3">
        <v>814</v>
      </c>
      <c r="F533" s="4">
        <v>150</v>
      </c>
      <c r="G533" s="5">
        <f>H533/1.17</f>
        <v>12564.102564102564</v>
      </c>
      <c r="H533" s="4">
        <v>14700</v>
      </c>
      <c r="I533" s="7">
        <f>H533/F533</f>
        <v>98</v>
      </c>
    </row>
    <row r="534" ht="19" customHeight="1">
      <c r="A534" t="s" s="2">
        <v>40</v>
      </c>
      <c r="B534" t="s" s="2">
        <v>779</v>
      </c>
      <c r="C534" t="s" s="2">
        <v>815</v>
      </c>
      <c r="D534" t="s" s="3">
        <v>781</v>
      </c>
      <c r="E534" t="s" s="3">
        <v>779</v>
      </c>
      <c r="F534" s="4">
        <v>200</v>
      </c>
      <c r="G534" s="5">
        <f>H534/1.17</f>
        <v>5504.273504273505</v>
      </c>
      <c r="H534" s="4">
        <v>6440</v>
      </c>
      <c r="I534" s="7">
        <f>H534/F534</f>
        <v>32.2</v>
      </c>
    </row>
    <row r="535" ht="19" customHeight="1">
      <c r="A535" t="s" s="2">
        <v>40</v>
      </c>
      <c r="B535" t="s" s="2">
        <v>816</v>
      </c>
      <c r="C535" t="s" s="2">
        <v>817</v>
      </c>
      <c r="D535" t="s" s="3">
        <v>818</v>
      </c>
      <c r="E535" t="s" s="3">
        <v>819</v>
      </c>
      <c r="F535" s="4">
        <v>1000</v>
      </c>
      <c r="G535" s="5">
        <f>H535/1.17</f>
        <v>45128.205128205132</v>
      </c>
      <c r="H535" s="4">
        <v>52800</v>
      </c>
      <c r="I535" s="7">
        <f>H535/F535</f>
        <v>52.8</v>
      </c>
    </row>
    <row r="536" ht="19" customHeight="1">
      <c r="A536" t="s" s="2">
        <v>40</v>
      </c>
      <c r="B536" t="s" s="2">
        <v>524</v>
      </c>
      <c r="C536" t="s" s="2">
        <v>525</v>
      </c>
      <c r="D536" t="s" s="3">
        <v>526</v>
      </c>
      <c r="E536" t="s" s="3">
        <v>527</v>
      </c>
      <c r="F536" s="4">
        <v>100</v>
      </c>
      <c r="G536" s="5">
        <f>H536/1.17</f>
        <v>19658.119658119660</v>
      </c>
      <c r="H536" s="4">
        <v>23000</v>
      </c>
      <c r="I536" s="7">
        <f>H536/F536</f>
        <v>230</v>
      </c>
    </row>
    <row r="537" ht="19" customHeight="1">
      <c r="A537" t="s" s="2">
        <v>40</v>
      </c>
      <c r="B537" t="s" s="2">
        <v>820</v>
      </c>
      <c r="C537" t="s" s="2">
        <v>821</v>
      </c>
      <c r="D537" t="s" s="3">
        <v>822</v>
      </c>
      <c r="E537" t="s" s="3">
        <v>823</v>
      </c>
      <c r="F537" s="4">
        <v>100</v>
      </c>
      <c r="G537" s="5">
        <f>H537/1.17</f>
        <v>11691.452991452992</v>
      </c>
      <c r="H537" s="4">
        <v>13679</v>
      </c>
      <c r="I537" s="7">
        <f>H537/F537</f>
        <v>136.79</v>
      </c>
    </row>
    <row r="538" ht="19" customHeight="1">
      <c r="A538" t="s" s="2">
        <v>40</v>
      </c>
      <c r="B538" t="s" s="2">
        <v>824</v>
      </c>
      <c r="C538" t="s" s="2">
        <v>825</v>
      </c>
      <c r="D538" t="s" s="3">
        <v>826</v>
      </c>
      <c r="E538" t="s" s="3">
        <v>827</v>
      </c>
      <c r="F538" s="4">
        <v>10</v>
      </c>
      <c r="G538" s="5">
        <f>H538/1.17</f>
        <v>11538.461538461539</v>
      </c>
      <c r="H538" s="4">
        <v>13500</v>
      </c>
      <c r="I538" s="7">
        <f>H538/F538</f>
        <v>1350</v>
      </c>
    </row>
    <row r="539" ht="19" customHeight="1">
      <c r="A539" t="s" s="2">
        <v>40</v>
      </c>
      <c r="B539" t="s" s="2">
        <v>824</v>
      </c>
      <c r="C539" t="s" s="2">
        <v>825</v>
      </c>
      <c r="D539" t="s" s="3">
        <v>826</v>
      </c>
      <c r="E539" t="s" s="3">
        <v>827</v>
      </c>
      <c r="F539" s="4">
        <v>10</v>
      </c>
      <c r="G539" s="5">
        <f>H539/1.17</f>
        <v>11538.461538461539</v>
      </c>
      <c r="H539" s="4">
        <v>13500</v>
      </c>
      <c r="I539" s="7">
        <f>H539/F539</f>
        <v>1350</v>
      </c>
    </row>
    <row r="540" ht="19" customHeight="1">
      <c r="A540" t="s" s="2">
        <v>40</v>
      </c>
      <c r="B540" t="s" s="2">
        <v>828</v>
      </c>
      <c r="C540" t="s" s="2">
        <v>829</v>
      </c>
      <c r="D540" t="s" s="3">
        <v>529</v>
      </c>
      <c r="E540" t="s" s="3">
        <v>830</v>
      </c>
      <c r="F540" s="4">
        <v>400</v>
      </c>
      <c r="G540" s="5">
        <f>H540/1.17</f>
        <v>5958.974358974359</v>
      </c>
      <c r="H540" s="4">
        <v>6972</v>
      </c>
      <c r="I540" s="7">
        <f>H540/F540</f>
        <v>17.43</v>
      </c>
    </row>
    <row r="541" ht="19" customHeight="1">
      <c r="A541" t="s" s="2">
        <v>40</v>
      </c>
      <c r="B541" t="s" s="2">
        <v>828</v>
      </c>
      <c r="C541" t="s" s="2">
        <v>829</v>
      </c>
      <c r="D541" t="s" s="3">
        <v>529</v>
      </c>
      <c r="E541" t="s" s="3">
        <v>830</v>
      </c>
      <c r="F541" s="4">
        <v>400</v>
      </c>
      <c r="G541" s="5">
        <f>H541/1.17</f>
        <v>5958.974358974359</v>
      </c>
      <c r="H541" s="4">
        <v>6972</v>
      </c>
      <c r="I541" s="7">
        <f>H541/F541</f>
        <v>17.43</v>
      </c>
    </row>
    <row r="542" ht="19" customHeight="1">
      <c r="A542" t="s" s="2">
        <v>40</v>
      </c>
      <c r="B542" t="s" s="2">
        <v>348</v>
      </c>
      <c r="C542" t="s" s="2">
        <v>449</v>
      </c>
      <c r="D542" t="s" s="3">
        <v>450</v>
      </c>
      <c r="E542" t="s" s="3">
        <v>438</v>
      </c>
      <c r="F542" s="4">
        <v>300</v>
      </c>
      <c r="G542" s="5">
        <f>H542/1.17</f>
        <v>3205.128205128206</v>
      </c>
      <c r="H542" s="4">
        <v>3750</v>
      </c>
      <c r="I542" s="7">
        <f>H542/F542</f>
        <v>12.5</v>
      </c>
    </row>
    <row r="543" ht="19" customHeight="1">
      <c r="A543" t="s" s="2">
        <v>40</v>
      </c>
      <c r="B543" t="s" s="2">
        <v>362</v>
      </c>
      <c r="C543" t="s" s="2">
        <v>831</v>
      </c>
      <c r="D543" t="s" s="3">
        <v>768</v>
      </c>
      <c r="E543" t="s" s="3">
        <v>832</v>
      </c>
      <c r="F543" s="4">
        <v>300</v>
      </c>
      <c r="G543" s="5">
        <f>H543/1.17</f>
        <v>4820.512820512821</v>
      </c>
      <c r="H543" s="4">
        <v>5640</v>
      </c>
      <c r="I543" s="7">
        <f>H543/F543</f>
        <v>18.8</v>
      </c>
    </row>
    <row r="544" ht="19" customHeight="1">
      <c r="A544" t="s" s="2">
        <v>40</v>
      </c>
      <c r="B544" t="s" s="2">
        <v>348</v>
      </c>
      <c r="C544" t="s" s="2">
        <v>449</v>
      </c>
      <c r="D544" t="s" s="3">
        <v>450</v>
      </c>
      <c r="E544" t="s" s="3">
        <v>438</v>
      </c>
      <c r="F544" s="4">
        <v>900</v>
      </c>
      <c r="G544" s="5">
        <f>H544/1.17</f>
        <v>9615.384615384615</v>
      </c>
      <c r="H544" s="4">
        <v>11250</v>
      </c>
      <c r="I544" s="7">
        <f>H544/F544</f>
        <v>12.5</v>
      </c>
    </row>
    <row r="545" ht="19" customHeight="1">
      <c r="A545" t="s" s="2">
        <v>40</v>
      </c>
      <c r="B545" t="s" s="2">
        <v>833</v>
      </c>
      <c r="C545" t="s" s="2">
        <v>834</v>
      </c>
      <c r="D545" t="s" s="3">
        <v>835</v>
      </c>
      <c r="E545" t="s" s="3">
        <v>836</v>
      </c>
      <c r="F545" s="4">
        <v>4</v>
      </c>
      <c r="G545" s="5">
        <f>H545/1.17</f>
        <v>905.982905982906</v>
      </c>
      <c r="H545" s="4">
        <v>1060</v>
      </c>
      <c r="I545" s="7">
        <f>H545/F545</f>
        <v>265</v>
      </c>
    </row>
    <row r="546" ht="19" customHeight="1">
      <c r="A546" t="s" s="2">
        <v>40</v>
      </c>
      <c r="B546" t="s" s="2">
        <v>69</v>
      </c>
      <c r="C546" t="s" s="2">
        <v>789</v>
      </c>
      <c r="D546" t="s" s="3">
        <v>790</v>
      </c>
      <c r="E546" t="s" s="3">
        <v>791</v>
      </c>
      <c r="F546" s="4">
        <v>100</v>
      </c>
      <c r="G546" s="5">
        <f>H546/1.17</f>
        <v>6501.709401709402</v>
      </c>
      <c r="H546" s="4">
        <v>7607</v>
      </c>
      <c r="I546" s="7">
        <f>H546/F546</f>
        <v>76.06999999999999</v>
      </c>
    </row>
    <row r="547" ht="19" customHeight="1">
      <c r="A547" t="s" s="2">
        <v>40</v>
      </c>
      <c r="B547" t="s" s="2">
        <v>837</v>
      </c>
      <c r="C547" t="s" s="2">
        <v>838</v>
      </c>
      <c r="D547" t="s" s="3">
        <v>839</v>
      </c>
      <c r="E547" t="s" s="3">
        <v>840</v>
      </c>
      <c r="F547" s="4">
        <v>200</v>
      </c>
      <c r="G547" s="5">
        <f>H547/1.17</f>
        <v>5526.495726495727</v>
      </c>
      <c r="H547" s="4">
        <v>6466</v>
      </c>
      <c r="I547" s="7">
        <f>H547/F547</f>
        <v>32.33</v>
      </c>
    </row>
    <row r="548" ht="19" customHeight="1">
      <c r="A548" t="s" s="2">
        <v>40</v>
      </c>
      <c r="B548" t="s" s="2">
        <v>348</v>
      </c>
      <c r="C548" t="s" s="2">
        <v>449</v>
      </c>
      <c r="D548" t="s" s="3">
        <v>450</v>
      </c>
      <c r="E548" t="s" s="3">
        <v>438</v>
      </c>
      <c r="F548" s="4">
        <v>-30</v>
      </c>
      <c r="G548" s="5">
        <f>H548/1.17</f>
        <v>-320.5128205128206</v>
      </c>
      <c r="H548" s="4">
        <v>-375</v>
      </c>
      <c r="I548" s="7">
        <f>H548/F548</f>
        <v>12.5</v>
      </c>
    </row>
    <row r="549" ht="19" customHeight="1">
      <c r="A549" t="s" s="2">
        <v>40</v>
      </c>
      <c r="B549" t="s" s="2">
        <v>362</v>
      </c>
      <c r="C549" t="s" s="2">
        <v>841</v>
      </c>
      <c r="D549" t="s" s="3">
        <v>529</v>
      </c>
      <c r="E549" t="s" s="3">
        <v>842</v>
      </c>
      <c r="F549" s="4">
        <v>-18</v>
      </c>
      <c r="G549" s="5">
        <f>H549/1.17</f>
        <v>-150.7692307692308</v>
      </c>
      <c r="H549" s="4">
        <v>-176.4</v>
      </c>
      <c r="I549" s="7">
        <f>H549/F549</f>
        <v>9.800000000000001</v>
      </c>
    </row>
    <row r="550" ht="19" customHeight="1">
      <c r="A550" t="s" s="2">
        <v>40</v>
      </c>
      <c r="B550" t="s" s="2">
        <v>88</v>
      </c>
      <c r="C550" t="s" s="2">
        <v>497</v>
      </c>
      <c r="D550" t="s" s="3">
        <v>498</v>
      </c>
      <c r="E550" t="s" s="3">
        <v>499</v>
      </c>
      <c r="F550" s="4">
        <v>-7</v>
      </c>
      <c r="G550" s="5">
        <f>H550/1.17</f>
        <v>-466.5470085470086</v>
      </c>
      <c r="H550" s="4">
        <v>-545.86</v>
      </c>
      <c r="I550" s="7">
        <f>H550/F550</f>
        <v>77.98</v>
      </c>
    </row>
    <row r="551" ht="19" customHeight="1">
      <c r="A551" t="s" s="2">
        <v>40</v>
      </c>
      <c r="B551" t="s" s="2">
        <v>21</v>
      </c>
      <c r="C551" t="s" s="2">
        <v>843</v>
      </c>
      <c r="D551" t="s" s="3">
        <v>844</v>
      </c>
      <c r="E551" t="s" s="3">
        <v>115</v>
      </c>
      <c r="F551" s="4">
        <v>1200</v>
      </c>
      <c r="G551" s="5">
        <f>H551/1.17</f>
        <v>4615.384615384615</v>
      </c>
      <c r="H551" s="4">
        <v>5400</v>
      </c>
      <c r="I551" s="7">
        <f>H551/F551</f>
        <v>4.5</v>
      </c>
    </row>
    <row r="552" ht="19" customHeight="1">
      <c r="A552" t="s" s="2">
        <v>40</v>
      </c>
      <c r="B552" t="s" s="2">
        <v>21</v>
      </c>
      <c r="C552" t="s" s="2">
        <v>845</v>
      </c>
      <c r="D552" t="s" s="3">
        <v>633</v>
      </c>
      <c r="E552" t="s" s="3">
        <v>846</v>
      </c>
      <c r="F552" s="4">
        <v>600</v>
      </c>
      <c r="G552" s="5">
        <f>H552/1.17</f>
        <v>7538.461538461539</v>
      </c>
      <c r="H552" s="4">
        <v>8820</v>
      </c>
      <c r="I552" s="7">
        <f>H552/F552</f>
        <v>14.7</v>
      </c>
    </row>
    <row r="553" ht="19" customHeight="1">
      <c r="A553" t="s" s="2">
        <v>40</v>
      </c>
      <c r="B553" t="s" s="2">
        <v>362</v>
      </c>
      <c r="C553" t="s" s="2">
        <v>841</v>
      </c>
      <c r="D553" t="s" s="3">
        <v>529</v>
      </c>
      <c r="E553" t="s" s="3">
        <v>842</v>
      </c>
      <c r="F553" s="4">
        <v>2400</v>
      </c>
      <c r="G553" s="5">
        <f>H553/1.17</f>
        <v>20102.564102564105</v>
      </c>
      <c r="H553" s="4">
        <v>23520</v>
      </c>
      <c r="I553" s="7">
        <f>H553/F553</f>
        <v>9.800000000000001</v>
      </c>
    </row>
    <row r="554" ht="19" customHeight="1">
      <c r="A554" t="s" s="2">
        <v>40</v>
      </c>
      <c r="B554" t="s" s="2">
        <v>837</v>
      </c>
      <c r="C554" t="s" s="2">
        <v>838</v>
      </c>
      <c r="D554" t="s" s="3">
        <v>839</v>
      </c>
      <c r="E554" t="s" s="3">
        <v>840</v>
      </c>
      <c r="F554" s="4">
        <v>100</v>
      </c>
      <c r="G554" s="5">
        <f>H554/1.17</f>
        <v>2763.247863247863</v>
      </c>
      <c r="H554" s="4">
        <v>3233</v>
      </c>
      <c r="I554" s="7">
        <f>H554/F554</f>
        <v>32.33</v>
      </c>
    </row>
    <row r="555" ht="19" customHeight="1">
      <c r="A555" t="s" s="2">
        <v>40</v>
      </c>
      <c r="B555" t="s" s="2">
        <v>21</v>
      </c>
      <c r="C555" t="s" s="2">
        <v>843</v>
      </c>
      <c r="D555" t="s" s="3">
        <v>844</v>
      </c>
      <c r="E555" t="s" s="3">
        <v>115</v>
      </c>
      <c r="F555" s="4">
        <v>1200</v>
      </c>
      <c r="G555" s="5">
        <f>H555/1.17</f>
        <v>4615.384615384615</v>
      </c>
      <c r="H555" s="4">
        <v>5400</v>
      </c>
      <c r="I555" s="7">
        <f>H555/F555</f>
        <v>4.5</v>
      </c>
    </row>
    <row r="556" ht="19" customHeight="1">
      <c r="A556" t="s" s="2">
        <v>40</v>
      </c>
      <c r="B556" t="s" s="2">
        <v>362</v>
      </c>
      <c r="C556" t="s" s="2">
        <v>831</v>
      </c>
      <c r="D556" t="s" s="3">
        <v>768</v>
      </c>
      <c r="E556" t="s" s="3">
        <v>832</v>
      </c>
      <c r="F556" s="4">
        <v>90</v>
      </c>
      <c r="G556" s="5">
        <f>H556/1.17</f>
        <v>1446.153846153846</v>
      </c>
      <c r="H556" s="4">
        <v>1692</v>
      </c>
      <c r="I556" s="7">
        <f>H556/F556</f>
        <v>18.8</v>
      </c>
    </row>
    <row r="557" ht="19" customHeight="1">
      <c r="A557" t="s" s="2">
        <v>40</v>
      </c>
      <c r="B557" t="s" s="2">
        <v>828</v>
      </c>
      <c r="C557" t="s" s="2">
        <v>829</v>
      </c>
      <c r="D557" t="s" s="3">
        <v>529</v>
      </c>
      <c r="E557" t="s" s="3">
        <v>830</v>
      </c>
      <c r="F557" s="4">
        <v>400</v>
      </c>
      <c r="G557" s="5">
        <f>H557/1.17</f>
        <v>5958.974358974359</v>
      </c>
      <c r="H557" s="4">
        <v>6972</v>
      </c>
      <c r="I557" s="7">
        <f>H557/F557</f>
        <v>17.43</v>
      </c>
    </row>
    <row r="558" ht="19" customHeight="1">
      <c r="A558" t="s" s="2">
        <v>40</v>
      </c>
      <c r="B558" t="s" s="2">
        <v>828</v>
      </c>
      <c r="C558" t="s" s="2">
        <v>847</v>
      </c>
      <c r="D558" t="s" s="3">
        <v>733</v>
      </c>
      <c r="E558" t="s" s="3">
        <v>848</v>
      </c>
      <c r="F558" s="4">
        <v>600</v>
      </c>
      <c r="G558" s="5">
        <f>H558/1.17</f>
        <v>23230.769230769230</v>
      </c>
      <c r="H558" s="4">
        <v>27180</v>
      </c>
      <c r="I558" s="7">
        <f>H558/F558</f>
        <v>45.3</v>
      </c>
    </row>
    <row r="559" ht="19" customHeight="1">
      <c r="A559" t="s" s="2">
        <v>40</v>
      </c>
      <c r="B559" t="s" s="2">
        <v>362</v>
      </c>
      <c r="C559" t="s" s="2">
        <v>841</v>
      </c>
      <c r="D559" t="s" s="3">
        <v>529</v>
      </c>
      <c r="E559" t="s" s="3">
        <v>842</v>
      </c>
      <c r="F559" s="4">
        <v>2400</v>
      </c>
      <c r="G559" s="5">
        <f>H559/1.17</f>
        <v>20102.564102564105</v>
      </c>
      <c r="H559" s="4">
        <v>23520</v>
      </c>
      <c r="I559" s="7">
        <f>H559/F559</f>
        <v>9.800000000000001</v>
      </c>
    </row>
    <row r="560" ht="19" customHeight="1">
      <c r="A560" t="s" s="2">
        <v>849</v>
      </c>
      <c r="B560" t="s" s="2">
        <v>428</v>
      </c>
      <c r="C560" t="s" s="2">
        <v>429</v>
      </c>
      <c r="D560" t="s" s="3">
        <v>90</v>
      </c>
      <c r="E560" t="s" s="3">
        <v>91</v>
      </c>
      <c r="F560" s="4">
        <v>2000</v>
      </c>
      <c r="G560" s="5">
        <f>H560/1.17</f>
        <v>5299.1452991453</v>
      </c>
      <c r="H560" s="4">
        <v>6200</v>
      </c>
      <c r="I560" s="7">
        <f>H560/F560</f>
        <v>3.1</v>
      </c>
    </row>
    <row r="561" ht="19" customHeight="1">
      <c r="A561" t="s" s="2">
        <v>850</v>
      </c>
      <c r="B561" t="s" s="2">
        <v>362</v>
      </c>
      <c r="C561" t="s" s="2">
        <v>851</v>
      </c>
      <c r="D561" t="s" s="3">
        <v>406</v>
      </c>
      <c r="E561" t="s" s="3">
        <v>852</v>
      </c>
      <c r="F561" s="4">
        <v>500</v>
      </c>
      <c r="G561" s="5">
        <v>2192.307692307690</v>
      </c>
      <c r="H561" s="10">
        <v>2565</v>
      </c>
      <c r="I561" s="7">
        <f>H561/F561</f>
        <v>5.13</v>
      </c>
    </row>
    <row r="562" ht="19" customHeight="1">
      <c r="A562" t="s" s="2">
        <v>850</v>
      </c>
      <c r="B562" t="s" s="2">
        <v>65</v>
      </c>
      <c r="C562" t="s" s="2">
        <v>853</v>
      </c>
      <c r="D562" t="s" s="3">
        <v>512</v>
      </c>
      <c r="E562" t="s" s="3">
        <v>854</v>
      </c>
      <c r="F562" s="4">
        <v>600</v>
      </c>
      <c r="G562" s="5">
        <v>6646.153846153850</v>
      </c>
      <c r="H562" s="10">
        <v>7776</v>
      </c>
      <c r="I562" s="7">
        <f>H562/F562</f>
        <v>12.96</v>
      </c>
    </row>
    <row r="563" ht="19" customHeight="1">
      <c r="A563" t="s" s="2">
        <v>850</v>
      </c>
      <c r="B563" t="s" s="2">
        <v>65</v>
      </c>
      <c r="C563" t="s" s="2">
        <v>855</v>
      </c>
      <c r="D563" t="s" s="3">
        <v>813</v>
      </c>
      <c r="E563" t="s" s="3">
        <v>856</v>
      </c>
      <c r="F563" s="4">
        <v>1000</v>
      </c>
      <c r="G563" s="5">
        <v>13846.1538461538</v>
      </c>
      <c r="H563" s="10">
        <v>16200</v>
      </c>
      <c r="I563" s="7">
        <f>H563/F563</f>
        <v>16.2</v>
      </c>
    </row>
    <row r="564" ht="19" customHeight="1">
      <c r="A564" t="s" s="2">
        <v>850</v>
      </c>
      <c r="B564" t="s" s="2">
        <v>362</v>
      </c>
      <c r="C564" t="s" s="2">
        <v>851</v>
      </c>
      <c r="D564" t="s" s="3">
        <v>406</v>
      </c>
      <c r="E564" t="s" s="3">
        <v>852</v>
      </c>
      <c r="F564" s="4">
        <v>1500</v>
      </c>
      <c r="G564" s="5">
        <v>6576.923076923080</v>
      </c>
      <c r="H564" s="10">
        <v>7695</v>
      </c>
      <c r="I564" s="7">
        <f>H564/F564</f>
        <v>5.13</v>
      </c>
    </row>
    <row r="565" ht="19" customHeight="1">
      <c r="A565" t="s" s="2">
        <v>850</v>
      </c>
      <c r="B565" t="s" s="2">
        <v>65</v>
      </c>
      <c r="C565" t="s" s="2">
        <v>857</v>
      </c>
      <c r="D565" t="s" s="3">
        <v>858</v>
      </c>
      <c r="E565" t="s" s="3">
        <v>859</v>
      </c>
      <c r="F565" s="4">
        <v>800</v>
      </c>
      <c r="G565" s="5">
        <v>13538.4615384615</v>
      </c>
      <c r="H565" s="10">
        <v>15840</v>
      </c>
      <c r="I565" s="7">
        <f>H565/F565</f>
        <v>19.8</v>
      </c>
    </row>
    <row r="566" ht="19" customHeight="1">
      <c r="A566" t="s" s="2">
        <v>850</v>
      </c>
      <c r="B566" t="s" s="2">
        <v>281</v>
      </c>
      <c r="C566" t="s" s="2">
        <v>282</v>
      </c>
      <c r="D566" t="s" s="3">
        <v>283</v>
      </c>
      <c r="E566" t="s" s="3">
        <v>284</v>
      </c>
      <c r="F566" s="4">
        <v>1200</v>
      </c>
      <c r="G566" s="5">
        <v>24000</v>
      </c>
      <c r="H566" s="10">
        <v>28080</v>
      </c>
      <c r="I566" s="7">
        <f>H566/F566</f>
        <v>23.4</v>
      </c>
    </row>
    <row r="567" ht="19" customHeight="1">
      <c r="A567" t="s" s="2">
        <v>850</v>
      </c>
      <c r="B567" t="s" s="2">
        <v>65</v>
      </c>
      <c r="C567" t="s" s="2">
        <v>860</v>
      </c>
      <c r="D567" t="s" s="3">
        <v>861</v>
      </c>
      <c r="E567" t="s" s="3">
        <v>862</v>
      </c>
      <c r="F567" s="4">
        <v>400</v>
      </c>
      <c r="G567" s="5">
        <v>6153.846153846150</v>
      </c>
      <c r="H567" s="10">
        <v>7200</v>
      </c>
      <c r="I567" s="7">
        <f>H567/F567</f>
        <v>18</v>
      </c>
    </row>
    <row r="568" ht="28.5" customHeight="1">
      <c r="A568" t="s" s="2">
        <v>850</v>
      </c>
      <c r="B568" t="s" s="2">
        <v>65</v>
      </c>
      <c r="C568" t="s" s="2">
        <v>863</v>
      </c>
      <c r="D568" t="s" s="3">
        <v>864</v>
      </c>
      <c r="E568" t="s" s="3">
        <v>865</v>
      </c>
      <c r="F568" s="4">
        <v>1200</v>
      </c>
      <c r="G568" s="5">
        <v>21138.4615384615</v>
      </c>
      <c r="H568" s="10">
        <v>24732</v>
      </c>
      <c r="I568" s="7">
        <f>H568/F568</f>
        <v>20.61</v>
      </c>
    </row>
    <row r="569" ht="19" customHeight="1">
      <c r="A569" t="s" s="2">
        <v>850</v>
      </c>
      <c r="B569" t="s" s="2">
        <v>65</v>
      </c>
      <c r="C569" t="s" s="2">
        <v>866</v>
      </c>
      <c r="D569" t="s" s="3">
        <v>294</v>
      </c>
      <c r="E569" t="s" s="3">
        <v>867</v>
      </c>
      <c r="F569" s="4">
        <v>800</v>
      </c>
      <c r="G569" s="5">
        <v>19801.7094017094</v>
      </c>
      <c r="H569" s="10">
        <v>23168</v>
      </c>
      <c r="I569" s="7">
        <f>H569/F569</f>
        <v>28.96</v>
      </c>
    </row>
    <row r="570" ht="19" customHeight="1">
      <c r="A570" t="s" s="2">
        <v>850</v>
      </c>
      <c r="B570" t="s" s="2">
        <v>65</v>
      </c>
      <c r="C570" t="s" s="2">
        <v>868</v>
      </c>
      <c r="D570" t="s" s="3">
        <v>869</v>
      </c>
      <c r="E570" t="s" s="3">
        <v>870</v>
      </c>
      <c r="F570" s="4">
        <v>4000</v>
      </c>
      <c r="G570" s="5">
        <v>61538.4615384615</v>
      </c>
      <c r="H570" s="10">
        <v>72000</v>
      </c>
      <c r="I570" s="7">
        <f>H570/F570</f>
        <v>18</v>
      </c>
    </row>
    <row r="571" ht="19" customHeight="1">
      <c r="A571" t="s" s="2">
        <v>850</v>
      </c>
      <c r="B571" t="s" s="2">
        <v>65</v>
      </c>
      <c r="C571" t="s" s="2">
        <v>871</v>
      </c>
      <c r="D571" t="s" s="3">
        <v>872</v>
      </c>
      <c r="E571" t="s" s="3">
        <v>873</v>
      </c>
      <c r="F571" s="4">
        <v>1200</v>
      </c>
      <c r="G571" s="5">
        <v>16892.3076923077</v>
      </c>
      <c r="H571" s="10">
        <v>19764</v>
      </c>
      <c r="I571" s="7">
        <f>H571/F571</f>
        <v>16.47</v>
      </c>
    </row>
    <row r="572" ht="19" customHeight="1">
      <c r="A572" t="s" s="2">
        <v>850</v>
      </c>
      <c r="B572" t="s" s="2">
        <v>874</v>
      </c>
      <c r="C572" t="s" s="2">
        <v>875</v>
      </c>
      <c r="D572" t="s" s="3">
        <v>876</v>
      </c>
      <c r="E572" t="s" s="3">
        <v>874</v>
      </c>
      <c r="F572" s="4">
        <v>200</v>
      </c>
      <c r="G572" s="5">
        <v>5384.615384615380</v>
      </c>
      <c r="H572" s="10">
        <v>6300</v>
      </c>
      <c r="I572" s="7">
        <f>H572/F572</f>
        <v>31.5</v>
      </c>
    </row>
    <row r="573" ht="19" customHeight="1">
      <c r="A573" t="s" s="2">
        <v>850</v>
      </c>
      <c r="B573" t="s" s="2">
        <v>65</v>
      </c>
      <c r="C573" t="s" s="2">
        <v>877</v>
      </c>
      <c r="D573" t="s" s="3">
        <v>529</v>
      </c>
      <c r="E573" t="s" s="3">
        <v>878</v>
      </c>
      <c r="F573" s="4">
        <v>720</v>
      </c>
      <c r="G573" s="5">
        <v>83076.923076923107</v>
      </c>
      <c r="H573" s="10">
        <v>97200</v>
      </c>
      <c r="I573" s="7">
        <f>H573/F573</f>
        <v>135</v>
      </c>
    </row>
    <row r="574" ht="19" customHeight="1">
      <c r="A574" t="s" s="2">
        <v>850</v>
      </c>
      <c r="B574" t="s" s="2">
        <v>88</v>
      </c>
      <c r="C574" t="s" s="2">
        <v>879</v>
      </c>
      <c r="D574" t="s" s="3">
        <v>456</v>
      </c>
      <c r="E574" t="s" s="3">
        <v>880</v>
      </c>
      <c r="F574" s="4">
        <v>1200</v>
      </c>
      <c r="G574" s="5">
        <v>24923.0769230769</v>
      </c>
      <c r="H574" s="10">
        <v>29160</v>
      </c>
      <c r="I574" s="7">
        <f>H574/F574</f>
        <v>24.3</v>
      </c>
    </row>
    <row r="575" ht="19" customHeight="1">
      <c r="A575" t="s" s="2">
        <v>850</v>
      </c>
      <c r="B575" t="s" s="2">
        <v>65</v>
      </c>
      <c r="C575" t="s" s="2">
        <v>877</v>
      </c>
      <c r="D575" t="s" s="3">
        <v>529</v>
      </c>
      <c r="E575" t="s" s="3">
        <v>878</v>
      </c>
      <c r="F575" s="4">
        <v>240</v>
      </c>
      <c r="G575" s="5">
        <v>27692.3076923077</v>
      </c>
      <c r="H575" s="10">
        <v>32400</v>
      </c>
      <c r="I575" s="7">
        <f>H575/F575</f>
        <v>135</v>
      </c>
    </row>
    <row r="576" ht="19" customHeight="1">
      <c r="A576" t="s" s="2">
        <v>850</v>
      </c>
      <c r="B576" t="s" s="2">
        <v>422</v>
      </c>
      <c r="C576" t="s" s="2">
        <v>423</v>
      </c>
      <c r="D576" t="s" s="3">
        <v>12</v>
      </c>
      <c r="E576" t="s" s="3">
        <v>424</v>
      </c>
      <c r="F576" s="4">
        <v>1260</v>
      </c>
      <c r="G576" s="5">
        <v>28107.6923076923</v>
      </c>
      <c r="H576" s="10">
        <v>32886</v>
      </c>
      <c r="I576" s="7">
        <f>H576/F576</f>
        <v>26.1</v>
      </c>
    </row>
    <row r="577" ht="19" customHeight="1">
      <c r="A577" t="s" s="2">
        <v>182</v>
      </c>
      <c r="B577" t="s" s="2">
        <v>88</v>
      </c>
      <c r="C577" t="s" s="2">
        <v>89</v>
      </c>
      <c r="D577" t="s" s="3">
        <v>90</v>
      </c>
      <c r="E577" t="s" s="3">
        <v>91</v>
      </c>
      <c r="F577" s="4">
        <v>1200</v>
      </c>
      <c r="G577" s="5">
        <v>19825.641025641</v>
      </c>
      <c r="H577" s="10">
        <v>23196</v>
      </c>
      <c r="I577" s="7">
        <f>H577/F577</f>
        <v>19.33</v>
      </c>
    </row>
    <row r="578" ht="19" customHeight="1">
      <c r="A578" t="s" s="2">
        <v>65</v>
      </c>
      <c r="B578" t="s" s="2">
        <v>881</v>
      </c>
      <c r="C578" t="s" s="2">
        <v>882</v>
      </c>
      <c r="D578" t="s" s="3">
        <v>883</v>
      </c>
      <c r="E578" t="s" s="3">
        <v>881</v>
      </c>
      <c r="F578" s="4">
        <v>900</v>
      </c>
      <c r="G578" s="5">
        <v>6076.923076923080</v>
      </c>
      <c r="H578" s="10">
        <v>7110</v>
      </c>
      <c r="I578" s="7">
        <f>H578/F578</f>
        <v>7.9</v>
      </c>
    </row>
    <row r="579" ht="19" customHeight="1">
      <c r="A579" t="s" s="2">
        <v>65</v>
      </c>
      <c r="B579" t="s" s="2">
        <v>881</v>
      </c>
      <c r="C579" t="s" s="2">
        <v>882</v>
      </c>
      <c r="D579" t="s" s="3">
        <v>883</v>
      </c>
      <c r="E579" t="s" s="3">
        <v>881</v>
      </c>
      <c r="F579" s="4">
        <v>300</v>
      </c>
      <c r="G579" s="5">
        <v>2025.641025641030</v>
      </c>
      <c r="H579" s="10">
        <v>2370</v>
      </c>
      <c r="I579" s="7">
        <f>H579/F579</f>
        <v>7.9</v>
      </c>
    </row>
    <row r="580" ht="19" customHeight="1">
      <c r="A580" t="s" s="2">
        <v>884</v>
      </c>
      <c r="B580" t="s" s="2">
        <v>348</v>
      </c>
      <c r="C580" t="s" s="2">
        <v>349</v>
      </c>
      <c r="D580" t="s" s="3">
        <v>350</v>
      </c>
      <c r="E580" t="s" s="3">
        <v>351</v>
      </c>
      <c r="F580" s="4">
        <v>800</v>
      </c>
      <c r="G580" s="5">
        <v>24273.5042735043</v>
      </c>
      <c r="H580" s="10">
        <v>28400</v>
      </c>
      <c r="I580" s="7">
        <f>H580/F580</f>
        <v>35.5</v>
      </c>
    </row>
    <row r="581" ht="19" customHeight="1">
      <c r="A581" t="s" s="2">
        <v>884</v>
      </c>
      <c r="B581" t="s" s="2">
        <v>885</v>
      </c>
      <c r="C581" t="s" s="2">
        <v>886</v>
      </c>
      <c r="D581" t="s" s="3">
        <v>887</v>
      </c>
      <c r="E581" t="s" s="3">
        <v>888</v>
      </c>
      <c r="F581" s="4">
        <v>50</v>
      </c>
      <c r="G581" s="5">
        <v>639.316239316239</v>
      </c>
      <c r="H581" s="10">
        <v>748</v>
      </c>
      <c r="I581" s="7">
        <f>H581/F581</f>
        <v>14.96</v>
      </c>
    </row>
    <row r="582" ht="19" customHeight="1">
      <c r="A582" t="s" s="2">
        <v>884</v>
      </c>
      <c r="B582" t="s" s="2">
        <v>65</v>
      </c>
      <c r="C582" t="s" s="2">
        <v>889</v>
      </c>
      <c r="D582" t="s" s="3">
        <v>890</v>
      </c>
      <c r="E582" t="s" s="3">
        <v>891</v>
      </c>
      <c r="F582" s="4">
        <v>1200</v>
      </c>
      <c r="G582" s="5">
        <v>20512.8205128205</v>
      </c>
      <c r="H582" s="10">
        <v>24000</v>
      </c>
      <c r="I582" s="7">
        <f>H582/F582</f>
        <v>20</v>
      </c>
    </row>
    <row r="583" ht="19" customHeight="1">
      <c r="A583" t="s" s="2">
        <v>884</v>
      </c>
      <c r="B583" t="s" s="2">
        <v>65</v>
      </c>
      <c r="C583" t="s" s="2">
        <v>892</v>
      </c>
      <c r="D583" t="s" s="3">
        <v>893</v>
      </c>
      <c r="E583" t="s" s="3">
        <v>894</v>
      </c>
      <c r="F583" s="4">
        <v>300</v>
      </c>
      <c r="G583" s="5">
        <v>8000</v>
      </c>
      <c r="H583" s="10">
        <v>9360</v>
      </c>
      <c r="I583" s="7">
        <f>H583/F583</f>
        <v>31.2</v>
      </c>
    </row>
    <row r="584" ht="19" customHeight="1">
      <c r="A584" t="s" s="2">
        <v>884</v>
      </c>
      <c r="B584" t="s" s="2">
        <v>65</v>
      </c>
      <c r="C584" t="s" s="2">
        <v>892</v>
      </c>
      <c r="D584" t="s" s="3">
        <v>893</v>
      </c>
      <c r="E584" t="s" s="3">
        <v>894</v>
      </c>
      <c r="F584" s="4">
        <v>300</v>
      </c>
      <c r="G584" s="5">
        <v>8000</v>
      </c>
      <c r="H584" s="10">
        <v>9360</v>
      </c>
      <c r="I584" s="7">
        <f>H584/F584</f>
        <v>31.2</v>
      </c>
    </row>
    <row r="585" ht="19" customHeight="1">
      <c r="A585" t="s" s="2">
        <v>884</v>
      </c>
      <c r="B585" t="s" s="2">
        <v>65</v>
      </c>
      <c r="C585" t="s" s="2">
        <v>895</v>
      </c>
      <c r="D585" t="s" s="3">
        <v>896</v>
      </c>
      <c r="E585" t="s" s="3">
        <v>897</v>
      </c>
      <c r="F585" s="4">
        <v>100</v>
      </c>
      <c r="G585" s="5">
        <v>4799.1452991453</v>
      </c>
      <c r="H585" s="10">
        <v>5615</v>
      </c>
      <c r="I585" s="7">
        <f>H585/F585</f>
        <v>56.15</v>
      </c>
    </row>
    <row r="586" ht="19" customHeight="1">
      <c r="A586" t="s" s="2">
        <v>884</v>
      </c>
      <c r="B586" t="s" s="2">
        <v>362</v>
      </c>
      <c r="C586" t="s" s="2">
        <v>898</v>
      </c>
      <c r="D586" t="s" s="3">
        <v>899</v>
      </c>
      <c r="E586" t="s" s="3">
        <v>540</v>
      </c>
      <c r="F586" s="4">
        <v>200</v>
      </c>
      <c r="G586" s="5">
        <v>9452.991452991449</v>
      </c>
      <c r="H586" s="10">
        <v>11060</v>
      </c>
      <c r="I586" s="7">
        <f>H586/F586</f>
        <v>55.3</v>
      </c>
    </row>
    <row r="587" ht="19" customHeight="1">
      <c r="A587" t="s" s="2">
        <v>884</v>
      </c>
      <c r="B587" t="s" s="2">
        <v>65</v>
      </c>
      <c r="C587" t="s" s="2">
        <v>889</v>
      </c>
      <c r="D587" t="s" s="3">
        <v>890</v>
      </c>
      <c r="E587" t="s" s="3">
        <v>891</v>
      </c>
      <c r="F587" s="4">
        <v>1600</v>
      </c>
      <c r="G587" s="5">
        <v>27350.4273504274</v>
      </c>
      <c r="H587" s="10">
        <v>32000</v>
      </c>
      <c r="I587" s="7">
        <f>H587/F587</f>
        <v>20</v>
      </c>
    </row>
    <row r="588" ht="19" customHeight="1">
      <c r="A588" t="s" s="2">
        <v>884</v>
      </c>
      <c r="B588" t="s" s="2">
        <v>21</v>
      </c>
      <c r="C588" t="s" s="2">
        <v>900</v>
      </c>
      <c r="D588" t="s" s="3">
        <v>901</v>
      </c>
      <c r="E588" t="s" s="3">
        <v>676</v>
      </c>
      <c r="F588" s="4">
        <v>400</v>
      </c>
      <c r="G588" s="5">
        <v>3931.623931623930</v>
      </c>
      <c r="H588" s="10">
        <v>4600</v>
      </c>
      <c r="I588" s="7">
        <f>H588/F588</f>
        <v>11.5</v>
      </c>
    </row>
    <row r="589" ht="19" customHeight="1">
      <c r="A589" t="s" s="2">
        <v>884</v>
      </c>
      <c r="B589" t="s" s="2">
        <v>874</v>
      </c>
      <c r="C589" t="s" s="2">
        <v>875</v>
      </c>
      <c r="D589" t="s" s="3">
        <v>876</v>
      </c>
      <c r="E589" t="s" s="3">
        <v>874</v>
      </c>
      <c r="F589" s="4">
        <v>400</v>
      </c>
      <c r="G589" s="5">
        <v>12717.9487179487</v>
      </c>
      <c r="H589" s="10">
        <v>14880</v>
      </c>
      <c r="I589" s="7">
        <f>H589/F589</f>
        <v>37.2</v>
      </c>
    </row>
    <row r="590" ht="19" customHeight="1">
      <c r="A590" t="s" s="2">
        <v>884</v>
      </c>
      <c r="B590" t="s" s="2">
        <v>300</v>
      </c>
      <c r="C590" t="s" s="2">
        <v>301</v>
      </c>
      <c r="D590" t="s" s="3">
        <v>302</v>
      </c>
      <c r="E590" t="s" s="3">
        <v>303</v>
      </c>
      <c r="F590" s="4">
        <v>200</v>
      </c>
      <c r="G590" s="5">
        <v>3391.452991452990</v>
      </c>
      <c r="H590" s="10">
        <v>3968</v>
      </c>
      <c r="I590" s="7">
        <f>H590/F590</f>
        <v>19.84</v>
      </c>
    </row>
    <row r="591" ht="19" customHeight="1">
      <c r="A591" t="s" s="2">
        <v>884</v>
      </c>
      <c r="B591" t="s" s="2">
        <v>902</v>
      </c>
      <c r="C591" t="s" s="2">
        <v>903</v>
      </c>
      <c r="D591" t="s" s="3">
        <v>904</v>
      </c>
      <c r="E591" t="s" s="3">
        <v>905</v>
      </c>
      <c r="F591" s="4">
        <v>120</v>
      </c>
      <c r="G591" s="5">
        <v>11179.4871794872</v>
      </c>
      <c r="H591" s="10">
        <v>13080</v>
      </c>
      <c r="I591" s="7">
        <f>H591/F591</f>
        <v>109</v>
      </c>
    </row>
    <row r="592" ht="19" customHeight="1">
      <c r="A592" t="s" s="2">
        <v>884</v>
      </c>
      <c r="B592" t="s" s="2">
        <v>874</v>
      </c>
      <c r="C592" t="s" s="2">
        <v>875</v>
      </c>
      <c r="D592" t="s" s="3">
        <v>876</v>
      </c>
      <c r="E592" t="s" s="3">
        <v>874</v>
      </c>
      <c r="F592" s="4">
        <v>400</v>
      </c>
      <c r="G592" s="5">
        <v>12717.9487179487</v>
      </c>
      <c r="H592" s="10">
        <v>14880</v>
      </c>
      <c r="I592" s="7">
        <f>H592/F592</f>
        <v>37.2</v>
      </c>
    </row>
    <row r="593" ht="19" customHeight="1">
      <c r="A593" t="s" s="2">
        <v>884</v>
      </c>
      <c r="B593" t="s" s="2">
        <v>65</v>
      </c>
      <c r="C593" t="s" s="2">
        <v>420</v>
      </c>
      <c r="D593" t="s" s="3">
        <v>421</v>
      </c>
      <c r="E593" t="s" s="3">
        <v>335</v>
      </c>
      <c r="F593" s="4">
        <v>400</v>
      </c>
      <c r="G593" s="5">
        <v>6358.974358974360</v>
      </c>
      <c r="H593" s="10">
        <v>7440</v>
      </c>
      <c r="I593" s="7">
        <f>H593/F593</f>
        <v>18.6</v>
      </c>
    </row>
    <row r="594" ht="19" customHeight="1">
      <c r="A594" t="s" s="2">
        <v>884</v>
      </c>
      <c r="B594" t="s" s="2">
        <v>65</v>
      </c>
      <c r="C594" t="s" s="2">
        <v>892</v>
      </c>
      <c r="D594" t="s" s="3">
        <v>893</v>
      </c>
      <c r="E594" t="s" s="3">
        <v>894</v>
      </c>
      <c r="F594" s="4">
        <v>300</v>
      </c>
      <c r="G594" s="5">
        <v>8000</v>
      </c>
      <c r="H594" s="10">
        <v>9360</v>
      </c>
      <c r="I594" s="7">
        <f>H594/F594</f>
        <v>31.2</v>
      </c>
    </row>
    <row r="595" ht="19" customHeight="1">
      <c r="A595" t="s" s="2">
        <v>906</v>
      </c>
      <c r="B595" t="s" s="2">
        <v>362</v>
      </c>
      <c r="C595" t="s" s="2">
        <v>907</v>
      </c>
      <c r="D595" t="s" s="3">
        <v>908</v>
      </c>
      <c r="E595" t="s" s="3">
        <v>909</v>
      </c>
      <c r="F595" s="4">
        <v>600</v>
      </c>
      <c r="G595" s="5">
        <v>9774.358974358969</v>
      </c>
      <c r="H595" s="10">
        <v>11436</v>
      </c>
      <c r="I595" s="7">
        <f>H595/F595</f>
        <v>19.06</v>
      </c>
    </row>
    <row r="596" ht="19" customHeight="1">
      <c r="A596" t="s" s="2">
        <v>906</v>
      </c>
      <c r="B596" t="s" s="2">
        <v>348</v>
      </c>
      <c r="C596" t="s" s="2">
        <v>449</v>
      </c>
      <c r="D596" t="s" s="3">
        <v>450</v>
      </c>
      <c r="E596" t="s" s="3">
        <v>438</v>
      </c>
      <c r="F596" s="4">
        <v>1200</v>
      </c>
      <c r="G596" s="5">
        <v>40358.9743589744</v>
      </c>
      <c r="H596" s="10">
        <v>47220</v>
      </c>
      <c r="I596" s="7">
        <f>H596/F596</f>
        <v>39.35</v>
      </c>
    </row>
    <row r="597" ht="19" customHeight="1">
      <c r="A597" t="s" s="2">
        <v>906</v>
      </c>
      <c r="B597" t="s" s="2">
        <v>88</v>
      </c>
      <c r="C597" t="s" s="2">
        <v>327</v>
      </c>
      <c r="D597" t="s" s="3">
        <v>328</v>
      </c>
      <c r="E597" t="s" s="3">
        <v>119</v>
      </c>
      <c r="F597" s="4">
        <v>600</v>
      </c>
      <c r="G597" s="5">
        <v>9989.743589743590</v>
      </c>
      <c r="H597" s="10">
        <v>11688</v>
      </c>
      <c r="I597" s="7">
        <f>H597/F597</f>
        <v>19.48</v>
      </c>
    </row>
    <row r="598" ht="19" customHeight="1">
      <c r="A598" t="s" s="2">
        <v>906</v>
      </c>
      <c r="B598" t="s" s="2">
        <v>21</v>
      </c>
      <c r="C598" t="s" s="2">
        <v>910</v>
      </c>
      <c r="D598" t="s" s="3">
        <v>703</v>
      </c>
      <c r="E598" t="s" s="3">
        <v>911</v>
      </c>
      <c r="F598" s="4">
        <v>480</v>
      </c>
      <c r="G598" s="5"/>
      <c r="H598" s="10">
        <v>16276.8</v>
      </c>
      <c r="I598" s="7">
        <f>H598/F598</f>
        <v>33.91</v>
      </c>
    </row>
    <row r="599" ht="19" customHeight="1">
      <c r="A599" t="s" s="2">
        <v>906</v>
      </c>
      <c r="B599" t="s" s="2">
        <v>362</v>
      </c>
      <c r="C599" t="s" s="2">
        <v>912</v>
      </c>
      <c r="D599" t="s" s="3">
        <v>913</v>
      </c>
      <c r="E599" t="s" s="3">
        <v>914</v>
      </c>
      <c r="F599" s="4">
        <v>100</v>
      </c>
      <c r="G599" s="5">
        <v>1705.128205128210</v>
      </c>
      <c r="H599" s="10">
        <v>1995</v>
      </c>
      <c r="I599" s="7">
        <f>H599/F599</f>
        <v>19.95</v>
      </c>
    </row>
    <row r="600" ht="19" customHeight="1">
      <c r="A600" t="s" s="2">
        <v>906</v>
      </c>
      <c r="B600" t="s" s="2">
        <v>352</v>
      </c>
      <c r="C600" t="s" s="2">
        <v>353</v>
      </c>
      <c r="D600" t="s" s="3">
        <v>354</v>
      </c>
      <c r="E600" t="s" s="3">
        <v>355</v>
      </c>
      <c r="F600" s="4">
        <v>300</v>
      </c>
      <c r="G600" s="5">
        <v>6023.076923076920</v>
      </c>
      <c r="H600" s="14">
        <v>7047</v>
      </c>
      <c r="I600" s="7">
        <f>H600/F600</f>
        <v>23.49</v>
      </c>
    </row>
    <row r="601" ht="19" customHeight="1">
      <c r="A601" t="s" s="2">
        <v>906</v>
      </c>
      <c r="B601" t="s" s="2">
        <v>65</v>
      </c>
      <c r="C601" t="s" s="2">
        <v>855</v>
      </c>
      <c r="D601" t="s" s="3">
        <v>813</v>
      </c>
      <c r="E601" t="s" s="3">
        <v>856</v>
      </c>
      <c r="F601" s="15">
        <v>2000</v>
      </c>
      <c r="G601" s="16">
        <v>24034.188034188</v>
      </c>
      <c r="H601" s="17">
        <v>28120</v>
      </c>
      <c r="I601" s="18">
        <f>H601/F601</f>
        <v>14.06</v>
      </c>
    </row>
    <row r="602" ht="19" customHeight="1">
      <c r="A602" t="s" s="2">
        <v>906</v>
      </c>
      <c r="B602" t="s" s="2">
        <v>352</v>
      </c>
      <c r="C602" t="s" s="2">
        <v>353</v>
      </c>
      <c r="D602" t="s" s="3">
        <v>354</v>
      </c>
      <c r="E602" t="s" s="3">
        <v>355</v>
      </c>
      <c r="F602" s="15">
        <v>200</v>
      </c>
      <c r="G602" s="16">
        <v>4444.444444444440</v>
      </c>
      <c r="H602" s="17">
        <v>5200</v>
      </c>
      <c r="I602" s="18">
        <f>H602/F602</f>
        <v>26</v>
      </c>
    </row>
    <row r="603" ht="19" customHeight="1">
      <c r="A603" t="s" s="2">
        <v>906</v>
      </c>
      <c r="B603" t="s" s="2">
        <v>348</v>
      </c>
      <c r="C603" t="s" s="2">
        <v>449</v>
      </c>
      <c r="D603" t="s" s="3">
        <v>450</v>
      </c>
      <c r="E603" t="s" s="3">
        <v>438</v>
      </c>
      <c r="F603" s="15">
        <v>600</v>
      </c>
      <c r="G603" s="16">
        <v>20179.4871794872</v>
      </c>
      <c r="H603" s="17">
        <v>23610</v>
      </c>
      <c r="I603" s="18">
        <f>H603/F603</f>
        <v>39.35</v>
      </c>
    </row>
    <row r="604" ht="19" customHeight="1">
      <c r="A604" t="s" s="2">
        <v>906</v>
      </c>
      <c r="B604" t="s" s="2">
        <v>65</v>
      </c>
      <c r="C604" t="s" s="2">
        <v>915</v>
      </c>
      <c r="D604" t="s" s="3">
        <v>916</v>
      </c>
      <c r="E604" t="s" s="3">
        <v>917</v>
      </c>
      <c r="F604" s="15">
        <v>100</v>
      </c>
      <c r="G604" s="16">
        <v>1623.931623931620</v>
      </c>
      <c r="H604" s="17">
        <v>1900</v>
      </c>
      <c r="I604" s="18">
        <f>H604/F604</f>
        <v>19</v>
      </c>
    </row>
    <row r="605" ht="19" customHeight="1">
      <c r="A605" t="s" s="2">
        <v>906</v>
      </c>
      <c r="B605" t="s" s="2">
        <v>65</v>
      </c>
      <c r="C605" t="s" s="2">
        <v>918</v>
      </c>
      <c r="D605" t="s" s="3">
        <v>919</v>
      </c>
      <c r="E605" t="s" s="3">
        <v>361</v>
      </c>
      <c r="F605" s="15">
        <v>50</v>
      </c>
      <c r="G605" s="16">
        <v>1671.794871794870</v>
      </c>
      <c r="H605" s="17">
        <v>1956</v>
      </c>
      <c r="I605" s="18">
        <f>H605/F605</f>
        <v>39.12</v>
      </c>
    </row>
    <row r="606" ht="19" customHeight="1">
      <c r="A606" t="s" s="2">
        <v>906</v>
      </c>
      <c r="B606" t="s" s="2">
        <v>920</v>
      </c>
      <c r="C606" t="s" s="2">
        <v>921</v>
      </c>
      <c r="D606" t="s" s="3">
        <v>922</v>
      </c>
      <c r="E606" t="s" s="3">
        <v>923</v>
      </c>
      <c r="F606" s="15">
        <v>50</v>
      </c>
      <c r="G606" s="16">
        <v>1540.170940170940</v>
      </c>
      <c r="H606" s="17">
        <v>1802</v>
      </c>
      <c r="I606" s="18">
        <f>H606/F606</f>
        <v>36.04</v>
      </c>
    </row>
    <row r="607" ht="19" customHeight="1">
      <c r="A607" t="s" s="2">
        <v>906</v>
      </c>
      <c r="B607" t="s" s="2">
        <v>88</v>
      </c>
      <c r="C607" t="s" s="2">
        <v>497</v>
      </c>
      <c r="D607" t="s" s="3">
        <v>498</v>
      </c>
      <c r="E607" t="s" s="3">
        <v>499</v>
      </c>
      <c r="F607" s="15">
        <v>600</v>
      </c>
      <c r="G607" s="16">
        <v>22820.5128205128</v>
      </c>
      <c r="H607" s="17">
        <v>26700</v>
      </c>
      <c r="I607" s="18">
        <f>H607/F607</f>
        <v>44.5</v>
      </c>
    </row>
    <row r="608" ht="19" customHeight="1">
      <c r="A608" t="s" s="2">
        <v>906</v>
      </c>
      <c r="B608" t="s" s="2">
        <v>21</v>
      </c>
      <c r="C608" t="s" s="2">
        <v>910</v>
      </c>
      <c r="D608" t="s" s="3">
        <v>703</v>
      </c>
      <c r="E608" t="s" s="3">
        <v>911</v>
      </c>
      <c r="F608" s="4">
        <v>400</v>
      </c>
      <c r="G608" s="5">
        <v>11593.1623931624</v>
      </c>
      <c r="H608" s="19">
        <v>13564</v>
      </c>
      <c r="I608" s="7">
        <f>H608/F608</f>
        <v>33.91</v>
      </c>
    </row>
    <row r="609" ht="19" customHeight="1">
      <c r="A609" t="s" s="2">
        <v>906</v>
      </c>
      <c r="B609" t="s" s="2">
        <v>65</v>
      </c>
      <c r="C609" t="s" s="2">
        <v>855</v>
      </c>
      <c r="D609" t="s" s="3">
        <v>813</v>
      </c>
      <c r="E609" t="s" s="3">
        <v>856</v>
      </c>
      <c r="F609" s="4">
        <v>1000</v>
      </c>
      <c r="G609" s="5">
        <v>12017.094017094</v>
      </c>
      <c r="H609" s="20">
        <v>14060</v>
      </c>
      <c r="I609" s="7">
        <f>H609/F609</f>
        <v>14.06</v>
      </c>
    </row>
    <row r="610" ht="19" customHeight="1">
      <c r="A610" t="s" s="2">
        <v>906</v>
      </c>
      <c r="B610" t="s" s="2">
        <v>924</v>
      </c>
      <c r="C610" t="s" s="2">
        <v>925</v>
      </c>
      <c r="D610" t="s" s="3">
        <v>926</v>
      </c>
      <c r="E610" t="s" s="3">
        <v>927</v>
      </c>
      <c r="F610" s="4">
        <v>100</v>
      </c>
      <c r="G610" s="5">
        <v>3248.717948717950</v>
      </c>
      <c r="H610" s="20">
        <v>3801</v>
      </c>
      <c r="I610" s="7">
        <f>H610/F610</f>
        <v>38.01</v>
      </c>
    </row>
    <row r="611" ht="19" customHeight="1">
      <c r="A611" t="s" s="2">
        <v>906</v>
      </c>
      <c r="B611" t="s" s="2">
        <v>65</v>
      </c>
      <c r="C611" t="s" s="2">
        <v>889</v>
      </c>
      <c r="D611" t="s" s="3">
        <v>890</v>
      </c>
      <c r="E611" t="s" s="3">
        <v>891</v>
      </c>
      <c r="F611" s="4">
        <v>200</v>
      </c>
      <c r="G611" s="5">
        <v>2215.384615384620</v>
      </c>
      <c r="H611" s="20">
        <v>2592</v>
      </c>
      <c r="I611" s="7">
        <f>H611/F611</f>
        <v>12.96</v>
      </c>
    </row>
    <row r="612" ht="19" customHeight="1">
      <c r="A612" t="s" s="2">
        <v>906</v>
      </c>
      <c r="B612" t="s" s="2">
        <v>88</v>
      </c>
      <c r="C612" t="s" s="2">
        <v>928</v>
      </c>
      <c r="D612" t="s" s="3">
        <v>929</v>
      </c>
      <c r="E612" t="s" s="3">
        <v>930</v>
      </c>
      <c r="F612" s="4">
        <v>800</v>
      </c>
      <c r="G612" s="5">
        <v>13203.4188034188</v>
      </c>
      <c r="H612" s="20">
        <v>15448</v>
      </c>
      <c r="I612" s="7">
        <f>H612/F612</f>
        <v>19.31</v>
      </c>
    </row>
    <row r="613" ht="19" customHeight="1">
      <c r="A613" t="s" s="2">
        <v>906</v>
      </c>
      <c r="B613" t="s" s="2">
        <v>362</v>
      </c>
      <c r="C613" t="s" s="2">
        <v>907</v>
      </c>
      <c r="D613" t="s" s="3">
        <v>908</v>
      </c>
      <c r="E613" t="s" s="3">
        <v>909</v>
      </c>
      <c r="F613" s="4">
        <v>600</v>
      </c>
      <c r="G613" s="5">
        <v>9774.358974358969</v>
      </c>
      <c r="H613" s="20">
        <v>11436</v>
      </c>
      <c r="I613" s="7">
        <f>H613/F613</f>
        <v>19.06</v>
      </c>
    </row>
    <row r="614" ht="19" customHeight="1">
      <c r="A614" t="s" s="2">
        <v>906</v>
      </c>
      <c r="B614" t="s" s="2">
        <v>88</v>
      </c>
      <c r="C614" t="s" s="2">
        <v>497</v>
      </c>
      <c r="D614" t="s" s="3">
        <v>498</v>
      </c>
      <c r="E614" t="s" s="3">
        <v>499</v>
      </c>
      <c r="F614" s="4">
        <v>600</v>
      </c>
      <c r="G614" s="5">
        <v>22820.5128205128</v>
      </c>
      <c r="H614" s="20">
        <v>26700</v>
      </c>
      <c r="I614" s="7">
        <f>H614/F614</f>
        <v>44.5</v>
      </c>
    </row>
    <row r="615" ht="19" customHeight="1">
      <c r="A615" t="s" s="2">
        <v>906</v>
      </c>
      <c r="B615" t="s" s="2">
        <v>348</v>
      </c>
      <c r="C615" t="s" s="2">
        <v>449</v>
      </c>
      <c r="D615" t="s" s="3">
        <v>450</v>
      </c>
      <c r="E615" t="s" s="3">
        <v>438</v>
      </c>
      <c r="F615" s="4">
        <v>600</v>
      </c>
      <c r="G615" s="5">
        <v>20179.4871794872</v>
      </c>
      <c r="H615" s="10">
        <v>23610</v>
      </c>
      <c r="I615" s="7">
        <f>H615/F615</f>
        <v>39.35</v>
      </c>
    </row>
    <row r="616" ht="19" customHeight="1">
      <c r="A616" t="s" s="2">
        <v>906</v>
      </c>
      <c r="B616" t="s" s="2">
        <v>362</v>
      </c>
      <c r="C616" t="s" s="2">
        <v>931</v>
      </c>
      <c r="D616" t="s" s="3">
        <v>932</v>
      </c>
      <c r="E616" t="s" s="3">
        <v>933</v>
      </c>
      <c r="F616" s="4">
        <v>200</v>
      </c>
      <c r="G616" s="5">
        <v>6317.948717948720</v>
      </c>
      <c r="H616" s="10">
        <v>7392</v>
      </c>
      <c r="I616" s="7">
        <f>H616/F616</f>
        <v>36.96</v>
      </c>
    </row>
    <row r="617" ht="19" customHeight="1">
      <c r="A617" t="s" s="2">
        <v>906</v>
      </c>
      <c r="B617" t="s" s="2">
        <v>348</v>
      </c>
      <c r="C617" t="s" s="2">
        <v>449</v>
      </c>
      <c r="D617" t="s" s="3">
        <v>450</v>
      </c>
      <c r="E617" t="s" s="3">
        <v>438</v>
      </c>
      <c r="F617" s="4">
        <v>1800</v>
      </c>
      <c r="G617" s="5">
        <v>60538.4615384615</v>
      </c>
      <c r="H617" s="10">
        <v>70830</v>
      </c>
      <c r="I617" s="7">
        <f>H617/F617</f>
        <v>39.35</v>
      </c>
    </row>
    <row r="618" ht="19" customHeight="1">
      <c r="A618" t="s" s="2">
        <v>906</v>
      </c>
      <c r="B618" t="s" s="2">
        <v>362</v>
      </c>
      <c r="C618" t="s" s="2">
        <v>907</v>
      </c>
      <c r="D618" t="s" s="3">
        <v>908</v>
      </c>
      <c r="E618" t="s" s="3">
        <v>909</v>
      </c>
      <c r="F618" s="4">
        <v>600</v>
      </c>
      <c r="G618" s="5">
        <v>9774.358974358969</v>
      </c>
      <c r="H618" s="10">
        <v>11436</v>
      </c>
      <c r="I618" s="7">
        <f>H618/F618</f>
        <v>19.06</v>
      </c>
    </row>
    <row r="619" ht="19" customHeight="1">
      <c r="A619" t="s" s="2">
        <v>906</v>
      </c>
      <c r="B619" t="s" s="2">
        <v>352</v>
      </c>
      <c r="C619" t="s" s="2">
        <v>353</v>
      </c>
      <c r="D619" t="s" s="3">
        <v>354</v>
      </c>
      <c r="E619" t="s" s="3">
        <v>355</v>
      </c>
      <c r="F619" s="4">
        <v>200</v>
      </c>
      <c r="G619" s="5">
        <v>4444.444444444440</v>
      </c>
      <c r="H619" s="10">
        <v>5200</v>
      </c>
      <c r="I619" s="7">
        <f>H619/F619</f>
        <v>26</v>
      </c>
    </row>
    <row r="620" ht="19" customHeight="1">
      <c r="A620" t="s" s="2">
        <v>906</v>
      </c>
      <c r="B620" t="s" s="2">
        <v>21</v>
      </c>
      <c r="C620" t="s" s="2">
        <v>910</v>
      </c>
      <c r="D620" t="s" s="3">
        <v>703</v>
      </c>
      <c r="E620" t="s" s="3">
        <v>911</v>
      </c>
      <c r="F620" s="4">
        <v>480</v>
      </c>
      <c r="G620" s="5">
        <v>13911.7948717949</v>
      </c>
      <c r="H620" s="10">
        <v>16276.8</v>
      </c>
      <c r="I620" s="7">
        <f>H620/F620</f>
        <v>33.91</v>
      </c>
    </row>
    <row r="621" ht="19" customHeight="1">
      <c r="A621" t="s" s="2">
        <v>906</v>
      </c>
      <c r="B621" t="s" s="2">
        <v>65</v>
      </c>
      <c r="C621" t="s" s="2">
        <v>855</v>
      </c>
      <c r="D621" t="s" s="3">
        <v>813</v>
      </c>
      <c r="E621" t="s" s="3">
        <v>856</v>
      </c>
      <c r="F621" s="4">
        <v>500</v>
      </c>
      <c r="G621" s="5">
        <v>6008.547008547010</v>
      </c>
      <c r="H621" s="10">
        <v>7030</v>
      </c>
      <c r="I621" s="7">
        <f>H621/F621</f>
        <v>14.06</v>
      </c>
    </row>
    <row r="622" ht="19" customHeight="1">
      <c r="A622" t="s" s="2">
        <v>906</v>
      </c>
      <c r="B622" t="s" s="2">
        <v>65</v>
      </c>
      <c r="C622" t="s" s="2">
        <v>889</v>
      </c>
      <c r="D622" t="s" s="3">
        <v>890</v>
      </c>
      <c r="E622" t="s" s="3">
        <v>891</v>
      </c>
      <c r="F622" s="4">
        <v>100</v>
      </c>
      <c r="G622" s="5">
        <v>1107.692307692310</v>
      </c>
      <c r="H622" s="10">
        <v>1296</v>
      </c>
      <c r="I622" s="7">
        <f>H622/F622</f>
        <v>12.96</v>
      </c>
    </row>
    <row r="623" ht="19" customHeight="1">
      <c r="A623" t="s" s="2">
        <v>906</v>
      </c>
      <c r="B623" t="s" s="2">
        <v>88</v>
      </c>
      <c r="C623" t="s" s="2">
        <v>928</v>
      </c>
      <c r="D623" t="s" s="3">
        <v>929</v>
      </c>
      <c r="E623" t="s" s="3">
        <v>930</v>
      </c>
      <c r="F623" s="4">
        <v>800</v>
      </c>
      <c r="G623" s="5">
        <v>9774.358974358969</v>
      </c>
      <c r="H623" s="10">
        <v>11436</v>
      </c>
      <c r="I623" s="7">
        <f>H623/F623</f>
        <v>14.295</v>
      </c>
    </row>
    <row r="624" ht="19" customHeight="1">
      <c r="A624" t="s" s="2">
        <v>906</v>
      </c>
      <c r="B624" t="s" s="2">
        <v>362</v>
      </c>
      <c r="C624" t="s" s="2">
        <v>907</v>
      </c>
      <c r="D624" t="s" s="3">
        <v>908</v>
      </c>
      <c r="E624" t="s" s="3">
        <v>909</v>
      </c>
      <c r="F624" s="4">
        <v>600</v>
      </c>
      <c r="G624" s="5">
        <v>13203.4188034188</v>
      </c>
      <c r="H624" s="10">
        <v>15448</v>
      </c>
      <c r="I624" s="7">
        <f>H624/F624</f>
        <v>25.74666666666667</v>
      </c>
    </row>
    <row r="625" ht="19" customHeight="1">
      <c r="A625" t="s" s="2">
        <v>906</v>
      </c>
      <c r="B625" t="s" s="2">
        <v>348</v>
      </c>
      <c r="C625" t="s" s="2">
        <v>449</v>
      </c>
      <c r="D625" t="s" s="3">
        <v>450</v>
      </c>
      <c r="E625" t="s" s="3">
        <v>438</v>
      </c>
      <c r="F625" s="4">
        <v>600</v>
      </c>
      <c r="G625" s="5">
        <v>20179.4871794872</v>
      </c>
      <c r="H625" s="10">
        <v>23610</v>
      </c>
      <c r="I625" s="7">
        <f>H625/F625</f>
        <v>39.35</v>
      </c>
    </row>
    <row r="626" ht="19" customHeight="1">
      <c r="A626" t="s" s="2">
        <v>906</v>
      </c>
      <c r="B626" t="s" s="2">
        <v>65</v>
      </c>
      <c r="C626" t="s" s="2">
        <v>915</v>
      </c>
      <c r="D626" t="s" s="3">
        <v>916</v>
      </c>
      <c r="E626" t="s" s="3">
        <v>917</v>
      </c>
      <c r="F626" s="4">
        <v>50</v>
      </c>
      <c r="G626" s="5">
        <v>811.965811965812</v>
      </c>
      <c r="H626" s="10">
        <v>950</v>
      </c>
      <c r="I626" s="7">
        <f>H626/F626</f>
        <v>19</v>
      </c>
    </row>
    <row r="627" ht="19" customHeight="1">
      <c r="A627" t="s" s="2">
        <v>934</v>
      </c>
      <c r="B627" t="s" s="2">
        <v>362</v>
      </c>
      <c r="C627" t="s" s="2">
        <v>935</v>
      </c>
      <c r="D627" t="s" s="3">
        <v>929</v>
      </c>
      <c r="E627" t="s" s="3">
        <v>936</v>
      </c>
      <c r="F627" s="4">
        <v>52</v>
      </c>
      <c r="G627" s="5">
        <v>1953.777777777780</v>
      </c>
      <c r="H627" s="10">
        <v>2285.92</v>
      </c>
      <c r="I627" s="7">
        <f>H627/F627</f>
        <v>43.96</v>
      </c>
    </row>
    <row r="628" ht="19" customHeight="1">
      <c r="A628" t="s" s="2">
        <v>937</v>
      </c>
      <c r="B628" t="s" s="2">
        <v>938</v>
      </c>
      <c r="C628" t="s" s="2">
        <v>939</v>
      </c>
      <c r="D628" t="s" s="3">
        <v>940</v>
      </c>
      <c r="E628" t="s" s="3">
        <v>941</v>
      </c>
      <c r="F628" s="4">
        <v>4000</v>
      </c>
      <c r="G628" s="5">
        <v>12444.4444444444</v>
      </c>
      <c r="H628" s="10">
        <v>14560</v>
      </c>
      <c r="I628" s="7">
        <f>H628/F628</f>
        <v>3.64</v>
      </c>
    </row>
    <row r="629" ht="19" customHeight="1">
      <c r="A629" t="s" s="2">
        <v>937</v>
      </c>
      <c r="B629" t="s" s="2">
        <v>938</v>
      </c>
      <c r="C629" t="s" s="2">
        <v>939</v>
      </c>
      <c r="D629" t="s" s="3">
        <v>940</v>
      </c>
      <c r="E629" t="s" s="3">
        <v>941</v>
      </c>
      <c r="F629" s="4">
        <v>1000</v>
      </c>
      <c r="G629" s="5">
        <v>5333.333333333330</v>
      </c>
      <c r="H629" s="10">
        <v>6240</v>
      </c>
      <c r="I629" s="7">
        <f>H629/F629</f>
        <v>6.24</v>
      </c>
    </row>
    <row r="630" ht="19" customHeight="1">
      <c r="A630" t="s" s="2">
        <v>937</v>
      </c>
      <c r="B630" t="s" s="2">
        <v>362</v>
      </c>
      <c r="C630" t="s" s="2">
        <v>935</v>
      </c>
      <c r="D630" t="s" s="3">
        <v>929</v>
      </c>
      <c r="E630" t="s" s="3">
        <v>936</v>
      </c>
      <c r="F630" s="4">
        <v>1800</v>
      </c>
      <c r="G630" s="5">
        <v>16000</v>
      </c>
      <c r="H630" s="10">
        <v>18720</v>
      </c>
      <c r="I630" s="7">
        <f>H630/F630</f>
        <v>10.4</v>
      </c>
    </row>
    <row r="631" ht="25" customHeight="1">
      <c r="A631" t="s" s="2">
        <v>25</v>
      </c>
      <c r="B631" t="s" s="2">
        <v>785</v>
      </c>
      <c r="C631" t="s" s="2">
        <v>786</v>
      </c>
      <c r="D631" t="s" s="2">
        <v>787</v>
      </c>
      <c r="E631" t="s" s="2">
        <v>788</v>
      </c>
      <c r="F631" s="4">
        <v>100</v>
      </c>
      <c r="G631" s="5">
        <f>H631/1.17</f>
        <v>4786.324786324787</v>
      </c>
      <c r="H631" s="4">
        <v>5600</v>
      </c>
      <c r="I631" s="7">
        <f>H631/F631</f>
        <v>56</v>
      </c>
    </row>
    <row r="632" ht="25" customHeight="1">
      <c r="A632" t="s" s="2">
        <v>25</v>
      </c>
      <c r="B632" t="s" s="2">
        <v>785</v>
      </c>
      <c r="C632" t="s" s="2">
        <v>786</v>
      </c>
      <c r="D632" t="s" s="2">
        <v>787</v>
      </c>
      <c r="E632" t="s" s="2">
        <v>788</v>
      </c>
      <c r="F632" s="4">
        <v>100</v>
      </c>
      <c r="G632" s="5">
        <f>H632/1.17</f>
        <v>4786.324786324787</v>
      </c>
      <c r="H632" s="4">
        <v>5600</v>
      </c>
      <c r="I632" s="7">
        <f>H632/F632</f>
        <v>56</v>
      </c>
    </row>
    <row r="633" ht="19" customHeight="1">
      <c r="A633" t="s" s="2">
        <v>942</v>
      </c>
      <c r="B633" t="s" s="2">
        <v>943</v>
      </c>
      <c r="C633" t="s" s="2">
        <v>944</v>
      </c>
      <c r="D633" t="s" s="3">
        <v>945</v>
      </c>
      <c r="E633" t="s" s="3">
        <v>946</v>
      </c>
      <c r="F633" s="4">
        <v>200</v>
      </c>
      <c r="G633" s="5">
        <v>854.700854700855</v>
      </c>
      <c r="H633" s="10">
        <v>1000</v>
      </c>
      <c r="I633" s="7">
        <f>H633/F633</f>
        <v>5</v>
      </c>
    </row>
    <row r="634" ht="19" customHeight="1">
      <c r="A634" t="s" s="2">
        <v>947</v>
      </c>
      <c r="B634" t="s" s="2">
        <v>362</v>
      </c>
      <c r="C634" t="s" s="2">
        <v>948</v>
      </c>
      <c r="D634" t="s" s="3">
        <v>467</v>
      </c>
      <c r="E634" t="s" s="3">
        <v>949</v>
      </c>
      <c r="F634" s="4">
        <v>100</v>
      </c>
      <c r="G634" s="5">
        <v>1059.829059829060</v>
      </c>
      <c r="H634" s="10">
        <v>1240</v>
      </c>
      <c r="I634" s="7">
        <f>H634/F634</f>
        <v>12.4</v>
      </c>
    </row>
    <row r="635" ht="19" customHeight="1">
      <c r="A635" t="s" s="2">
        <v>947</v>
      </c>
      <c r="B635" t="s" s="2">
        <v>362</v>
      </c>
      <c r="C635" t="s" s="2">
        <v>950</v>
      </c>
      <c r="D635" t="s" s="3">
        <v>456</v>
      </c>
      <c r="E635" t="s" s="3">
        <v>951</v>
      </c>
      <c r="F635" s="4">
        <v>800</v>
      </c>
      <c r="G635" s="5">
        <v>5059.829059829060</v>
      </c>
      <c r="H635" s="10">
        <v>5920</v>
      </c>
      <c r="I635" s="7">
        <f>H635/F635</f>
        <v>7.4</v>
      </c>
    </row>
    <row r="636" ht="19" customHeight="1">
      <c r="A636" t="s" s="2">
        <v>947</v>
      </c>
      <c r="B636" t="s" s="2">
        <v>362</v>
      </c>
      <c r="C636" t="s" s="2">
        <v>950</v>
      </c>
      <c r="D636" t="s" s="3">
        <v>456</v>
      </c>
      <c r="E636" t="s" s="3">
        <v>951</v>
      </c>
      <c r="F636" s="4">
        <v>800</v>
      </c>
      <c r="G636" s="5">
        <v>5059.829059829060</v>
      </c>
      <c r="H636" s="10">
        <v>5920</v>
      </c>
      <c r="I636" s="7">
        <f>H636/F636</f>
        <v>7.4</v>
      </c>
    </row>
    <row r="637" ht="19" customHeight="1">
      <c r="A637" t="s" s="2">
        <v>947</v>
      </c>
      <c r="B637" t="s" s="2">
        <v>132</v>
      </c>
      <c r="C637" t="s" s="2">
        <v>952</v>
      </c>
      <c r="D637" t="s" s="3">
        <v>953</v>
      </c>
      <c r="E637" t="s" s="3">
        <v>954</v>
      </c>
      <c r="F637" s="4">
        <v>160</v>
      </c>
      <c r="G637" s="5">
        <v>2471.111111111110</v>
      </c>
      <c r="H637" s="10">
        <v>2891.2</v>
      </c>
      <c r="I637" s="7">
        <f>H637/F637</f>
        <v>18.07</v>
      </c>
    </row>
    <row r="638" ht="19" customHeight="1">
      <c r="A638" t="s" s="2">
        <v>9</v>
      </c>
      <c r="B638" t="s" s="2">
        <v>362</v>
      </c>
      <c r="C638" t="s" s="2">
        <v>948</v>
      </c>
      <c r="D638" t="s" s="3">
        <v>467</v>
      </c>
      <c r="E638" t="s" s="3">
        <v>949</v>
      </c>
      <c r="F638" s="4">
        <v>400</v>
      </c>
      <c r="G638" s="5">
        <v>4239.316239316240</v>
      </c>
      <c r="H638" s="10">
        <v>4960</v>
      </c>
      <c r="I638" s="7">
        <f>H638/F638</f>
        <v>12.4</v>
      </c>
    </row>
    <row r="639" ht="19" customHeight="1">
      <c r="A639" t="s" s="2">
        <v>9</v>
      </c>
      <c r="B639" t="s" s="2">
        <v>362</v>
      </c>
      <c r="C639" t="s" s="2">
        <v>948</v>
      </c>
      <c r="D639" t="s" s="3">
        <v>467</v>
      </c>
      <c r="E639" t="s" s="3">
        <v>949</v>
      </c>
      <c r="F639" s="4">
        <v>600</v>
      </c>
      <c r="G639" s="5">
        <v>6358.974358974360</v>
      </c>
      <c r="H639" s="10">
        <v>7440</v>
      </c>
      <c r="I639" s="7">
        <f>H639/F639</f>
        <v>12.4</v>
      </c>
    </row>
    <row r="640" ht="19" customHeight="1">
      <c r="A640" t="s" s="2">
        <v>955</v>
      </c>
      <c r="B640" t="s" s="2">
        <v>956</v>
      </c>
      <c r="C640" t="s" s="2">
        <v>957</v>
      </c>
      <c r="D640" t="s" s="3">
        <v>958</v>
      </c>
      <c r="E640" t="s" s="3">
        <v>428</v>
      </c>
      <c r="F640" s="4">
        <v>100</v>
      </c>
      <c r="G640" s="5">
        <v>1183.760683760680</v>
      </c>
      <c r="H640" s="10">
        <v>1385</v>
      </c>
      <c r="I640" s="7">
        <f>H640/F640</f>
        <v>13.85</v>
      </c>
    </row>
    <row r="641" ht="25" customHeight="1">
      <c r="A641" t="s" s="2">
        <v>25</v>
      </c>
      <c r="B641" t="s" s="2">
        <v>248</v>
      </c>
      <c r="C641" t="s" s="2">
        <v>959</v>
      </c>
      <c r="D641" t="s" s="2">
        <v>960</v>
      </c>
      <c r="E641" t="s" s="2">
        <v>961</v>
      </c>
      <c r="F641" s="4">
        <v>200</v>
      </c>
      <c r="G641" s="5">
        <f>H641/1.17</f>
        <v>16239.316239316240</v>
      </c>
      <c r="H641" s="4">
        <v>19000</v>
      </c>
      <c r="I641" s="7">
        <f>H641/F641</f>
        <v>95</v>
      </c>
    </row>
    <row r="642" ht="19" customHeight="1">
      <c r="A642" t="s" s="2">
        <v>955</v>
      </c>
      <c r="B642" t="s" s="2">
        <v>428</v>
      </c>
      <c r="C642" t="s" s="2">
        <v>429</v>
      </c>
      <c r="D642" t="s" s="3">
        <v>90</v>
      </c>
      <c r="E642" t="s" s="3">
        <v>91</v>
      </c>
      <c r="F642" s="4">
        <v>200</v>
      </c>
      <c r="G642" s="5">
        <v>4341.880341880340</v>
      </c>
      <c r="H642" s="10">
        <v>5080</v>
      </c>
      <c r="I642" s="7">
        <f>H642/F642</f>
        <v>25.4</v>
      </c>
    </row>
    <row r="643" ht="19" customHeight="1">
      <c r="A643" t="s" s="2">
        <v>955</v>
      </c>
      <c r="B643" t="s" s="2">
        <v>956</v>
      </c>
      <c r="C643" t="s" s="2">
        <v>957</v>
      </c>
      <c r="D643" t="s" s="3">
        <v>958</v>
      </c>
      <c r="E643" t="s" s="3">
        <v>428</v>
      </c>
      <c r="F643" s="4">
        <v>150</v>
      </c>
      <c r="G643" s="5">
        <v>1775.641025641030</v>
      </c>
      <c r="H643" s="10">
        <v>2077.5</v>
      </c>
      <c r="I643" s="7">
        <f>H643/F643</f>
        <v>13.85</v>
      </c>
    </row>
    <row r="644" ht="19" customHeight="1">
      <c r="A644" t="s" s="2">
        <v>955</v>
      </c>
      <c r="B644" t="s" s="2">
        <v>88</v>
      </c>
      <c r="C644" t="s" s="2">
        <v>962</v>
      </c>
      <c r="D644" t="s" s="3">
        <v>963</v>
      </c>
      <c r="E644" t="s" s="3">
        <v>95</v>
      </c>
      <c r="F644" s="4">
        <v>1350</v>
      </c>
      <c r="G644" s="5">
        <v>16130.7692307692</v>
      </c>
      <c r="H644" s="10">
        <v>18873</v>
      </c>
      <c r="I644" s="7">
        <f>H644/F644</f>
        <v>13.98</v>
      </c>
    </row>
    <row r="645" ht="19" customHeight="1">
      <c r="A645" t="s" s="2">
        <v>964</v>
      </c>
      <c r="B645" t="s" s="2">
        <v>362</v>
      </c>
      <c r="C645" t="s" s="2">
        <v>965</v>
      </c>
      <c r="D645" t="s" s="3">
        <v>966</v>
      </c>
      <c r="E645" t="s" s="3">
        <v>967</v>
      </c>
      <c r="F645" s="4">
        <v>3960</v>
      </c>
      <c r="G645" s="5">
        <v>25824.6153846154</v>
      </c>
      <c r="H645" s="10">
        <v>30214.8</v>
      </c>
      <c r="I645" s="7">
        <f>H645/F645</f>
        <v>7.63</v>
      </c>
    </row>
    <row r="646" ht="19" customHeight="1">
      <c r="A646" t="s" s="2">
        <v>964</v>
      </c>
      <c r="B646" t="s" s="2">
        <v>132</v>
      </c>
      <c r="C646" t="s" s="2">
        <v>952</v>
      </c>
      <c r="D646" t="s" s="3">
        <v>953</v>
      </c>
      <c r="E646" t="s" s="3">
        <v>954</v>
      </c>
      <c r="F646" s="4">
        <v>1600</v>
      </c>
      <c r="G646" s="5">
        <v>24615.3846153846</v>
      </c>
      <c r="H646" s="10">
        <v>28800</v>
      </c>
      <c r="I646" s="7">
        <f>H646/F646</f>
        <v>18</v>
      </c>
    </row>
    <row r="647" ht="19" customHeight="1">
      <c r="A647" t="s" s="2">
        <v>968</v>
      </c>
      <c r="B647" t="s" s="2">
        <v>969</v>
      </c>
      <c r="C647" t="s" s="2">
        <v>970</v>
      </c>
      <c r="D647" t="s" s="3">
        <v>971</v>
      </c>
      <c r="E647" t="s" s="3">
        <v>205</v>
      </c>
      <c r="F647" s="4">
        <v>1000</v>
      </c>
      <c r="G647" s="5">
        <v>27350.4273504274</v>
      </c>
      <c r="H647" s="4">
        <v>32000</v>
      </c>
      <c r="I647" s="7">
        <f>H647/F647</f>
        <v>32</v>
      </c>
    </row>
    <row r="648" ht="19" customHeight="1">
      <c r="A648" t="s" s="2">
        <v>968</v>
      </c>
      <c r="B648" t="s" s="2">
        <v>805</v>
      </c>
      <c r="C648" t="s" s="2">
        <v>972</v>
      </c>
      <c r="D648" t="s" s="3">
        <v>973</v>
      </c>
      <c r="E648" t="s" s="3">
        <v>974</v>
      </c>
      <c r="F648" s="4">
        <v>1000</v>
      </c>
      <c r="G648" s="5">
        <v>30000</v>
      </c>
      <c r="H648" s="4">
        <v>35100</v>
      </c>
      <c r="I648" s="7">
        <f>H648/F648</f>
        <v>35.1</v>
      </c>
    </row>
    <row r="649" ht="19" customHeight="1">
      <c r="A649" t="s" s="2">
        <v>656</v>
      </c>
      <c r="B649" t="s" s="2">
        <v>132</v>
      </c>
      <c r="C649" t="s" s="2">
        <v>952</v>
      </c>
      <c r="D649" t="s" s="3">
        <v>953</v>
      </c>
      <c r="E649" t="s" s="3">
        <v>954</v>
      </c>
      <c r="F649" s="4">
        <v>240</v>
      </c>
      <c r="G649" s="5">
        <v>3645.128205128210</v>
      </c>
      <c r="H649" s="10">
        <v>4264.8</v>
      </c>
      <c r="I649" s="7">
        <f>H649/F649</f>
        <v>17.77</v>
      </c>
    </row>
    <row r="650" ht="25" customHeight="1">
      <c r="A650" t="s" s="2">
        <v>884</v>
      </c>
      <c r="B650" t="s" s="2">
        <v>975</v>
      </c>
      <c r="C650" t="s" s="2">
        <v>976</v>
      </c>
      <c r="D650" t="s" s="2">
        <v>977</v>
      </c>
      <c r="E650" t="s" s="2">
        <v>975</v>
      </c>
      <c r="F650" s="4">
        <v>40</v>
      </c>
      <c r="G650" s="5">
        <v>19829.0598290598</v>
      </c>
      <c r="H650" s="10">
        <v>23200</v>
      </c>
      <c r="I650" s="7">
        <f>H650/F650</f>
        <v>580</v>
      </c>
    </row>
    <row r="651" ht="19" customHeight="1">
      <c r="A651" t="s" s="2">
        <v>656</v>
      </c>
      <c r="B651" t="s" s="2">
        <v>428</v>
      </c>
      <c r="C651" t="s" s="2">
        <v>429</v>
      </c>
      <c r="D651" t="s" s="3">
        <v>90</v>
      </c>
      <c r="E651" t="s" s="3">
        <v>91</v>
      </c>
      <c r="F651" s="4">
        <v>400</v>
      </c>
      <c r="G651" s="5">
        <v>8700.854700854699</v>
      </c>
      <c r="H651" s="10">
        <v>10180</v>
      </c>
      <c r="I651" s="7">
        <f>H651/F651</f>
        <v>25.45</v>
      </c>
    </row>
    <row r="652" ht="19" customHeight="1">
      <c r="A652" t="s" s="2">
        <v>656</v>
      </c>
      <c r="B652" t="s" s="2">
        <v>103</v>
      </c>
      <c r="C652" t="s" s="2">
        <v>978</v>
      </c>
      <c r="D652" t="s" s="3">
        <v>979</v>
      </c>
      <c r="E652" t="s" s="3">
        <v>980</v>
      </c>
      <c r="F652" s="4">
        <v>2400</v>
      </c>
      <c r="G652" s="5">
        <v>29743.5897435897</v>
      </c>
      <c r="H652" s="10">
        <v>34800</v>
      </c>
      <c r="I652" s="7">
        <f>H652/F652</f>
        <v>14.5</v>
      </c>
    </row>
    <row r="653" ht="19" customHeight="1">
      <c r="A653" t="s" s="2">
        <v>656</v>
      </c>
      <c r="B653" t="s" s="2">
        <v>352</v>
      </c>
      <c r="C653" t="s" s="2">
        <v>981</v>
      </c>
      <c r="D653" t="s" s="3">
        <v>982</v>
      </c>
      <c r="E653" t="s" s="3">
        <v>983</v>
      </c>
      <c r="F653" s="4">
        <v>3600</v>
      </c>
      <c r="G653" s="5">
        <v>17384.6153846154</v>
      </c>
      <c r="H653" s="10">
        <v>20340</v>
      </c>
      <c r="I653" s="7">
        <f>H653/F653</f>
        <v>5.65</v>
      </c>
    </row>
    <row r="654" ht="19" customHeight="1">
      <c r="A654" t="s" s="2">
        <v>656</v>
      </c>
      <c r="B654" t="s" s="2">
        <v>984</v>
      </c>
      <c r="C654" t="s" s="2">
        <v>985</v>
      </c>
      <c r="D654" t="s" s="3">
        <v>986</v>
      </c>
      <c r="E654" t="s" s="3">
        <v>987</v>
      </c>
      <c r="F654" s="4">
        <v>100</v>
      </c>
      <c r="G654" s="5">
        <v>2447.008547008550</v>
      </c>
      <c r="H654" s="10">
        <v>2863</v>
      </c>
      <c r="I654" s="7">
        <f>H654/F654</f>
        <v>28.63</v>
      </c>
    </row>
    <row r="655" ht="19" customHeight="1">
      <c r="A655" t="s" s="2">
        <v>656</v>
      </c>
      <c r="B655" t="s" s="2">
        <v>88</v>
      </c>
      <c r="C655" t="s" s="2">
        <v>327</v>
      </c>
      <c r="D655" t="s" s="3">
        <v>328</v>
      </c>
      <c r="E655" t="s" s="3">
        <v>119</v>
      </c>
      <c r="F655" s="4">
        <v>600</v>
      </c>
      <c r="G655" s="5">
        <v>13702.5641025641</v>
      </c>
      <c r="H655" s="10">
        <v>16032</v>
      </c>
      <c r="I655" s="7">
        <f>H655/F655</f>
        <v>26.72</v>
      </c>
    </row>
    <row r="656" ht="19" customHeight="1">
      <c r="A656" t="s" s="2">
        <v>656</v>
      </c>
      <c r="B656" t="s" s="2">
        <v>969</v>
      </c>
      <c r="C656" t="s" s="2">
        <v>970</v>
      </c>
      <c r="D656" t="s" s="3">
        <v>971</v>
      </c>
      <c r="E656" t="s" s="3">
        <v>205</v>
      </c>
      <c r="F656" s="4">
        <v>800</v>
      </c>
      <c r="G656" s="5">
        <v>21880.3418803419</v>
      </c>
      <c r="H656" s="10">
        <v>25600</v>
      </c>
      <c r="I656" s="7">
        <f>H656/F656</f>
        <v>32</v>
      </c>
    </row>
    <row r="657" ht="19" customHeight="1">
      <c r="A657" t="s" s="2">
        <v>656</v>
      </c>
      <c r="B657" t="s" s="2">
        <v>352</v>
      </c>
      <c r="C657" t="s" s="2">
        <v>981</v>
      </c>
      <c r="D657" t="s" s="3">
        <v>982</v>
      </c>
      <c r="E657" t="s" s="3">
        <v>983</v>
      </c>
      <c r="F657" s="4">
        <v>1800</v>
      </c>
      <c r="G657" s="5">
        <v>8692.307692307690</v>
      </c>
      <c r="H657" s="10">
        <v>10170</v>
      </c>
      <c r="I657" s="7">
        <f>H657/F657</f>
        <v>5.65</v>
      </c>
    </row>
    <row r="658" ht="19" customHeight="1">
      <c r="A658" t="s" s="2">
        <v>656</v>
      </c>
      <c r="B658" t="s" s="2">
        <v>132</v>
      </c>
      <c r="C658" t="s" s="2">
        <v>952</v>
      </c>
      <c r="D658" t="s" s="3">
        <v>953</v>
      </c>
      <c r="E658" t="s" s="3">
        <v>954</v>
      </c>
      <c r="F658" s="4">
        <v>320</v>
      </c>
      <c r="G658" s="5">
        <v>4860.170940170940</v>
      </c>
      <c r="H658" s="10">
        <v>5686.4</v>
      </c>
      <c r="I658" s="7">
        <f>H658/F658</f>
        <v>17.77</v>
      </c>
    </row>
    <row r="659" ht="19" customHeight="1">
      <c r="A659" t="s" s="2">
        <v>656</v>
      </c>
      <c r="B659" t="s" s="2">
        <v>132</v>
      </c>
      <c r="C659" t="s" s="2">
        <v>952</v>
      </c>
      <c r="D659" t="s" s="3">
        <v>953</v>
      </c>
      <c r="E659" t="s" s="3">
        <v>954</v>
      </c>
      <c r="F659" s="4">
        <v>160</v>
      </c>
      <c r="G659" s="5">
        <v>2430.085470085470</v>
      </c>
      <c r="H659" s="10">
        <v>2843.2</v>
      </c>
      <c r="I659" s="7">
        <f>H659/F659</f>
        <v>17.77</v>
      </c>
    </row>
    <row r="660" ht="19" customHeight="1">
      <c r="A660" t="s" s="2">
        <v>656</v>
      </c>
      <c r="B660" t="s" s="2">
        <v>988</v>
      </c>
      <c r="C660" t="s" s="2">
        <v>989</v>
      </c>
      <c r="D660" t="s" s="3">
        <v>990</v>
      </c>
      <c r="E660" t="s" s="3">
        <v>368</v>
      </c>
      <c r="F660" s="4">
        <v>30</v>
      </c>
      <c r="G660" s="5">
        <v>220.512820512821</v>
      </c>
      <c r="H660" s="10">
        <v>258</v>
      </c>
      <c r="I660" s="7">
        <f>H660/F660</f>
        <v>8.6</v>
      </c>
    </row>
    <row r="661" ht="19" customHeight="1">
      <c r="A661" t="s" s="2">
        <v>656</v>
      </c>
      <c r="B661" t="s" s="2">
        <v>362</v>
      </c>
      <c r="C661" t="s" s="2">
        <v>991</v>
      </c>
      <c r="D661" t="s" s="3">
        <v>733</v>
      </c>
      <c r="E661" t="s" s="3">
        <v>992</v>
      </c>
      <c r="F661" s="4">
        <v>250</v>
      </c>
      <c r="G661" s="5">
        <v>198.290598290598</v>
      </c>
      <c r="H661" s="10">
        <v>232</v>
      </c>
      <c r="I661" s="7">
        <f>H661/F661</f>
        <v>0.928</v>
      </c>
    </row>
    <row r="662" ht="19" customHeight="1">
      <c r="A662" t="s" s="2">
        <v>656</v>
      </c>
      <c r="B662" t="s" s="2">
        <v>103</v>
      </c>
      <c r="C662" t="s" s="2">
        <v>993</v>
      </c>
      <c r="D662" t="s" s="3">
        <v>621</v>
      </c>
      <c r="E662" t="s" s="3">
        <v>692</v>
      </c>
      <c r="F662" s="4">
        <v>50</v>
      </c>
      <c r="G662" s="5">
        <v>299.145299145299</v>
      </c>
      <c r="H662" s="10">
        <v>350</v>
      </c>
      <c r="I662" s="7">
        <f>H662/F662</f>
        <v>7</v>
      </c>
    </row>
    <row r="663" ht="19" customHeight="1">
      <c r="A663" t="s" s="2">
        <v>656</v>
      </c>
      <c r="B663" t="s" s="2">
        <v>994</v>
      </c>
      <c r="C663" t="s" s="2">
        <v>995</v>
      </c>
      <c r="D663" t="s" s="3">
        <v>996</v>
      </c>
      <c r="E663" t="s" s="3">
        <v>830</v>
      </c>
      <c r="F663" s="4">
        <v>30</v>
      </c>
      <c r="G663" s="5">
        <v>538.461538461538</v>
      </c>
      <c r="H663" s="10">
        <v>630</v>
      </c>
      <c r="I663" s="7">
        <f>H663/F663</f>
        <v>21</v>
      </c>
    </row>
    <row r="664" ht="19" customHeight="1">
      <c r="A664" t="s" s="2">
        <v>656</v>
      </c>
      <c r="B664" t="s" s="2">
        <v>21</v>
      </c>
      <c r="C664" t="s" s="2">
        <v>997</v>
      </c>
      <c r="D664" t="s" s="3">
        <v>998</v>
      </c>
      <c r="E664" t="s" s="3">
        <v>679</v>
      </c>
      <c r="F664" s="4">
        <v>100</v>
      </c>
      <c r="G664" s="5">
        <v>669.2307692307691</v>
      </c>
      <c r="H664" s="10">
        <v>783</v>
      </c>
      <c r="I664" s="7">
        <f>H664/F664</f>
        <v>7.83</v>
      </c>
    </row>
    <row r="665" ht="19" customHeight="1">
      <c r="A665" t="s" s="2">
        <v>656</v>
      </c>
      <c r="B665" t="s" s="2">
        <v>132</v>
      </c>
      <c r="C665" t="s" s="2">
        <v>952</v>
      </c>
      <c r="D665" t="s" s="3">
        <v>953</v>
      </c>
      <c r="E665" t="s" s="3">
        <v>954</v>
      </c>
      <c r="F665" s="4">
        <v>80</v>
      </c>
      <c r="G665" s="5">
        <v>1215.042735042740</v>
      </c>
      <c r="H665" s="10">
        <v>1421.6</v>
      </c>
      <c r="I665" s="7">
        <f>H665/F665</f>
        <v>17.77</v>
      </c>
    </row>
    <row r="666" ht="19" customHeight="1">
      <c r="A666" t="s" s="2">
        <v>656</v>
      </c>
      <c r="B666" t="s" s="2">
        <v>352</v>
      </c>
      <c r="C666" t="s" s="2">
        <v>981</v>
      </c>
      <c r="D666" t="s" s="3">
        <v>982</v>
      </c>
      <c r="E666" t="s" s="3">
        <v>983</v>
      </c>
      <c r="F666" s="4">
        <v>1200</v>
      </c>
      <c r="G666" s="5">
        <v>5794.871794871790</v>
      </c>
      <c r="H666" s="10">
        <v>6780</v>
      </c>
      <c r="I666" s="7">
        <f>H666/F666</f>
        <v>5.65</v>
      </c>
    </row>
    <row r="667" ht="19" customHeight="1">
      <c r="A667" t="s" s="2">
        <v>656</v>
      </c>
      <c r="B667" t="s" s="2">
        <v>75</v>
      </c>
      <c r="C667" t="s" s="2">
        <v>999</v>
      </c>
      <c r="D667" t="s" s="3">
        <v>167</v>
      </c>
      <c r="E667" t="s" s="3">
        <v>1000</v>
      </c>
      <c r="F667" s="4">
        <v>240</v>
      </c>
      <c r="G667" s="5">
        <v>2123.076923076920</v>
      </c>
      <c r="H667" s="10">
        <v>2484</v>
      </c>
      <c r="I667" s="7">
        <f>H667/F667</f>
        <v>10.35</v>
      </c>
    </row>
    <row r="668" ht="19" customHeight="1">
      <c r="A668" t="s" s="2">
        <v>656</v>
      </c>
      <c r="B668" t="s" s="2">
        <v>657</v>
      </c>
      <c r="C668" t="s" s="2">
        <v>658</v>
      </c>
      <c r="D668" t="s" s="3">
        <v>1001</v>
      </c>
      <c r="E668" t="s" s="3">
        <v>660</v>
      </c>
      <c r="F668" s="4">
        <v>300</v>
      </c>
      <c r="G668" s="5">
        <v>7115.384615384620</v>
      </c>
      <c r="H668" s="10">
        <v>8325</v>
      </c>
      <c r="I668" s="7">
        <f>H668/F668</f>
        <v>27.75</v>
      </c>
    </row>
    <row r="669" ht="19" customHeight="1">
      <c r="A669" t="s" s="2">
        <v>656</v>
      </c>
      <c r="B669" t="s" s="2">
        <v>119</v>
      </c>
      <c r="C669" t="s" s="2">
        <v>1002</v>
      </c>
      <c r="D669" t="s" s="3">
        <v>512</v>
      </c>
      <c r="E669" t="s" s="3">
        <v>1003</v>
      </c>
      <c r="F669" s="4">
        <v>1200</v>
      </c>
      <c r="G669" s="5">
        <v>11620.5128205128</v>
      </c>
      <c r="H669" s="10">
        <v>13596</v>
      </c>
      <c r="I669" s="7">
        <f>H669/F669</f>
        <v>11.33</v>
      </c>
    </row>
    <row r="670" ht="19" customHeight="1">
      <c r="A670" t="s" s="2">
        <v>656</v>
      </c>
      <c r="B670" t="s" s="2">
        <v>969</v>
      </c>
      <c r="C670" t="s" s="2">
        <v>970</v>
      </c>
      <c r="D670" t="s" s="3">
        <v>971</v>
      </c>
      <c r="E670" t="s" s="3">
        <v>205</v>
      </c>
      <c r="F670" s="4">
        <v>2400</v>
      </c>
      <c r="G670" s="5">
        <v>65641.0256410256</v>
      </c>
      <c r="H670" s="10">
        <v>76800</v>
      </c>
      <c r="I670" s="7">
        <f>H670/F670</f>
        <v>32</v>
      </c>
    </row>
    <row r="671" ht="19" customHeight="1">
      <c r="A671" t="s" s="2">
        <v>656</v>
      </c>
      <c r="B671" t="s" s="2">
        <v>657</v>
      </c>
      <c r="C671" t="s" s="2">
        <v>658</v>
      </c>
      <c r="D671" t="s" s="3">
        <v>1001</v>
      </c>
      <c r="E671" t="s" s="3">
        <v>660</v>
      </c>
      <c r="F671" s="4">
        <v>600</v>
      </c>
      <c r="G671" s="5">
        <v>14230.7692307692</v>
      </c>
      <c r="H671" s="10">
        <v>16650</v>
      </c>
      <c r="I671" s="7">
        <f>H671/F671</f>
        <v>27.75</v>
      </c>
    </row>
    <row r="672" ht="25" customHeight="1">
      <c r="A672" t="s" s="2">
        <v>884</v>
      </c>
      <c r="B672" t="s" s="2">
        <v>975</v>
      </c>
      <c r="C672" t="s" s="2">
        <v>976</v>
      </c>
      <c r="D672" t="s" s="2">
        <v>1004</v>
      </c>
      <c r="E672" t="s" s="2">
        <v>975</v>
      </c>
      <c r="F672" s="4">
        <v>40</v>
      </c>
      <c r="G672" s="5">
        <v>19829.0598290598</v>
      </c>
      <c r="H672" s="10">
        <v>23200</v>
      </c>
      <c r="I672" s="7">
        <f>H672/F672</f>
        <v>580</v>
      </c>
    </row>
    <row r="673" ht="19" customHeight="1">
      <c r="A673" t="s" s="2">
        <v>656</v>
      </c>
      <c r="B673" t="s" s="2">
        <v>132</v>
      </c>
      <c r="C673" t="s" s="2">
        <v>952</v>
      </c>
      <c r="D673" t="s" s="3">
        <v>953</v>
      </c>
      <c r="E673" t="s" s="3">
        <v>954</v>
      </c>
      <c r="F673" s="4">
        <v>400</v>
      </c>
      <c r="G673" s="5">
        <v>6075.213675213680</v>
      </c>
      <c r="H673" s="10">
        <v>7108</v>
      </c>
      <c r="I673" s="7">
        <f>H673/F673</f>
        <v>17.77</v>
      </c>
    </row>
    <row r="674" ht="19" customHeight="1">
      <c r="A674" t="s" s="2">
        <v>656</v>
      </c>
      <c r="B674" t="s" s="2">
        <v>103</v>
      </c>
      <c r="C674" t="s" s="2">
        <v>978</v>
      </c>
      <c r="D674" t="s" s="3">
        <v>979</v>
      </c>
      <c r="E674" t="s" s="3">
        <v>980</v>
      </c>
      <c r="F674" s="4">
        <v>1200</v>
      </c>
      <c r="G674" s="5">
        <v>14871.7948717949</v>
      </c>
      <c r="H674" s="10">
        <v>17400</v>
      </c>
      <c r="I674" s="7">
        <f>H674/F674</f>
        <v>14.5</v>
      </c>
    </row>
    <row r="675" ht="19" customHeight="1">
      <c r="A675" t="s" s="2">
        <v>656</v>
      </c>
      <c r="B675" t="s" s="2">
        <v>352</v>
      </c>
      <c r="C675" t="s" s="2">
        <v>981</v>
      </c>
      <c r="D675" t="s" s="3">
        <v>982</v>
      </c>
      <c r="E675" t="s" s="3">
        <v>983</v>
      </c>
      <c r="F675" s="4">
        <v>1200</v>
      </c>
      <c r="G675" s="5">
        <v>5794.871794871790</v>
      </c>
      <c r="H675" s="10">
        <v>6780</v>
      </c>
      <c r="I675" s="7">
        <f>H675/F675</f>
        <v>5.65</v>
      </c>
    </row>
    <row r="676" ht="19" customHeight="1">
      <c r="A676" t="s" s="2">
        <v>656</v>
      </c>
      <c r="B676" t="s" s="2">
        <v>1005</v>
      </c>
      <c r="C676" t="s" s="2">
        <v>1006</v>
      </c>
      <c r="D676" t="s" s="3">
        <v>456</v>
      </c>
      <c r="E676" t="s" s="3">
        <v>540</v>
      </c>
      <c r="F676" s="4">
        <v>600</v>
      </c>
      <c r="G676" s="5">
        <v>13282.0512820513</v>
      </c>
      <c r="H676" s="10">
        <v>15540</v>
      </c>
      <c r="I676" s="7">
        <f>H676/F676</f>
        <v>25.9</v>
      </c>
    </row>
    <row r="677" ht="19" customHeight="1">
      <c r="A677" t="s" s="2">
        <v>656</v>
      </c>
      <c r="B677" t="s" s="2">
        <v>1007</v>
      </c>
      <c r="C677" t="s" s="2">
        <v>1008</v>
      </c>
      <c r="D677" t="s" s="3">
        <v>1009</v>
      </c>
      <c r="E677" t="s" s="3">
        <v>1010</v>
      </c>
      <c r="F677" s="4">
        <v>400</v>
      </c>
      <c r="G677" s="5">
        <v>9473.504273504270</v>
      </c>
      <c r="H677" s="10">
        <v>11084</v>
      </c>
      <c r="I677" s="7">
        <f>H677/F677</f>
        <v>27.71</v>
      </c>
    </row>
    <row r="678" ht="19" customHeight="1">
      <c r="A678" t="s" s="2">
        <v>656</v>
      </c>
      <c r="B678" t="s" s="2">
        <v>21</v>
      </c>
      <c r="C678" t="s" s="2">
        <v>584</v>
      </c>
      <c r="D678" t="s" s="3">
        <v>585</v>
      </c>
      <c r="E678" t="s" s="3">
        <v>586</v>
      </c>
      <c r="F678" s="4">
        <v>70</v>
      </c>
      <c r="G678" s="5">
        <v>3948.717948717950</v>
      </c>
      <c r="H678" s="10">
        <v>4620</v>
      </c>
      <c r="I678" s="7">
        <f>H678/F678</f>
        <v>66</v>
      </c>
    </row>
    <row r="679" ht="19" customHeight="1">
      <c r="A679" t="s" s="2">
        <v>656</v>
      </c>
      <c r="B679" t="s" s="2">
        <v>1005</v>
      </c>
      <c r="C679" t="s" s="2">
        <v>1006</v>
      </c>
      <c r="D679" t="s" s="3">
        <v>456</v>
      </c>
      <c r="E679" t="s" s="3">
        <v>540</v>
      </c>
      <c r="F679" s="4">
        <v>1200</v>
      </c>
      <c r="G679" s="5">
        <v>26564.1025641026</v>
      </c>
      <c r="H679" s="10">
        <v>31080</v>
      </c>
      <c r="I679" s="7">
        <f>H679/F679</f>
        <v>25.9</v>
      </c>
    </row>
    <row r="680" ht="19" customHeight="1">
      <c r="A680" t="s" s="2">
        <v>656</v>
      </c>
      <c r="B680" t="s" s="2">
        <v>75</v>
      </c>
      <c r="C680" t="s" s="2">
        <v>999</v>
      </c>
      <c r="D680" t="s" s="3">
        <v>167</v>
      </c>
      <c r="E680" t="s" s="3">
        <v>1000</v>
      </c>
      <c r="F680" s="4">
        <v>240</v>
      </c>
      <c r="G680" s="5">
        <v>2123.076923076920</v>
      </c>
      <c r="H680" s="10">
        <v>2484</v>
      </c>
      <c r="I680" s="7">
        <f>H680/F680</f>
        <v>10.35</v>
      </c>
    </row>
    <row r="681" ht="19" customHeight="1">
      <c r="A681" t="s" s="2">
        <v>656</v>
      </c>
      <c r="B681" t="s" s="2">
        <v>88</v>
      </c>
      <c r="C681" t="s" s="2">
        <v>1011</v>
      </c>
      <c r="D681" t="s" s="3">
        <v>467</v>
      </c>
      <c r="E681" t="s" s="3">
        <v>1012</v>
      </c>
      <c r="F681" s="4">
        <v>500</v>
      </c>
      <c r="G681" s="5">
        <v>4235.042735042740</v>
      </c>
      <c r="H681" s="10">
        <v>4955</v>
      </c>
      <c r="I681" s="7">
        <f>H681/F681</f>
        <v>9.91</v>
      </c>
    </row>
    <row r="682" ht="19" customHeight="1">
      <c r="A682" t="s" s="2">
        <v>656</v>
      </c>
      <c r="B682" t="s" s="2">
        <v>1013</v>
      </c>
      <c r="C682" t="s" s="2">
        <v>1014</v>
      </c>
      <c r="D682" t="s" s="3">
        <v>1015</v>
      </c>
      <c r="E682" t="s" s="3">
        <v>1016</v>
      </c>
      <c r="F682" s="4">
        <v>300</v>
      </c>
      <c r="G682" s="5">
        <v>5171.794871794870</v>
      </c>
      <c r="H682" s="10">
        <v>6051</v>
      </c>
      <c r="I682" s="7">
        <f>H682/F682</f>
        <v>20.17</v>
      </c>
    </row>
    <row r="683" ht="19" customHeight="1">
      <c r="A683" t="s" s="2">
        <v>656</v>
      </c>
      <c r="B683" t="s" s="2">
        <v>969</v>
      </c>
      <c r="C683" t="s" s="2">
        <v>970</v>
      </c>
      <c r="D683" t="s" s="3">
        <v>971</v>
      </c>
      <c r="E683" t="s" s="3">
        <v>205</v>
      </c>
      <c r="F683" s="4">
        <v>1200</v>
      </c>
      <c r="G683" s="5">
        <v>23343.5897435897</v>
      </c>
      <c r="H683" s="10">
        <v>27312</v>
      </c>
      <c r="I683" s="7">
        <f>H683/F683</f>
        <v>22.76</v>
      </c>
    </row>
    <row r="684" ht="19" customHeight="1">
      <c r="A684" t="s" s="2">
        <v>656</v>
      </c>
      <c r="B684" t="s" s="2">
        <v>1017</v>
      </c>
      <c r="C684" t="s" s="2">
        <v>1018</v>
      </c>
      <c r="D684" t="s" s="3">
        <v>1019</v>
      </c>
      <c r="E684" t="s" s="3">
        <v>1020</v>
      </c>
      <c r="F684" s="4">
        <v>480</v>
      </c>
      <c r="G684" s="5">
        <v>10728.2051282051</v>
      </c>
      <c r="H684" s="10">
        <v>12552</v>
      </c>
      <c r="I684" s="7">
        <f>H684/F684</f>
        <v>26.15</v>
      </c>
    </row>
    <row r="685" ht="19" customHeight="1">
      <c r="A685" t="s" s="2">
        <v>656</v>
      </c>
      <c r="B685" t="s" s="2">
        <v>362</v>
      </c>
      <c r="C685" t="s" s="2">
        <v>532</v>
      </c>
      <c r="D685" t="s" s="3">
        <v>533</v>
      </c>
      <c r="E685" t="s" s="3">
        <v>534</v>
      </c>
      <c r="F685" s="4">
        <v>750</v>
      </c>
      <c r="G685" s="5">
        <v>9397.440000000001</v>
      </c>
      <c r="H685" s="10">
        <v>10995.0048</v>
      </c>
      <c r="I685" s="7">
        <f>H685/F685</f>
        <v>14.6600064</v>
      </c>
    </row>
    <row r="686" ht="19" customHeight="1">
      <c r="A686" t="s" s="2">
        <v>656</v>
      </c>
      <c r="B686" t="s" s="2">
        <v>119</v>
      </c>
      <c r="C686" t="s" s="2">
        <v>120</v>
      </c>
      <c r="D686" t="s" s="3">
        <v>121</v>
      </c>
      <c r="E686" t="s" s="3">
        <v>122</v>
      </c>
      <c r="F686" s="4">
        <v>200</v>
      </c>
      <c r="G686" s="5">
        <v>1097.44</v>
      </c>
      <c r="H686" s="10">
        <v>1284.0048</v>
      </c>
      <c r="I686" s="7">
        <f>H686/F686</f>
        <v>6.420024</v>
      </c>
    </row>
    <row r="687" ht="19" customHeight="1">
      <c r="A687" t="s" s="2">
        <v>656</v>
      </c>
      <c r="B687" t="s" s="2">
        <v>21</v>
      </c>
      <c r="C687" t="s" s="2">
        <v>584</v>
      </c>
      <c r="D687" t="s" s="3">
        <v>585</v>
      </c>
      <c r="E687" t="s" s="3">
        <v>586</v>
      </c>
      <c r="F687" s="4">
        <v>100</v>
      </c>
      <c r="G687" s="5">
        <v>5641.03</v>
      </c>
      <c r="H687" s="10">
        <v>6600.0051</v>
      </c>
      <c r="I687" s="7">
        <f>H687/F687</f>
        <v>66.000051</v>
      </c>
    </row>
    <row r="688" ht="19" customHeight="1">
      <c r="A688" t="s" s="2">
        <v>656</v>
      </c>
      <c r="B688" t="s" s="2">
        <v>538</v>
      </c>
      <c r="C688" t="s" s="2">
        <v>539</v>
      </c>
      <c r="D688" t="s" s="3">
        <v>458</v>
      </c>
      <c r="E688" t="s" s="3">
        <v>540</v>
      </c>
      <c r="F688" s="4">
        <v>80</v>
      </c>
      <c r="G688" s="5">
        <v>1427.69</v>
      </c>
      <c r="H688" s="10">
        <v>1670.3973</v>
      </c>
      <c r="I688" s="7">
        <f>H688/F688</f>
        <v>20.87996625</v>
      </c>
    </row>
    <row r="689" ht="19" customHeight="1">
      <c r="A689" t="s" s="2">
        <v>656</v>
      </c>
      <c r="B689" t="s" s="2">
        <v>55</v>
      </c>
      <c r="C689" t="s" s="2">
        <v>1021</v>
      </c>
      <c r="D689" t="s" s="3">
        <v>1022</v>
      </c>
      <c r="E689" t="s" s="3">
        <v>1023</v>
      </c>
      <c r="F689" s="4">
        <v>300</v>
      </c>
      <c r="G689" s="5">
        <v>7125.64</v>
      </c>
      <c r="H689" s="10">
        <v>8336.998799999999</v>
      </c>
      <c r="I689" s="7">
        <f>H689/F689</f>
        <v>27.789996</v>
      </c>
    </row>
    <row r="690" ht="19" customHeight="1">
      <c r="A690" t="s" s="2">
        <v>1024</v>
      </c>
      <c r="B690" t="s" s="2">
        <v>819</v>
      </c>
      <c r="C690" t="s" s="2">
        <v>1025</v>
      </c>
      <c r="D690" t="s" s="3">
        <v>1026</v>
      </c>
      <c r="E690" t="s" s="3">
        <v>1027</v>
      </c>
      <c r="F690" s="4">
        <v>600</v>
      </c>
      <c r="G690" s="5">
        <v>12358.9743589744</v>
      </c>
      <c r="H690" s="10">
        <v>14460</v>
      </c>
      <c r="I690" s="7">
        <f>H690/F690</f>
        <v>24.1</v>
      </c>
    </row>
    <row r="691" ht="19" customHeight="1">
      <c r="A691" t="s" s="2">
        <v>1024</v>
      </c>
      <c r="B691" t="s" s="2">
        <v>384</v>
      </c>
      <c r="C691" t="s" s="2">
        <v>1028</v>
      </c>
      <c r="D691" t="s" s="3">
        <v>1029</v>
      </c>
      <c r="E691" t="s" s="3">
        <v>428</v>
      </c>
      <c r="F691" s="4">
        <v>800</v>
      </c>
      <c r="G691" s="5">
        <v>20854.7008547009</v>
      </c>
      <c r="H691" s="10">
        <v>24400</v>
      </c>
      <c r="I691" s="7">
        <f>H691/F691</f>
        <v>30.5</v>
      </c>
    </row>
    <row r="692" ht="19" customHeight="1">
      <c r="A692" t="s" s="2">
        <v>1024</v>
      </c>
      <c r="B692" t="s" s="2">
        <v>384</v>
      </c>
      <c r="C692" t="s" s="2">
        <v>1028</v>
      </c>
      <c r="D692" t="s" s="3">
        <v>1029</v>
      </c>
      <c r="E692" t="s" s="3">
        <v>428</v>
      </c>
      <c r="F692" s="4">
        <v>400</v>
      </c>
      <c r="G692" s="5">
        <v>10427.3504273504</v>
      </c>
      <c r="H692" s="10">
        <v>12200</v>
      </c>
      <c r="I692" s="7">
        <f>H692/F692</f>
        <v>30.5</v>
      </c>
    </row>
    <row r="693" ht="19" customHeight="1">
      <c r="A693" t="s" s="2">
        <v>1024</v>
      </c>
      <c r="B693" t="s" s="2">
        <v>384</v>
      </c>
      <c r="C693" t="s" s="2">
        <v>1028</v>
      </c>
      <c r="D693" t="s" s="3">
        <v>1029</v>
      </c>
      <c r="E693" t="s" s="3">
        <v>428</v>
      </c>
      <c r="F693" s="4">
        <v>400</v>
      </c>
      <c r="G693" s="5">
        <v>10427.3504273504</v>
      </c>
      <c r="H693" s="10">
        <v>12200</v>
      </c>
      <c r="I693" s="7">
        <f>H693/F693</f>
        <v>30.5</v>
      </c>
    </row>
    <row r="694" ht="19" customHeight="1">
      <c r="A694" t="s" s="2">
        <v>1024</v>
      </c>
      <c r="B694" t="s" s="2">
        <v>103</v>
      </c>
      <c r="C694" t="s" s="2">
        <v>978</v>
      </c>
      <c r="D694" t="s" s="3">
        <v>979</v>
      </c>
      <c r="E694" t="s" s="3">
        <v>980</v>
      </c>
      <c r="F694" s="4">
        <v>720</v>
      </c>
      <c r="G694" s="5">
        <v>8923.076923076920</v>
      </c>
      <c r="H694" s="10">
        <v>10440</v>
      </c>
      <c r="I694" s="7">
        <f>H694/F694</f>
        <v>14.5</v>
      </c>
    </row>
    <row r="695" ht="19" customHeight="1">
      <c r="A695" t="s" s="2">
        <v>1024</v>
      </c>
      <c r="B695" t="s" s="2">
        <v>1030</v>
      </c>
      <c r="C695" t="s" s="2">
        <v>1031</v>
      </c>
      <c r="D695" t="s" s="3">
        <v>1032</v>
      </c>
      <c r="E695" t="s" s="3">
        <v>1033</v>
      </c>
      <c r="F695" s="4">
        <v>1200</v>
      </c>
      <c r="G695" s="5">
        <v>23066.6666666667</v>
      </c>
      <c r="H695" s="10">
        <v>26988</v>
      </c>
      <c r="I695" s="7">
        <f>H695/F695</f>
        <v>22.49</v>
      </c>
    </row>
    <row r="696" ht="19" customHeight="1">
      <c r="A696" t="s" s="2">
        <v>1034</v>
      </c>
      <c r="B696" t="s" s="2">
        <v>65</v>
      </c>
      <c r="C696" t="s" s="2">
        <v>889</v>
      </c>
      <c r="D696" t="s" s="3">
        <v>890</v>
      </c>
      <c r="E696" t="s" s="3">
        <v>891</v>
      </c>
      <c r="F696" s="4">
        <v>600</v>
      </c>
      <c r="G696" s="5">
        <v>16461.5384615385</v>
      </c>
      <c r="H696" s="10">
        <v>19260</v>
      </c>
      <c r="I696" s="7">
        <f>H696/F696</f>
        <v>32.1</v>
      </c>
    </row>
    <row r="697" ht="19" customHeight="1">
      <c r="A697" t="s" s="2">
        <v>1034</v>
      </c>
      <c r="B697" t="s" s="2">
        <v>132</v>
      </c>
      <c r="C697" t="s" s="2">
        <v>952</v>
      </c>
      <c r="D697" t="s" s="3">
        <v>953</v>
      </c>
      <c r="E697" t="s" s="3">
        <v>954</v>
      </c>
      <c r="F697" s="4">
        <v>1600</v>
      </c>
      <c r="G697" s="5">
        <v>24615.3846153846</v>
      </c>
      <c r="H697" s="10">
        <v>28800</v>
      </c>
      <c r="I697" s="7">
        <f>H697/F697</f>
        <v>18</v>
      </c>
    </row>
    <row r="698" ht="19" customHeight="1">
      <c r="A698" t="s" s="2">
        <v>1034</v>
      </c>
      <c r="B698" t="s" s="2">
        <v>132</v>
      </c>
      <c r="C698" t="s" s="2">
        <v>952</v>
      </c>
      <c r="D698" t="s" s="3">
        <v>953</v>
      </c>
      <c r="E698" t="s" s="3">
        <v>954</v>
      </c>
      <c r="F698" s="4">
        <v>1600</v>
      </c>
      <c r="G698" s="5">
        <v>24615.3846153846</v>
      </c>
      <c r="H698" s="10">
        <v>28800</v>
      </c>
      <c r="I698" s="7">
        <f>H698/F698</f>
        <v>18</v>
      </c>
    </row>
    <row r="699" ht="42.75" customHeight="1">
      <c r="A699" t="s" s="2">
        <v>884</v>
      </c>
      <c r="B699" t="s" s="2">
        <v>975</v>
      </c>
      <c r="C699" t="s" s="2">
        <v>976</v>
      </c>
      <c r="D699" t="s" s="2">
        <v>1035</v>
      </c>
      <c r="E699" t="s" s="2">
        <v>975</v>
      </c>
      <c r="F699" s="4">
        <v>40</v>
      </c>
      <c r="G699" s="5">
        <v>19829.0598290598</v>
      </c>
      <c r="H699" s="10">
        <v>23200</v>
      </c>
      <c r="I699" s="7">
        <f>H699/F699</f>
        <v>580</v>
      </c>
    </row>
    <row r="700" ht="25" customHeight="1">
      <c r="A700" t="s" s="2">
        <v>955</v>
      </c>
      <c r="B700" t="s" s="2">
        <v>182</v>
      </c>
      <c r="C700" t="s" s="8">
        <v>1036</v>
      </c>
      <c r="D700" t="s" s="8">
        <v>813</v>
      </c>
      <c r="E700" t="s" s="8">
        <v>355</v>
      </c>
      <c r="F700" s="4">
        <v>150</v>
      </c>
      <c r="G700" s="5">
        <v>2211.538461538460</v>
      </c>
      <c r="H700" s="10">
        <v>2587.5</v>
      </c>
      <c r="I700" s="7">
        <f>H700/F700</f>
        <v>17.25</v>
      </c>
    </row>
    <row r="701" ht="25" customHeight="1">
      <c r="A701" t="s" s="2">
        <v>937</v>
      </c>
      <c r="B701" t="s" s="2">
        <v>182</v>
      </c>
      <c r="C701" t="s" s="8">
        <v>1037</v>
      </c>
      <c r="D701" t="s" s="8">
        <v>1038</v>
      </c>
      <c r="E701" t="s" s="8">
        <v>842</v>
      </c>
      <c r="F701" s="4">
        <v>1200</v>
      </c>
      <c r="G701" s="5">
        <v>6974.358974358970</v>
      </c>
      <c r="H701" s="10">
        <v>8160</v>
      </c>
      <c r="I701" s="7">
        <f>H701/F701</f>
        <v>6.8</v>
      </c>
    </row>
    <row r="702" ht="19" customHeight="1">
      <c r="A702" t="s" s="2">
        <v>1039</v>
      </c>
      <c r="B702" t="s" s="2">
        <v>1040</v>
      </c>
      <c r="C702" t="s" s="2">
        <v>1041</v>
      </c>
      <c r="D702" t="s" s="3">
        <v>1042</v>
      </c>
      <c r="E702" t="s" s="3">
        <v>983</v>
      </c>
      <c r="F702" s="4">
        <v>1200</v>
      </c>
      <c r="G702" s="5">
        <v>20205.1282051282</v>
      </c>
      <c r="H702" s="10">
        <v>23640</v>
      </c>
      <c r="I702" s="7">
        <f>H702/F702</f>
        <v>19.7</v>
      </c>
    </row>
    <row r="703" ht="19" customHeight="1">
      <c r="A703" t="s" s="2">
        <v>1039</v>
      </c>
      <c r="B703" t="s" s="2">
        <v>1040</v>
      </c>
      <c r="C703" t="s" s="2">
        <v>1041</v>
      </c>
      <c r="D703" t="s" s="3">
        <v>1042</v>
      </c>
      <c r="E703" t="s" s="3">
        <v>983</v>
      </c>
      <c r="F703" s="4">
        <v>900</v>
      </c>
      <c r="G703" s="5">
        <v>15153.8461538462</v>
      </c>
      <c r="H703" s="10">
        <v>17730</v>
      </c>
      <c r="I703" s="7">
        <f>H703/F703</f>
        <v>19.7</v>
      </c>
    </row>
    <row r="704" ht="19" customHeight="1">
      <c r="A704" t="s" s="2">
        <v>387</v>
      </c>
      <c r="B704" t="s" s="2">
        <v>1043</v>
      </c>
      <c r="C704" t="s" s="2">
        <v>1044</v>
      </c>
      <c r="D704" t="s" s="3">
        <v>421</v>
      </c>
      <c r="E704" t="s" s="3">
        <v>1043</v>
      </c>
      <c r="F704" s="4">
        <v>200</v>
      </c>
      <c r="G704" s="5">
        <v>2393.162393162390</v>
      </c>
      <c r="H704" s="10">
        <v>2800</v>
      </c>
      <c r="I704" s="7">
        <f>H704/F704</f>
        <v>14</v>
      </c>
    </row>
    <row r="705" ht="19" customHeight="1">
      <c r="A705" t="s" s="2">
        <v>387</v>
      </c>
      <c r="B705" t="s" s="2">
        <v>1043</v>
      </c>
      <c r="C705" t="s" s="2">
        <v>1044</v>
      </c>
      <c r="D705" t="s" s="3">
        <v>421</v>
      </c>
      <c r="E705" t="s" s="3">
        <v>1043</v>
      </c>
      <c r="F705" s="4">
        <v>600</v>
      </c>
      <c r="G705" s="5">
        <v>7179.487179487180</v>
      </c>
      <c r="H705" s="10">
        <v>8400</v>
      </c>
      <c r="I705" s="7">
        <f>H705/F705</f>
        <v>14</v>
      </c>
    </row>
    <row r="706" ht="19" customHeight="1">
      <c r="A706" t="s" s="2">
        <v>21</v>
      </c>
      <c r="B706" t="s" s="2">
        <v>460</v>
      </c>
      <c r="C706" t="s" s="2">
        <v>461</v>
      </c>
      <c r="D706" t="s" s="3">
        <v>462</v>
      </c>
      <c r="E706" t="s" s="3">
        <v>428</v>
      </c>
      <c r="F706" s="4">
        <v>800</v>
      </c>
      <c r="G706" s="5">
        <v>12854.7008547009</v>
      </c>
      <c r="H706" s="10">
        <v>15040</v>
      </c>
      <c r="I706" s="7">
        <f>H706/F706</f>
        <v>18.8</v>
      </c>
    </row>
    <row r="707" ht="19" customHeight="1">
      <c r="A707" t="s" s="2">
        <v>21</v>
      </c>
      <c r="B707" t="s" s="2">
        <v>88</v>
      </c>
      <c r="C707" t="s" s="2">
        <v>89</v>
      </c>
      <c r="D707" t="s" s="3">
        <v>90</v>
      </c>
      <c r="E707" t="s" s="3">
        <v>91</v>
      </c>
      <c r="F707" s="4">
        <v>1600</v>
      </c>
      <c r="G707" s="5">
        <v>31726.4957264957</v>
      </c>
      <c r="H707" s="10">
        <v>37120</v>
      </c>
      <c r="I707" s="7">
        <f>H707/F707</f>
        <v>23.2</v>
      </c>
    </row>
    <row r="708" ht="19" customHeight="1">
      <c r="A708" t="s" s="2">
        <v>1045</v>
      </c>
      <c r="B708" t="s" s="2">
        <v>1043</v>
      </c>
      <c r="C708" t="s" s="2">
        <v>1044</v>
      </c>
      <c r="D708" t="s" s="3">
        <v>421</v>
      </c>
      <c r="E708" t="s" s="3">
        <v>1043</v>
      </c>
      <c r="F708" s="4">
        <v>1200</v>
      </c>
      <c r="G708" s="5">
        <v>14358.9743589744</v>
      </c>
      <c r="H708" s="10">
        <v>16800</v>
      </c>
      <c r="I708" s="7">
        <f>H708/F708</f>
        <v>14</v>
      </c>
    </row>
    <row r="709" ht="19" customHeight="1">
      <c r="A709" t="s" s="2">
        <v>1046</v>
      </c>
      <c r="B709" t="s" s="2">
        <v>1047</v>
      </c>
      <c r="C709" t="s" s="2">
        <v>1048</v>
      </c>
      <c r="D709" t="s" s="3">
        <v>1049</v>
      </c>
      <c r="E709" t="s" s="3">
        <v>1047</v>
      </c>
      <c r="F709" s="4">
        <v>300</v>
      </c>
      <c r="G709" s="5">
        <v>1666.666666666670</v>
      </c>
      <c r="H709" s="10">
        <v>1950</v>
      </c>
      <c r="I709" s="7">
        <f>H709/F709</f>
        <v>6.5</v>
      </c>
    </row>
    <row r="710" ht="19" customHeight="1">
      <c r="A710" t="s" s="2">
        <v>1046</v>
      </c>
      <c r="B710" t="s" s="2">
        <v>1047</v>
      </c>
      <c r="C710" t="s" s="2">
        <v>1048</v>
      </c>
      <c r="D710" t="s" s="3">
        <v>1049</v>
      </c>
      <c r="E710" t="s" s="3">
        <v>1047</v>
      </c>
      <c r="F710" s="4">
        <v>300</v>
      </c>
      <c r="G710" s="5">
        <v>1666.666666666670</v>
      </c>
      <c r="H710" s="10">
        <v>1950</v>
      </c>
      <c r="I710" s="7">
        <f>H710/F710</f>
        <v>6.5</v>
      </c>
    </row>
    <row r="711" ht="19" customHeight="1">
      <c r="A711" t="s" s="2">
        <v>1050</v>
      </c>
      <c r="B711" t="s" s="2">
        <v>1047</v>
      </c>
      <c r="C711" t="s" s="2">
        <v>1048</v>
      </c>
      <c r="D711" t="s" s="3">
        <v>1049</v>
      </c>
      <c r="E711" t="s" s="3">
        <v>1047</v>
      </c>
      <c r="F711" s="4">
        <v>600</v>
      </c>
      <c r="G711" s="5">
        <v>3333.333333333330</v>
      </c>
      <c r="H711" s="10">
        <v>3900</v>
      </c>
      <c r="I711" s="7">
        <f>H711/F711</f>
        <v>6.5</v>
      </c>
    </row>
    <row r="712" ht="19" customHeight="1">
      <c r="A712" t="s" s="2">
        <v>1050</v>
      </c>
      <c r="B712" t="s" s="2">
        <v>1047</v>
      </c>
      <c r="C712" t="s" s="2">
        <v>1048</v>
      </c>
      <c r="D712" t="s" s="3">
        <v>1049</v>
      </c>
      <c r="E712" t="s" s="3">
        <v>1047</v>
      </c>
      <c r="F712" s="4">
        <v>300</v>
      </c>
      <c r="G712" s="5">
        <v>1666.666666666670</v>
      </c>
      <c r="H712" s="10">
        <v>1950</v>
      </c>
      <c r="I712" s="7">
        <f>H712/F712</f>
        <v>6.5</v>
      </c>
    </row>
    <row r="713" ht="19" customHeight="1">
      <c r="A713" t="s" s="2">
        <v>1051</v>
      </c>
      <c r="B713" t="s" s="2">
        <v>1047</v>
      </c>
      <c r="C713" t="s" s="2">
        <v>1048</v>
      </c>
      <c r="D713" t="s" s="3">
        <v>1049</v>
      </c>
      <c r="E713" t="s" s="3">
        <v>1047</v>
      </c>
      <c r="F713" s="4">
        <v>300</v>
      </c>
      <c r="G713" s="5">
        <v>1666.666666666670</v>
      </c>
      <c r="H713" s="10">
        <v>1950</v>
      </c>
      <c r="I713" s="7">
        <f>H713/F713</f>
        <v>6.5</v>
      </c>
    </row>
    <row r="714" ht="19" customHeight="1">
      <c r="A714" t="s" s="2">
        <v>1051</v>
      </c>
      <c r="B714" t="s" s="2">
        <v>1047</v>
      </c>
      <c r="C714" t="s" s="2">
        <v>1048</v>
      </c>
      <c r="D714" t="s" s="3">
        <v>1049</v>
      </c>
      <c r="E714" t="s" s="3">
        <v>1047</v>
      </c>
      <c r="F714" s="4">
        <v>900</v>
      </c>
      <c r="G714" s="5">
        <v>5000</v>
      </c>
      <c r="H714" s="10">
        <v>5850</v>
      </c>
      <c r="I714" s="7">
        <f>H714/F714</f>
        <v>6.5</v>
      </c>
    </row>
    <row r="715" ht="19" customHeight="1">
      <c r="A715" t="s" s="2">
        <v>1052</v>
      </c>
      <c r="B715" t="s" s="2">
        <v>267</v>
      </c>
      <c r="C715" t="s" s="2">
        <v>1053</v>
      </c>
      <c r="D715" t="s" s="3">
        <v>137</v>
      </c>
      <c r="E715" t="s" s="3">
        <v>267</v>
      </c>
      <c r="F715" s="4">
        <v>200</v>
      </c>
      <c r="G715" s="5">
        <v>2307.692307692310</v>
      </c>
      <c r="H715" s="10">
        <v>2700</v>
      </c>
      <c r="I715" s="7">
        <f>H715/F715</f>
        <v>13.5</v>
      </c>
    </row>
    <row r="716" ht="19" customHeight="1">
      <c r="A716" t="s" s="2">
        <v>1054</v>
      </c>
      <c r="B716" t="s" s="2">
        <v>1043</v>
      </c>
      <c r="C716" t="s" s="2">
        <v>1044</v>
      </c>
      <c r="D716" t="s" s="3">
        <v>421</v>
      </c>
      <c r="E716" t="s" s="3">
        <v>1043</v>
      </c>
      <c r="F716" s="4">
        <v>600</v>
      </c>
      <c r="G716" s="5">
        <v>7179.487179487180</v>
      </c>
      <c r="H716" s="10">
        <v>8400</v>
      </c>
      <c r="I716" s="7">
        <f>H716/F716</f>
        <v>14</v>
      </c>
    </row>
    <row r="717" ht="19" customHeight="1">
      <c r="A717" t="s" s="2">
        <v>1054</v>
      </c>
      <c r="B717" t="s" s="2">
        <v>1043</v>
      </c>
      <c r="C717" t="s" s="2">
        <v>1044</v>
      </c>
      <c r="D717" t="s" s="3">
        <v>421</v>
      </c>
      <c r="E717" t="s" s="3">
        <v>1043</v>
      </c>
      <c r="F717" s="4">
        <v>400</v>
      </c>
      <c r="G717" s="5">
        <v>4786.324786324790</v>
      </c>
      <c r="H717" s="10">
        <v>5600</v>
      </c>
      <c r="I717" s="7">
        <f>H717/F717</f>
        <v>14</v>
      </c>
    </row>
    <row r="718" ht="19" customHeight="1">
      <c r="A718" t="s" s="2">
        <v>1055</v>
      </c>
      <c r="B718" t="s" s="2">
        <v>1056</v>
      </c>
      <c r="C718" t="s" s="2">
        <v>1057</v>
      </c>
      <c r="D718" t="s" s="3">
        <v>1058</v>
      </c>
      <c r="E718" t="s" s="3">
        <v>1056</v>
      </c>
      <c r="F718" s="4">
        <v>2000</v>
      </c>
      <c r="G718" s="5">
        <v>12307.6923076923</v>
      </c>
      <c r="H718" s="10">
        <v>14400</v>
      </c>
      <c r="I718" s="7">
        <f>H718/F718</f>
        <v>7.2</v>
      </c>
    </row>
    <row r="719" ht="19" customHeight="1">
      <c r="A719" t="s" s="2">
        <v>1059</v>
      </c>
      <c r="B719" t="s" s="2">
        <v>1060</v>
      </c>
      <c r="C719" t="s" s="2">
        <v>1061</v>
      </c>
      <c r="D719" t="s" s="3">
        <v>1062</v>
      </c>
      <c r="E719" t="s" s="3">
        <v>261</v>
      </c>
      <c r="F719" s="4">
        <v>270</v>
      </c>
      <c r="G719" s="5">
        <v>8067.692307692310</v>
      </c>
      <c r="H719" s="10">
        <v>9439.200000000001</v>
      </c>
      <c r="I719" s="7">
        <f>H719/F719</f>
        <v>34.96</v>
      </c>
    </row>
    <row r="720" ht="19" customHeight="1">
      <c r="A720" t="s" s="2">
        <v>1059</v>
      </c>
      <c r="B720" t="s" s="2">
        <v>1060</v>
      </c>
      <c r="C720" t="s" s="2">
        <v>1061</v>
      </c>
      <c r="D720" t="s" s="3">
        <v>1062</v>
      </c>
      <c r="E720" t="s" s="3">
        <v>261</v>
      </c>
      <c r="F720" s="4">
        <v>120</v>
      </c>
      <c r="G720" s="5">
        <v>3585.641025641030</v>
      </c>
      <c r="H720" s="10">
        <v>4195.2</v>
      </c>
      <c r="I720" s="7">
        <f>H720/F720</f>
        <v>34.96</v>
      </c>
    </row>
    <row r="721" ht="19" customHeight="1">
      <c r="A721" t="s" s="2">
        <v>1055</v>
      </c>
      <c r="B721" t="s" s="2">
        <v>1056</v>
      </c>
      <c r="C721" t="s" s="2">
        <v>1057</v>
      </c>
      <c r="D721" t="s" s="3">
        <v>1058</v>
      </c>
      <c r="E721" t="s" s="3">
        <v>1056</v>
      </c>
      <c r="F721" s="4">
        <v>1500</v>
      </c>
      <c r="G721" s="5">
        <v>13846.1538461538</v>
      </c>
      <c r="H721" s="10">
        <v>16200</v>
      </c>
      <c r="I721" s="7">
        <f>H721/F721</f>
        <v>10.8</v>
      </c>
    </row>
    <row r="722" ht="19" customHeight="1">
      <c r="A722" t="s" s="2">
        <v>1063</v>
      </c>
      <c r="B722" t="s" s="2">
        <v>1064</v>
      </c>
      <c r="C722" t="s" s="2">
        <v>1065</v>
      </c>
      <c r="D722" t="s" s="3">
        <v>1066</v>
      </c>
      <c r="E722" t="s" s="3">
        <v>1064</v>
      </c>
      <c r="F722" s="4">
        <v>1000</v>
      </c>
      <c r="G722" s="5">
        <v>10256.4102564103</v>
      </c>
      <c r="H722" s="10">
        <v>12000</v>
      </c>
      <c r="I722" s="7">
        <f>H722/F722</f>
        <v>12</v>
      </c>
    </row>
    <row r="723" ht="19" customHeight="1">
      <c r="A723" t="s" s="2">
        <v>1067</v>
      </c>
      <c r="B723" t="s" s="2">
        <v>1043</v>
      </c>
      <c r="C723" t="s" s="2">
        <v>1044</v>
      </c>
      <c r="D723" t="s" s="3">
        <v>421</v>
      </c>
      <c r="E723" t="s" s="3">
        <v>1043</v>
      </c>
      <c r="F723" s="4">
        <v>200</v>
      </c>
      <c r="G723" s="5">
        <v>2393.162393162390</v>
      </c>
      <c r="H723" s="10">
        <v>2800</v>
      </c>
      <c r="I723" s="7">
        <f>H723/F723</f>
        <v>14</v>
      </c>
    </row>
    <row r="724" ht="19" customHeight="1">
      <c r="A724" t="s" s="2">
        <v>1067</v>
      </c>
      <c r="B724" t="s" s="2">
        <v>1043</v>
      </c>
      <c r="C724" t="s" s="2">
        <v>1044</v>
      </c>
      <c r="D724" t="s" s="3">
        <v>421</v>
      </c>
      <c r="E724" t="s" s="3">
        <v>1043</v>
      </c>
      <c r="F724" s="4">
        <v>600</v>
      </c>
      <c r="G724" s="5">
        <v>7179.487179487180</v>
      </c>
      <c r="H724" s="10">
        <v>8400</v>
      </c>
      <c r="I724" s="7">
        <f>H724/F724</f>
        <v>14</v>
      </c>
    </row>
    <row r="725" ht="19" customHeight="1">
      <c r="A725" t="s" s="2">
        <v>1068</v>
      </c>
      <c r="B725" t="s" s="2">
        <v>1043</v>
      </c>
      <c r="C725" t="s" s="2">
        <v>1044</v>
      </c>
      <c r="D725" t="s" s="3">
        <v>421</v>
      </c>
      <c r="E725" t="s" s="3">
        <v>1043</v>
      </c>
      <c r="F725" s="4">
        <v>200</v>
      </c>
      <c r="G725" s="5">
        <v>2393.162393162390</v>
      </c>
      <c r="H725" s="10">
        <v>2800</v>
      </c>
      <c r="I725" s="7">
        <f>H725/F725</f>
        <v>14</v>
      </c>
    </row>
    <row r="726" ht="19" customHeight="1">
      <c r="A726" t="s" s="2">
        <v>1069</v>
      </c>
      <c r="B726" t="s" s="2">
        <v>820</v>
      </c>
      <c r="C726" t="s" s="2">
        <v>821</v>
      </c>
      <c r="D726" t="s" s="3">
        <v>822</v>
      </c>
      <c r="E726" t="s" s="3">
        <v>823</v>
      </c>
      <c r="F726" s="4">
        <v>200</v>
      </c>
      <c r="G726" s="5">
        <v>13398.0582524272</v>
      </c>
      <c r="H726" s="10">
        <v>13800</v>
      </c>
      <c r="I726" s="7">
        <f>H726/F726</f>
        <v>69</v>
      </c>
    </row>
    <row r="727" ht="19" customHeight="1">
      <c r="A727" t="s" s="2">
        <v>1059</v>
      </c>
      <c r="B727" t="s" s="2">
        <v>1070</v>
      </c>
      <c r="C727" t="s" s="2">
        <v>1071</v>
      </c>
      <c r="D727" t="s" s="3">
        <v>1072</v>
      </c>
      <c r="E727" t="s" s="3">
        <v>1073</v>
      </c>
      <c r="F727" s="4">
        <v>1100</v>
      </c>
      <c r="G727" s="5">
        <v>40016.5048543689</v>
      </c>
      <c r="H727" s="10">
        <v>41217</v>
      </c>
      <c r="I727" s="7">
        <f>H727/F727</f>
        <v>37.47</v>
      </c>
    </row>
    <row r="728" ht="19" customHeight="1">
      <c r="A728" t="s" s="2">
        <v>1059</v>
      </c>
      <c r="B728" t="s" s="2">
        <v>1070</v>
      </c>
      <c r="C728" t="s" s="2">
        <v>1071</v>
      </c>
      <c r="D728" t="s" s="3">
        <v>1072</v>
      </c>
      <c r="E728" t="s" s="3">
        <v>1073</v>
      </c>
      <c r="F728" s="4">
        <v>1200</v>
      </c>
      <c r="G728" s="5">
        <v>43654.3689320388</v>
      </c>
      <c r="H728" s="10">
        <v>44964</v>
      </c>
      <c r="I728" s="7">
        <f>H728/F728</f>
        <v>37.47</v>
      </c>
    </row>
    <row r="729" ht="19" customHeight="1">
      <c r="A729" t="s" s="2">
        <v>1074</v>
      </c>
      <c r="B729" t="s" s="2">
        <v>820</v>
      </c>
      <c r="C729" t="s" s="2">
        <v>821</v>
      </c>
      <c r="D729" t="s" s="3">
        <v>822</v>
      </c>
      <c r="E729" t="s" s="3">
        <v>823</v>
      </c>
      <c r="F729" s="4">
        <v>50</v>
      </c>
      <c r="G729" s="5">
        <v>3349.5145631068</v>
      </c>
      <c r="H729" s="10">
        <v>3450</v>
      </c>
      <c r="I729" s="7">
        <f>H729/F729</f>
        <v>69</v>
      </c>
    </row>
    <row r="730" ht="19" customHeight="1">
      <c r="A730" t="s" s="2">
        <v>1075</v>
      </c>
      <c r="B730" t="s" s="2">
        <v>65</v>
      </c>
      <c r="C730" t="s" s="2">
        <v>1076</v>
      </c>
      <c r="D730" t="s" s="3">
        <v>108</v>
      </c>
      <c r="E730" t="s" s="3">
        <v>1077</v>
      </c>
      <c r="F730" s="4">
        <v>2</v>
      </c>
      <c r="G730" s="5">
        <v>67.25663716814159</v>
      </c>
      <c r="H730" s="10">
        <v>76</v>
      </c>
      <c r="I730" s="7">
        <f>H730/F730</f>
        <v>38</v>
      </c>
    </row>
    <row r="731" ht="19" customHeight="1">
      <c r="A731" t="s" s="2">
        <v>1075</v>
      </c>
      <c r="B731" t="s" s="2">
        <v>1078</v>
      </c>
      <c r="C731" t="s" s="2">
        <v>1079</v>
      </c>
      <c r="D731" t="s" s="3">
        <v>124</v>
      </c>
      <c r="E731" t="s" s="3">
        <v>1077</v>
      </c>
      <c r="F731" s="4">
        <v>3</v>
      </c>
      <c r="G731" s="5">
        <v>119.469026548673</v>
      </c>
      <c r="H731" s="10">
        <v>135</v>
      </c>
      <c r="I731" s="7">
        <f>H731/F731</f>
        <v>45</v>
      </c>
    </row>
    <row r="732" ht="19" customHeight="1">
      <c r="A732" t="s" s="2">
        <v>1075</v>
      </c>
      <c r="B732" t="s" s="2">
        <v>182</v>
      </c>
      <c r="C732" t="s" s="2">
        <v>1080</v>
      </c>
      <c r="D732" t="s" s="3">
        <v>124</v>
      </c>
      <c r="E732" t="s" s="3">
        <v>1077</v>
      </c>
      <c r="F732" s="4">
        <v>3</v>
      </c>
      <c r="G732" s="5">
        <v>92.9203539823009</v>
      </c>
      <c r="H732" s="10">
        <v>105</v>
      </c>
      <c r="I732" s="7">
        <f>H732/F732</f>
        <v>35</v>
      </c>
    </row>
    <row r="733" ht="19" customHeight="1">
      <c r="A733" t="s" s="2">
        <v>1075</v>
      </c>
      <c r="B733" t="s" s="2">
        <v>1078</v>
      </c>
      <c r="C733" t="s" s="2">
        <v>1081</v>
      </c>
      <c r="D733" t="s" s="3">
        <v>124</v>
      </c>
      <c r="E733" t="s" s="3">
        <v>1077</v>
      </c>
      <c r="F733" s="4">
        <v>2.5</v>
      </c>
      <c r="G733" s="5">
        <v>128.318584070796</v>
      </c>
      <c r="H733" s="10">
        <v>145</v>
      </c>
      <c r="I733" s="7">
        <f>H733/F733</f>
        <v>58</v>
      </c>
    </row>
    <row r="734" ht="19" customHeight="1">
      <c r="A734" t="s" s="2">
        <v>1075</v>
      </c>
      <c r="B734" t="s" s="2">
        <v>1078</v>
      </c>
      <c r="C734" t="s" s="2">
        <v>1081</v>
      </c>
      <c r="D734" t="s" s="3">
        <v>124</v>
      </c>
      <c r="E734" t="s" s="3">
        <v>1077</v>
      </c>
      <c r="F734" s="4">
        <v>0.5</v>
      </c>
      <c r="G734" s="5">
        <v>25.6637168141593</v>
      </c>
      <c r="H734" s="10">
        <v>29</v>
      </c>
      <c r="I734" s="7">
        <f>H734/F734</f>
        <v>58</v>
      </c>
    </row>
    <row r="735" ht="19" customHeight="1">
      <c r="A735" t="s" s="2">
        <v>1075</v>
      </c>
      <c r="B735" t="s" s="2">
        <v>65</v>
      </c>
      <c r="C735" t="s" s="2">
        <v>1082</v>
      </c>
      <c r="D735" t="s" s="3">
        <v>1083</v>
      </c>
      <c r="E735" t="s" s="3">
        <v>1077</v>
      </c>
      <c r="F735" s="4">
        <v>2</v>
      </c>
      <c r="G735" s="5">
        <v>35.3982300884956</v>
      </c>
      <c r="H735" s="10">
        <v>40</v>
      </c>
      <c r="I735" s="7">
        <f>H735/F735</f>
        <v>20</v>
      </c>
    </row>
    <row r="736" ht="19" customHeight="1">
      <c r="A736" t="s" s="2">
        <v>1075</v>
      </c>
      <c r="B736" t="s" s="2">
        <v>182</v>
      </c>
      <c r="C736" t="s" s="2">
        <v>1084</v>
      </c>
      <c r="D736" t="s" s="3">
        <v>124</v>
      </c>
      <c r="E736" t="s" s="3">
        <v>1077</v>
      </c>
      <c r="F736" s="4">
        <v>1</v>
      </c>
      <c r="G736" s="5">
        <v>84.07079646017699</v>
      </c>
      <c r="H736" s="10">
        <v>95</v>
      </c>
      <c r="I736" s="7">
        <f>H736/F736</f>
        <v>95</v>
      </c>
    </row>
    <row r="737" ht="19" customHeight="1">
      <c r="A737" t="s" s="2">
        <v>1075</v>
      </c>
      <c r="B737" t="s" s="2">
        <v>1078</v>
      </c>
      <c r="C737" t="s" s="2">
        <v>1085</v>
      </c>
      <c r="D737" t="s" s="3">
        <v>124</v>
      </c>
      <c r="E737" t="s" s="3">
        <v>1077</v>
      </c>
      <c r="F737" s="4">
        <v>3</v>
      </c>
      <c r="G737" s="5">
        <v>146.017699115044</v>
      </c>
      <c r="H737" s="10">
        <v>165</v>
      </c>
      <c r="I737" s="7">
        <f>H737/F737</f>
        <v>55</v>
      </c>
    </row>
    <row r="738" ht="19" customHeight="1">
      <c r="A738" t="s" s="2">
        <v>1075</v>
      </c>
      <c r="B738" t="s" s="2">
        <v>1078</v>
      </c>
      <c r="C738" t="s" s="2">
        <v>1086</v>
      </c>
      <c r="D738" t="s" s="3">
        <v>1087</v>
      </c>
      <c r="E738" t="s" s="3">
        <v>1088</v>
      </c>
      <c r="F738" s="4">
        <v>2</v>
      </c>
      <c r="G738" s="5">
        <v>61.9469026548673</v>
      </c>
      <c r="H738" s="10">
        <v>70</v>
      </c>
      <c r="I738" s="7">
        <f>H738/F738</f>
        <v>35</v>
      </c>
    </row>
    <row r="739" ht="19" customHeight="1">
      <c r="A739" t="s" s="2">
        <v>1075</v>
      </c>
      <c r="B739" t="s" s="2">
        <v>182</v>
      </c>
      <c r="C739" t="s" s="2">
        <v>1089</v>
      </c>
      <c r="D739" t="s" s="3">
        <v>1083</v>
      </c>
      <c r="E739" t="s" s="3">
        <v>1077</v>
      </c>
      <c r="F739" s="4">
        <v>3</v>
      </c>
      <c r="G739" s="5">
        <v>79.64601769911501</v>
      </c>
      <c r="H739" s="10">
        <v>90</v>
      </c>
      <c r="I739" s="7">
        <f>H739/F739</f>
        <v>30</v>
      </c>
    </row>
    <row r="740" ht="19" customHeight="1">
      <c r="A740" t="s" s="2">
        <v>1090</v>
      </c>
      <c r="B740" t="s" s="2">
        <v>65</v>
      </c>
      <c r="C740" t="s" s="2">
        <v>1091</v>
      </c>
      <c r="D740" t="s" s="3">
        <v>1092</v>
      </c>
      <c r="E740" t="s" s="3">
        <v>1093</v>
      </c>
      <c r="F740" s="4">
        <v>600</v>
      </c>
      <c r="G740" s="5">
        <v>12820.5128205128</v>
      </c>
      <c r="H740" s="10">
        <v>15000</v>
      </c>
      <c r="I740" s="7">
        <f>H740/F740</f>
        <v>25</v>
      </c>
    </row>
    <row r="741" ht="19" customHeight="1">
      <c r="A741" t="s" s="2">
        <v>1090</v>
      </c>
      <c r="B741" t="s" s="2">
        <v>1094</v>
      </c>
      <c r="C741" t="s" s="2">
        <v>1095</v>
      </c>
      <c r="D741" t="s" s="3">
        <v>1096</v>
      </c>
      <c r="E741" t="s" s="3">
        <v>1097</v>
      </c>
      <c r="F741" s="4">
        <v>100</v>
      </c>
      <c r="G741" s="5">
        <v>1538.461538461540</v>
      </c>
      <c r="H741" s="10">
        <v>1800</v>
      </c>
      <c r="I741" s="7">
        <f>H741/F741</f>
        <v>18</v>
      </c>
    </row>
    <row r="742" ht="19" customHeight="1">
      <c r="A742" t="s" s="2">
        <v>1090</v>
      </c>
      <c r="B742" t="s" s="2">
        <v>21</v>
      </c>
      <c r="C742" t="s" s="2">
        <v>1098</v>
      </c>
      <c r="D742" t="s" s="3">
        <v>1092</v>
      </c>
      <c r="E742" t="s" s="3">
        <v>1093</v>
      </c>
      <c r="F742" s="4">
        <v>24</v>
      </c>
      <c r="G742" s="5">
        <v>553.846153846154</v>
      </c>
      <c r="H742" s="10">
        <v>648</v>
      </c>
      <c r="I742" s="7">
        <f>H742/F742</f>
        <v>27</v>
      </c>
    </row>
    <row r="743" ht="19" customHeight="1">
      <c r="A743" t="s" s="2">
        <v>1090</v>
      </c>
      <c r="B743" t="s" s="2">
        <v>21</v>
      </c>
      <c r="C743" t="s" s="2">
        <v>1098</v>
      </c>
      <c r="D743" t="s" s="3">
        <v>1092</v>
      </c>
      <c r="E743" t="s" s="3">
        <v>1093</v>
      </c>
      <c r="F743" s="4">
        <v>120</v>
      </c>
      <c r="G743" s="5"/>
      <c r="H743" s="10">
        <v>3240</v>
      </c>
      <c r="I743" s="7">
        <f>H743/F743</f>
        <v>27</v>
      </c>
    </row>
    <row r="744" ht="19" customHeight="1">
      <c r="A744" t="s" s="2">
        <v>1099</v>
      </c>
      <c r="B744" t="s" s="2">
        <v>856</v>
      </c>
      <c r="C744" t="s" s="2">
        <v>1100</v>
      </c>
      <c r="D744" t="s" s="3">
        <v>1101</v>
      </c>
      <c r="E744" t="s" s="3">
        <v>856</v>
      </c>
      <c r="F744" s="4">
        <v>300</v>
      </c>
      <c r="G744" s="5">
        <v>5641.025641025640</v>
      </c>
      <c r="H744" s="10">
        <v>6600</v>
      </c>
      <c r="I744" s="7">
        <f>H744/F744</f>
        <v>22</v>
      </c>
    </row>
    <row r="745" ht="19" customHeight="1">
      <c r="A745" t="s" s="2">
        <v>1102</v>
      </c>
      <c r="B745" t="s" s="2">
        <v>1103</v>
      </c>
      <c r="C745" t="s" s="2">
        <v>1104</v>
      </c>
      <c r="D745" s="12"/>
      <c r="E745" s="12"/>
      <c r="F745" s="4">
        <v>400</v>
      </c>
      <c r="G745" s="5">
        <v>6153.846153846150</v>
      </c>
      <c r="H745" s="10">
        <v>7200</v>
      </c>
      <c r="I745" s="7">
        <f>H745/F745</f>
        <v>18</v>
      </c>
    </row>
    <row r="746" ht="19" customHeight="1">
      <c r="A746" t="s" s="2">
        <v>1102</v>
      </c>
      <c r="B746" t="s" s="2">
        <v>1103</v>
      </c>
      <c r="C746" t="s" s="2">
        <v>1104</v>
      </c>
      <c r="D746" s="12"/>
      <c r="E746" s="12"/>
      <c r="F746" s="4">
        <v>200</v>
      </c>
      <c r="G746" s="5">
        <v>3076.923076923080</v>
      </c>
      <c r="H746" s="10">
        <v>3600</v>
      </c>
      <c r="I746" s="7">
        <f>H746/F746</f>
        <v>18</v>
      </c>
    </row>
    <row r="747" ht="19" customHeight="1">
      <c r="A747" t="s" s="2">
        <v>1102</v>
      </c>
      <c r="B747" t="s" s="2">
        <v>1103</v>
      </c>
      <c r="C747" t="s" s="2">
        <v>1104</v>
      </c>
      <c r="D747" s="12"/>
      <c r="E747" s="12"/>
      <c r="F747" s="4">
        <v>200</v>
      </c>
      <c r="G747" s="5">
        <v>3076.923076923080</v>
      </c>
      <c r="H747" s="10">
        <v>3600</v>
      </c>
      <c r="I747" s="7">
        <f>H747/F747</f>
        <v>18</v>
      </c>
    </row>
    <row r="748" ht="19" customHeight="1">
      <c r="A748" t="s" s="2">
        <v>1102</v>
      </c>
      <c r="B748" t="s" s="2">
        <v>1103</v>
      </c>
      <c r="C748" t="s" s="2">
        <v>1104</v>
      </c>
      <c r="D748" s="12"/>
      <c r="E748" s="12"/>
      <c r="F748" s="4">
        <v>200</v>
      </c>
      <c r="G748" s="5">
        <v>3076.923076923080</v>
      </c>
      <c r="H748" s="10">
        <v>3600</v>
      </c>
      <c r="I748" s="7">
        <f>H748/F748</f>
        <v>18</v>
      </c>
    </row>
    <row r="749" ht="19" customHeight="1">
      <c r="A749" t="s" s="2">
        <v>1102</v>
      </c>
      <c r="B749" t="s" s="2">
        <v>1103</v>
      </c>
      <c r="C749" t="s" s="2">
        <v>1104</v>
      </c>
      <c r="D749" s="12"/>
      <c r="E749" s="12"/>
      <c r="F749" s="4">
        <v>200</v>
      </c>
      <c r="G749" s="5">
        <v>6153.846153846150</v>
      </c>
      <c r="H749" s="10">
        <v>7200</v>
      </c>
      <c r="I749" s="7">
        <f>H749/F749</f>
        <v>36</v>
      </c>
    </row>
    <row r="750" ht="19" customHeight="1">
      <c r="A750" t="s" s="2">
        <v>1102</v>
      </c>
      <c r="B750" t="s" s="2">
        <v>1105</v>
      </c>
      <c r="C750" t="s" s="2">
        <v>1106</v>
      </c>
      <c r="D750" t="s" s="3">
        <v>1107</v>
      </c>
      <c r="E750" t="s" s="3">
        <v>1108</v>
      </c>
      <c r="F750" s="4">
        <v>40</v>
      </c>
      <c r="G750" s="5">
        <v>613.675213675214</v>
      </c>
      <c r="H750" s="10">
        <v>718</v>
      </c>
      <c r="I750" s="7">
        <f>H750/F750</f>
        <v>17.95</v>
      </c>
    </row>
    <row r="751" ht="19" customHeight="1">
      <c r="A751" t="s" s="2">
        <v>1102</v>
      </c>
      <c r="B751" t="s" s="2">
        <v>1109</v>
      </c>
      <c r="C751" t="s" s="2">
        <v>1110</v>
      </c>
      <c r="D751" t="s" s="3">
        <v>1111</v>
      </c>
      <c r="E751" t="s" s="3">
        <v>1112</v>
      </c>
      <c r="F751" s="4">
        <v>60</v>
      </c>
      <c r="G751" s="5">
        <v>1596.923076923080</v>
      </c>
      <c r="H751" s="10">
        <v>1868.4</v>
      </c>
      <c r="I751" s="7">
        <f>H751/F751</f>
        <v>31.14</v>
      </c>
    </row>
    <row r="752" ht="19" customHeight="1">
      <c r="A752" t="s" s="2">
        <v>1102</v>
      </c>
      <c r="B752" t="s" s="2">
        <v>352</v>
      </c>
      <c r="C752" t="s" s="2">
        <v>981</v>
      </c>
      <c r="D752" t="s" s="3">
        <v>982</v>
      </c>
      <c r="E752" t="s" s="3">
        <v>983</v>
      </c>
      <c r="F752" s="4">
        <v>900</v>
      </c>
      <c r="G752" s="5">
        <v>3330.769230769230</v>
      </c>
      <c r="H752" s="10">
        <v>3897</v>
      </c>
      <c r="I752" s="7">
        <f>H752/F752</f>
        <v>4.33</v>
      </c>
    </row>
    <row r="753" ht="19" customHeight="1">
      <c r="A753" t="s" s="2">
        <v>1102</v>
      </c>
      <c r="B753" t="s" s="2">
        <v>1113</v>
      </c>
      <c r="C753" t="s" s="2">
        <v>1114</v>
      </c>
      <c r="D753" t="s" s="3">
        <v>1115</v>
      </c>
      <c r="E753" t="s" s="3">
        <v>1116</v>
      </c>
      <c r="F753" s="4">
        <v>200</v>
      </c>
      <c r="G753" s="5">
        <v>8119.658119658120</v>
      </c>
      <c r="H753" s="10">
        <v>9500</v>
      </c>
      <c r="I753" s="7">
        <f>H753/F753</f>
        <v>47.5</v>
      </c>
    </row>
    <row r="754" ht="19" customHeight="1">
      <c r="A754" t="s" s="2">
        <v>1102</v>
      </c>
      <c r="B754" t="s" s="2">
        <v>21</v>
      </c>
      <c r="C754" t="s" s="2">
        <v>584</v>
      </c>
      <c r="D754" t="s" s="3">
        <v>585</v>
      </c>
      <c r="E754" t="s" s="3">
        <v>586</v>
      </c>
      <c r="F754" s="4">
        <v>20</v>
      </c>
      <c r="G754" s="5">
        <v>1138.461538461540</v>
      </c>
      <c r="H754" s="10">
        <v>1332</v>
      </c>
      <c r="I754" s="7">
        <f>H754/F754</f>
        <v>66.59999999999999</v>
      </c>
    </row>
    <row r="755" ht="19" customHeight="1">
      <c r="A755" t="s" s="2">
        <v>1102</v>
      </c>
      <c r="B755" t="s" s="2">
        <v>471</v>
      </c>
      <c r="C755" t="s" s="2">
        <v>472</v>
      </c>
      <c r="D755" t="s" s="3">
        <v>473</v>
      </c>
      <c r="E755" t="s" s="3">
        <v>474</v>
      </c>
      <c r="F755" s="4">
        <v>120</v>
      </c>
      <c r="G755" s="5">
        <v>7118.974358974360</v>
      </c>
      <c r="H755" s="10">
        <v>8329.200000000001</v>
      </c>
      <c r="I755" s="7">
        <f>H755/F755</f>
        <v>69.41000000000001</v>
      </c>
    </row>
    <row r="756" ht="19" customHeight="1">
      <c r="A756" t="s" s="2">
        <v>1102</v>
      </c>
      <c r="B756" t="s" s="2">
        <v>1117</v>
      </c>
      <c r="C756" t="s" s="2">
        <v>1118</v>
      </c>
      <c r="D756" t="s" s="3">
        <v>1119</v>
      </c>
      <c r="E756" t="s" s="3">
        <v>424</v>
      </c>
      <c r="F756" s="4">
        <v>40</v>
      </c>
      <c r="G756" s="5">
        <v>654.017094017094</v>
      </c>
      <c r="H756" s="10">
        <v>765.2</v>
      </c>
      <c r="I756" s="7">
        <f>H756/F756</f>
        <v>19.13</v>
      </c>
    </row>
    <row r="757" ht="19" customHeight="1">
      <c r="A757" t="s" s="2">
        <v>1102</v>
      </c>
      <c r="B757" t="s" s="2">
        <v>352</v>
      </c>
      <c r="C757" t="s" s="2">
        <v>981</v>
      </c>
      <c r="D757" t="s" s="3">
        <v>982</v>
      </c>
      <c r="E757" t="s" s="3">
        <v>983</v>
      </c>
      <c r="F757" s="4">
        <v>900</v>
      </c>
      <c r="G757" s="5">
        <v>3330.769230769230</v>
      </c>
      <c r="H757" s="10">
        <v>3897</v>
      </c>
      <c r="I757" s="7">
        <f>H757/F757</f>
        <v>4.33</v>
      </c>
    </row>
    <row r="758" ht="19" customHeight="1">
      <c r="A758" t="s" s="2">
        <v>1102</v>
      </c>
      <c r="B758" t="s" s="2">
        <v>1113</v>
      </c>
      <c r="C758" t="s" s="2">
        <v>1114</v>
      </c>
      <c r="D758" t="s" s="3">
        <v>1115</v>
      </c>
      <c r="E758" t="s" s="3">
        <v>1116</v>
      </c>
      <c r="F758" s="4">
        <v>200</v>
      </c>
      <c r="G758" s="5">
        <v>8119.658119658120</v>
      </c>
      <c r="H758" s="10">
        <v>9500</v>
      </c>
      <c r="I758" s="7">
        <f>H758/F758</f>
        <v>47.5</v>
      </c>
    </row>
    <row r="759" ht="19" customHeight="1">
      <c r="A759" t="s" s="2">
        <v>1102</v>
      </c>
      <c r="B759" t="s" s="2">
        <v>1120</v>
      </c>
      <c r="C759" t="s" s="2">
        <v>1121</v>
      </c>
      <c r="D759" t="s" s="3">
        <v>27</v>
      </c>
      <c r="E759" t="s" s="3">
        <v>1122</v>
      </c>
      <c r="F759" s="4">
        <v>100</v>
      </c>
      <c r="G759" s="5">
        <v>1452.991452991450</v>
      </c>
      <c r="H759" s="10">
        <v>1700</v>
      </c>
      <c r="I759" s="7">
        <f>H759/F759</f>
        <v>17</v>
      </c>
    </row>
    <row r="760" ht="19" customHeight="1">
      <c r="A760" t="s" s="2">
        <v>1102</v>
      </c>
      <c r="B760" t="s" s="2">
        <v>1105</v>
      </c>
      <c r="C760" t="s" s="2">
        <v>1106</v>
      </c>
      <c r="D760" t="s" s="3">
        <v>1107</v>
      </c>
      <c r="E760" t="s" s="3">
        <v>1108</v>
      </c>
      <c r="F760" s="4">
        <v>10</v>
      </c>
      <c r="G760" s="5">
        <v>613.675213675214</v>
      </c>
      <c r="H760" s="10">
        <v>718</v>
      </c>
      <c r="I760" s="7">
        <f>H760/F760</f>
        <v>71.8</v>
      </c>
    </row>
    <row r="761" ht="19" customHeight="1">
      <c r="A761" t="s" s="2">
        <v>1102</v>
      </c>
      <c r="B761" t="s" s="2">
        <v>352</v>
      </c>
      <c r="C761" t="s" s="2">
        <v>981</v>
      </c>
      <c r="D761" t="s" s="3">
        <v>982</v>
      </c>
      <c r="E761" t="s" s="3">
        <v>983</v>
      </c>
      <c r="F761" s="4">
        <v>120</v>
      </c>
      <c r="G761" s="5">
        <v>1658.461538461540</v>
      </c>
      <c r="H761" s="10">
        <v>1940.4</v>
      </c>
      <c r="I761" s="7">
        <f>H761/F761</f>
        <v>16.17</v>
      </c>
    </row>
    <row r="762" ht="19" customHeight="1">
      <c r="A762" t="s" s="2">
        <v>1102</v>
      </c>
      <c r="B762" t="s" s="2">
        <v>352</v>
      </c>
      <c r="C762" t="s" s="2">
        <v>981</v>
      </c>
      <c r="D762" t="s" s="3">
        <v>982</v>
      </c>
      <c r="E762" t="s" s="3">
        <v>983</v>
      </c>
      <c r="F762" s="4">
        <v>60</v>
      </c>
      <c r="G762" s="5">
        <v>829.2307692307691</v>
      </c>
      <c r="H762" s="10">
        <v>970.2</v>
      </c>
      <c r="I762" s="7">
        <f>H762/F762</f>
        <v>16.17</v>
      </c>
    </row>
    <row r="763" ht="19" customHeight="1">
      <c r="A763" t="s" s="2">
        <v>1102</v>
      </c>
      <c r="B763" t="s" s="2">
        <v>362</v>
      </c>
      <c r="C763" t="s" s="2">
        <v>931</v>
      </c>
      <c r="D763" t="s" s="3">
        <v>932</v>
      </c>
      <c r="E763" t="s" s="3">
        <v>933</v>
      </c>
      <c r="F763" s="4">
        <v>50</v>
      </c>
      <c r="G763" s="5">
        <v>366.239316239316</v>
      </c>
      <c r="H763" s="10">
        <v>428.5</v>
      </c>
      <c r="I763" s="7">
        <f>H763/F763</f>
        <v>8.57</v>
      </c>
    </row>
    <row r="764" ht="19" customHeight="1">
      <c r="A764" t="s" s="2">
        <v>1102</v>
      </c>
      <c r="B764" t="s" s="2">
        <v>1117</v>
      </c>
      <c r="C764" t="s" s="2">
        <v>1118</v>
      </c>
      <c r="D764" t="s" s="3">
        <v>1119</v>
      </c>
      <c r="E764" t="s" s="3">
        <v>424</v>
      </c>
      <c r="F764" s="4">
        <v>20</v>
      </c>
      <c r="G764" s="5">
        <v>327.008547008547</v>
      </c>
      <c r="H764" s="10">
        <v>382.6</v>
      </c>
      <c r="I764" s="7">
        <f>H764/F764</f>
        <v>19.13</v>
      </c>
    </row>
    <row r="765" ht="19" customHeight="1">
      <c r="A765" t="s" s="2">
        <v>1102</v>
      </c>
      <c r="B765" t="s" s="2">
        <v>1123</v>
      </c>
      <c r="C765" t="s" s="2">
        <v>1124</v>
      </c>
      <c r="D765" t="s" s="3">
        <v>1125</v>
      </c>
      <c r="E765" t="s" s="3">
        <v>1126</v>
      </c>
      <c r="F765" s="4">
        <v>150</v>
      </c>
      <c r="G765" s="5">
        <v>3076.923076923080</v>
      </c>
      <c r="H765" s="10">
        <v>3600</v>
      </c>
      <c r="I765" s="7">
        <f>H765/F765</f>
        <v>24</v>
      </c>
    </row>
    <row r="766" ht="19" customHeight="1">
      <c r="A766" t="s" s="2">
        <v>1102</v>
      </c>
      <c r="B766" t="s" s="2">
        <v>21</v>
      </c>
      <c r="C766" t="s" s="2">
        <v>584</v>
      </c>
      <c r="D766" t="s" s="3">
        <v>585</v>
      </c>
      <c r="E766" t="s" s="3">
        <v>586</v>
      </c>
      <c r="F766" s="4">
        <v>15</v>
      </c>
      <c r="G766" s="5">
        <v>853.846153846154</v>
      </c>
      <c r="H766" s="10">
        <v>999</v>
      </c>
      <c r="I766" s="7">
        <f>H766/F766</f>
        <v>66.59999999999999</v>
      </c>
    </row>
    <row r="767" ht="19" customHeight="1">
      <c r="A767" t="s" s="2">
        <v>1102</v>
      </c>
      <c r="B767" t="s" s="2">
        <v>471</v>
      </c>
      <c r="C767" t="s" s="2">
        <v>472</v>
      </c>
      <c r="D767" t="s" s="3">
        <v>473</v>
      </c>
      <c r="E767" t="s" s="3">
        <v>474</v>
      </c>
      <c r="F767" s="4">
        <v>60</v>
      </c>
      <c r="G767" s="5">
        <v>3559.487179487180</v>
      </c>
      <c r="H767" s="10">
        <v>4164.6</v>
      </c>
      <c r="I767" s="7">
        <f>H767/F767</f>
        <v>69.41000000000001</v>
      </c>
    </row>
    <row r="768" ht="19" customHeight="1">
      <c r="A768" t="s" s="2">
        <v>1102</v>
      </c>
      <c r="B768" t="s" s="2">
        <v>538</v>
      </c>
      <c r="C768" t="s" s="2">
        <v>1127</v>
      </c>
      <c r="D768" t="s" s="3">
        <v>597</v>
      </c>
      <c r="E768" t="s" s="3">
        <v>355</v>
      </c>
      <c r="F768" s="4">
        <v>80</v>
      </c>
      <c r="G768" s="5">
        <v>1574.700854700850</v>
      </c>
      <c r="H768" s="10">
        <v>1842.4</v>
      </c>
      <c r="I768" s="7">
        <f>H768/F768</f>
        <v>23.03</v>
      </c>
    </row>
    <row r="769" ht="19" customHeight="1">
      <c r="A769" t="s" s="2">
        <v>1102</v>
      </c>
      <c r="B769" t="s" s="2">
        <v>956</v>
      </c>
      <c r="C769" t="s" s="2">
        <v>957</v>
      </c>
      <c r="D769" t="s" s="3">
        <v>958</v>
      </c>
      <c r="E769" t="s" s="3">
        <v>428</v>
      </c>
      <c r="F769" s="4">
        <v>60</v>
      </c>
      <c r="G769" s="5">
        <v>957.948717948718</v>
      </c>
      <c r="H769" s="10">
        <v>1120.8</v>
      </c>
      <c r="I769" s="7">
        <f>H769/F769</f>
        <v>18.68</v>
      </c>
    </row>
    <row r="770" ht="19" customHeight="1">
      <c r="A770" t="s" s="2">
        <v>1102</v>
      </c>
      <c r="B770" t="s" s="2">
        <v>956</v>
      </c>
      <c r="C770" t="s" s="2">
        <v>957</v>
      </c>
      <c r="D770" t="s" s="3">
        <v>958</v>
      </c>
      <c r="E770" t="s" s="3">
        <v>428</v>
      </c>
      <c r="F770" s="4">
        <v>40</v>
      </c>
      <c r="G770" s="5">
        <v>638.632478632479</v>
      </c>
      <c r="H770" s="10">
        <v>747.2</v>
      </c>
      <c r="I770" s="7">
        <f>H770/F770</f>
        <v>18.68</v>
      </c>
    </row>
    <row r="771" ht="19" customHeight="1">
      <c r="A771" t="s" s="2">
        <v>1102</v>
      </c>
      <c r="B771" t="s" s="2">
        <v>1128</v>
      </c>
      <c r="C771" t="s" s="2">
        <v>1129</v>
      </c>
      <c r="D771" t="s" s="3">
        <v>1130</v>
      </c>
      <c r="E771" t="s" s="3">
        <v>1131</v>
      </c>
      <c r="F771" s="4">
        <v>300</v>
      </c>
      <c r="G771" s="5">
        <v>1882.051282051280</v>
      </c>
      <c r="H771" s="10">
        <v>2202</v>
      </c>
      <c r="I771" s="7">
        <f>H771/F771</f>
        <v>7.34</v>
      </c>
    </row>
    <row r="772" ht="19" customHeight="1">
      <c r="A772" t="s" s="2">
        <v>1102</v>
      </c>
      <c r="B772" t="s" s="2">
        <v>387</v>
      </c>
      <c r="C772" t="s" s="2">
        <v>388</v>
      </c>
      <c r="D772" t="s" s="3">
        <v>389</v>
      </c>
      <c r="E772" t="s" s="3">
        <v>390</v>
      </c>
      <c r="F772" s="4">
        <v>200</v>
      </c>
      <c r="G772" s="5">
        <v>5656.410256410260</v>
      </c>
      <c r="H772" s="10">
        <v>6618</v>
      </c>
      <c r="I772" s="7">
        <f>H772/F772</f>
        <v>33.09</v>
      </c>
    </row>
    <row r="773" ht="19" customHeight="1">
      <c r="A773" t="s" s="2">
        <v>1102</v>
      </c>
      <c r="B773" t="s" s="2">
        <v>1109</v>
      </c>
      <c r="C773" t="s" s="2">
        <v>1110</v>
      </c>
      <c r="D773" t="s" s="3">
        <v>1111</v>
      </c>
      <c r="E773" t="s" s="3">
        <v>1112</v>
      </c>
      <c r="F773" s="4">
        <v>240</v>
      </c>
      <c r="G773" s="5">
        <v>6387.692307692310</v>
      </c>
      <c r="H773" s="10">
        <v>7473.6</v>
      </c>
      <c r="I773" s="7">
        <f>H773/F773</f>
        <v>31.14</v>
      </c>
    </row>
    <row r="774" ht="19" customHeight="1">
      <c r="A774" t="s" s="2">
        <v>1102</v>
      </c>
      <c r="B774" t="s" s="2">
        <v>1109</v>
      </c>
      <c r="C774" t="s" s="2">
        <v>1110</v>
      </c>
      <c r="D774" t="s" s="3">
        <v>1111</v>
      </c>
      <c r="E774" t="s" s="3">
        <v>1112</v>
      </c>
      <c r="F774" s="4">
        <v>120</v>
      </c>
      <c r="G774" s="5">
        <v>3193.846153846150</v>
      </c>
      <c r="H774" s="10">
        <v>3736.8</v>
      </c>
      <c r="I774" s="7">
        <f>H774/F774</f>
        <v>31.14</v>
      </c>
    </row>
    <row r="775" ht="19" customHeight="1">
      <c r="A775" t="s" s="2">
        <v>1102</v>
      </c>
      <c r="B775" t="s" s="2">
        <v>1132</v>
      </c>
      <c r="C775" t="s" s="2">
        <v>1133</v>
      </c>
      <c r="D775" t="s" s="3">
        <v>1134</v>
      </c>
      <c r="E775" t="s" s="3">
        <v>1135</v>
      </c>
      <c r="F775" s="4">
        <v>240</v>
      </c>
      <c r="G775" s="5">
        <v>7355.897435897440</v>
      </c>
      <c r="H775" s="10">
        <v>8606.4</v>
      </c>
      <c r="I775" s="7">
        <f>H775/F775</f>
        <v>35.86</v>
      </c>
    </row>
    <row r="776" ht="19" customHeight="1">
      <c r="A776" t="s" s="2">
        <v>1102</v>
      </c>
      <c r="B776" t="s" s="2">
        <v>471</v>
      </c>
      <c r="C776" t="s" s="2">
        <v>472</v>
      </c>
      <c r="D776" t="s" s="3">
        <v>473</v>
      </c>
      <c r="E776" t="s" s="3">
        <v>474</v>
      </c>
      <c r="F776" s="4">
        <v>60</v>
      </c>
      <c r="G776" s="5">
        <v>3559.487179487180</v>
      </c>
      <c r="H776" s="10">
        <v>4164.6</v>
      </c>
      <c r="I776" s="7">
        <f>H776/F776</f>
        <v>69.41000000000001</v>
      </c>
    </row>
    <row r="777" ht="19" customHeight="1">
      <c r="A777" t="s" s="2">
        <v>1102</v>
      </c>
      <c r="B777" t="s" s="2">
        <v>387</v>
      </c>
      <c r="C777" t="s" s="2">
        <v>388</v>
      </c>
      <c r="D777" t="s" s="3">
        <v>389</v>
      </c>
      <c r="E777" t="s" s="3">
        <v>390</v>
      </c>
      <c r="F777" s="4">
        <v>150</v>
      </c>
      <c r="G777" s="5">
        <v>4242.307692307690</v>
      </c>
      <c r="H777" s="10">
        <v>4963.5</v>
      </c>
      <c r="I777" s="7">
        <f>H777/F777</f>
        <v>33.09</v>
      </c>
    </row>
    <row r="778" ht="19" customHeight="1">
      <c r="A778" t="s" s="2">
        <v>1102</v>
      </c>
      <c r="B778" t="s" s="2">
        <v>1113</v>
      </c>
      <c r="C778" t="s" s="2">
        <v>1114</v>
      </c>
      <c r="D778" t="s" s="3">
        <v>1115</v>
      </c>
      <c r="E778" t="s" s="3">
        <v>1116</v>
      </c>
      <c r="F778" s="4">
        <v>200</v>
      </c>
      <c r="G778" s="5">
        <v>8119.658119658120</v>
      </c>
      <c r="H778" s="10">
        <v>9500</v>
      </c>
      <c r="I778" s="7">
        <f>H778/F778</f>
        <v>47.5</v>
      </c>
    </row>
    <row r="779" ht="19" customHeight="1">
      <c r="A779" t="s" s="2">
        <v>1102</v>
      </c>
      <c r="B779" t="s" s="2">
        <v>362</v>
      </c>
      <c r="C779" t="s" s="2">
        <v>363</v>
      </c>
      <c r="D779" t="s" s="3">
        <v>364</v>
      </c>
      <c r="E779" t="s" s="3">
        <v>365</v>
      </c>
      <c r="F779" s="4">
        <v>100</v>
      </c>
      <c r="G779" s="5">
        <v>1882.051282051280</v>
      </c>
      <c r="H779" s="10">
        <v>2202</v>
      </c>
      <c r="I779" s="7">
        <f>H779/F779</f>
        <v>22.02</v>
      </c>
    </row>
    <row r="780" ht="19" customHeight="1">
      <c r="A780" t="s" s="2">
        <v>1102</v>
      </c>
      <c r="B780" t="s" s="2">
        <v>1109</v>
      </c>
      <c r="C780" t="s" s="2">
        <v>1110</v>
      </c>
      <c r="D780" t="s" s="3">
        <v>1111</v>
      </c>
      <c r="E780" t="s" s="3">
        <v>1112</v>
      </c>
      <c r="F780" s="4">
        <v>300</v>
      </c>
      <c r="G780" s="5">
        <v>7984.615384615380</v>
      </c>
      <c r="H780" s="10">
        <v>9342</v>
      </c>
      <c r="I780" s="7">
        <f>H780/F780</f>
        <v>31.14</v>
      </c>
    </row>
    <row r="781" ht="19" customHeight="1">
      <c r="A781" t="s" s="2">
        <v>1102</v>
      </c>
      <c r="B781" t="s" s="2">
        <v>1132</v>
      </c>
      <c r="C781" t="s" s="2">
        <v>1133</v>
      </c>
      <c r="D781" t="s" s="3">
        <v>1134</v>
      </c>
      <c r="E781" t="s" s="3">
        <v>1135</v>
      </c>
      <c r="F781" s="4">
        <v>240</v>
      </c>
      <c r="G781" s="5">
        <v>7355.897435897440</v>
      </c>
      <c r="H781" s="10">
        <v>8606.4</v>
      </c>
      <c r="I781" s="7">
        <f>H781/F781</f>
        <v>35.86</v>
      </c>
    </row>
    <row r="782" ht="19" customHeight="1">
      <c r="A782" t="s" s="2">
        <v>1102</v>
      </c>
      <c r="B782" t="s" s="2">
        <v>1113</v>
      </c>
      <c r="C782" t="s" s="2">
        <v>1114</v>
      </c>
      <c r="D782" t="s" s="3">
        <v>1115</v>
      </c>
      <c r="E782" t="s" s="3">
        <v>1116</v>
      </c>
      <c r="F782" s="4">
        <v>200</v>
      </c>
      <c r="G782" s="5">
        <v>8119.658119658120</v>
      </c>
      <c r="H782" s="10">
        <v>9500</v>
      </c>
      <c r="I782" s="7">
        <f>H782/F782</f>
        <v>47.5</v>
      </c>
    </row>
    <row r="783" ht="19" customHeight="1">
      <c r="A783" t="s" s="2">
        <v>1102</v>
      </c>
      <c r="B783" t="s" s="2">
        <v>1105</v>
      </c>
      <c r="C783" t="s" s="2">
        <v>1106</v>
      </c>
      <c r="D783" t="s" s="3">
        <v>1107</v>
      </c>
      <c r="E783" t="s" s="3">
        <v>1108</v>
      </c>
      <c r="F783" s="4">
        <v>40</v>
      </c>
      <c r="G783" s="5">
        <v>613.675213675214</v>
      </c>
      <c r="H783" s="10">
        <v>718</v>
      </c>
      <c r="I783" s="7">
        <f>H783/F783</f>
        <v>17.95</v>
      </c>
    </row>
    <row r="784" ht="19" customHeight="1">
      <c r="A784" t="s" s="2">
        <v>1102</v>
      </c>
      <c r="B784" t="s" s="2">
        <v>956</v>
      </c>
      <c r="C784" t="s" s="2">
        <v>957</v>
      </c>
      <c r="D784" t="s" s="3">
        <v>958</v>
      </c>
      <c r="E784" t="s" s="3">
        <v>428</v>
      </c>
      <c r="F784" s="4">
        <v>100</v>
      </c>
      <c r="G784" s="5">
        <v>1596.5811965812</v>
      </c>
      <c r="H784" s="10">
        <v>1868</v>
      </c>
      <c r="I784" s="7">
        <f>H784/F784</f>
        <v>18.68</v>
      </c>
    </row>
    <row r="785" ht="19" customHeight="1">
      <c r="A785" t="s" s="2">
        <v>1102</v>
      </c>
      <c r="B785" t="s" s="2">
        <v>471</v>
      </c>
      <c r="C785" t="s" s="2">
        <v>472</v>
      </c>
      <c r="D785" t="s" s="3">
        <v>473</v>
      </c>
      <c r="E785" t="s" s="3">
        <v>474</v>
      </c>
      <c r="F785" s="4">
        <v>20</v>
      </c>
      <c r="G785" s="5">
        <v>1224.102564102560</v>
      </c>
      <c r="H785" s="10">
        <v>1432.2</v>
      </c>
      <c r="I785" s="7">
        <f>H785/F785</f>
        <v>71.61</v>
      </c>
    </row>
    <row r="786" ht="19" customHeight="1">
      <c r="A786" t="s" s="2">
        <v>1102</v>
      </c>
      <c r="B786" t="s" s="2">
        <v>362</v>
      </c>
      <c r="C786" t="s" s="2">
        <v>931</v>
      </c>
      <c r="D786" t="s" s="3">
        <v>932</v>
      </c>
      <c r="E786" t="s" s="3">
        <v>933</v>
      </c>
      <c r="F786" s="4">
        <v>50</v>
      </c>
      <c r="G786" s="5">
        <v>366.239316239316</v>
      </c>
      <c r="H786" s="10">
        <v>428.5</v>
      </c>
      <c r="I786" s="7">
        <f>H786/F786</f>
        <v>8.57</v>
      </c>
    </row>
    <row r="787" ht="19" customHeight="1">
      <c r="A787" t="s" s="2">
        <v>1102</v>
      </c>
      <c r="B787" t="s" s="2">
        <v>387</v>
      </c>
      <c r="C787" t="s" s="2">
        <v>388</v>
      </c>
      <c r="D787" t="s" s="3">
        <v>389</v>
      </c>
      <c r="E787" t="s" s="3">
        <v>390</v>
      </c>
      <c r="F787" s="4">
        <v>100</v>
      </c>
      <c r="G787" s="5">
        <v>2828.205128205130</v>
      </c>
      <c r="H787" s="10">
        <v>3309</v>
      </c>
      <c r="I787" s="7">
        <f>H787/F787</f>
        <v>33.09</v>
      </c>
    </row>
    <row r="788" ht="19" customHeight="1">
      <c r="A788" t="s" s="2">
        <v>1102</v>
      </c>
      <c r="B788" t="s" s="2">
        <v>1128</v>
      </c>
      <c r="C788" t="s" s="2">
        <v>1129</v>
      </c>
      <c r="D788" t="s" s="3">
        <v>1130</v>
      </c>
      <c r="E788" t="s" s="3">
        <v>1131</v>
      </c>
      <c r="F788" s="4">
        <v>150</v>
      </c>
      <c r="G788" s="5">
        <v>941.025641025641</v>
      </c>
      <c r="H788" s="10">
        <v>1101</v>
      </c>
      <c r="I788" s="7">
        <f>H788/F788</f>
        <v>7.34</v>
      </c>
    </row>
    <row r="789" ht="19" customHeight="1">
      <c r="A789" t="s" s="2">
        <v>1102</v>
      </c>
      <c r="B789" t="s" s="2">
        <v>1113</v>
      </c>
      <c r="C789" t="s" s="2">
        <v>1114</v>
      </c>
      <c r="D789" t="s" s="3">
        <v>1115</v>
      </c>
      <c r="E789" t="s" s="3">
        <v>1116</v>
      </c>
      <c r="F789" s="4">
        <v>200</v>
      </c>
      <c r="G789" s="5">
        <v>8119.658119658120</v>
      </c>
      <c r="H789" s="10">
        <v>9500</v>
      </c>
      <c r="I789" s="7">
        <f>H789/F789</f>
        <v>47.5</v>
      </c>
    </row>
    <row r="790" ht="19" customHeight="1">
      <c r="A790" t="s" s="2">
        <v>1102</v>
      </c>
      <c r="B790" t="s" s="2">
        <v>1136</v>
      </c>
      <c r="C790" t="s" s="2">
        <v>1137</v>
      </c>
      <c r="D790" t="s" s="3">
        <v>27</v>
      </c>
      <c r="E790" t="s" s="3">
        <v>1138</v>
      </c>
      <c r="F790" s="4">
        <v>100</v>
      </c>
      <c r="G790" s="5">
        <v>2350.427350427350</v>
      </c>
      <c r="H790" s="10">
        <v>2750</v>
      </c>
      <c r="I790" s="7">
        <f>H790/F790</f>
        <v>27.5</v>
      </c>
    </row>
    <row r="791" ht="19" customHeight="1">
      <c r="A791" t="s" s="2">
        <v>1102</v>
      </c>
      <c r="B791" t="s" s="2">
        <v>1120</v>
      </c>
      <c r="C791" t="s" s="2">
        <v>1121</v>
      </c>
      <c r="D791" t="s" s="3">
        <v>27</v>
      </c>
      <c r="E791" t="s" s="3">
        <v>1122</v>
      </c>
      <c r="F791" s="4">
        <v>100</v>
      </c>
      <c r="G791" s="5">
        <v>1452.991452991450</v>
      </c>
      <c r="H791" s="10">
        <v>1700</v>
      </c>
      <c r="I791" s="7">
        <f>H791/F791</f>
        <v>17</v>
      </c>
    </row>
    <row r="792" ht="19" customHeight="1">
      <c r="A792" t="s" s="2">
        <v>1102</v>
      </c>
      <c r="B792" t="s" s="2">
        <v>1109</v>
      </c>
      <c r="C792" t="s" s="2">
        <v>1110</v>
      </c>
      <c r="D792" t="s" s="3">
        <v>1111</v>
      </c>
      <c r="E792" t="s" s="3">
        <v>1112</v>
      </c>
      <c r="F792" s="4">
        <v>120</v>
      </c>
      <c r="G792" s="5">
        <v>3193.846153846150</v>
      </c>
      <c r="H792" s="10">
        <v>3736.8</v>
      </c>
      <c r="I792" s="7">
        <f>H792/F792</f>
        <v>31.14</v>
      </c>
    </row>
    <row r="793" ht="19" customHeight="1">
      <c r="A793" t="s" s="2">
        <v>1102</v>
      </c>
      <c r="B793" t="s" s="2">
        <v>1132</v>
      </c>
      <c r="C793" t="s" s="2">
        <v>1133</v>
      </c>
      <c r="D793" t="s" s="3">
        <v>1134</v>
      </c>
      <c r="E793" t="s" s="3">
        <v>1135</v>
      </c>
      <c r="F793" s="4">
        <v>240</v>
      </c>
      <c r="G793" s="5">
        <v>7355.897435897440</v>
      </c>
      <c r="H793" s="10">
        <v>8606.4</v>
      </c>
      <c r="I793" s="7">
        <f>H793/F793</f>
        <v>35.86</v>
      </c>
    </row>
    <row r="794" ht="19" customHeight="1">
      <c r="A794" t="s" s="2">
        <v>1102</v>
      </c>
      <c r="B794" t="s" s="2">
        <v>352</v>
      </c>
      <c r="C794" t="s" s="2">
        <v>981</v>
      </c>
      <c r="D794" t="s" s="3">
        <v>982</v>
      </c>
      <c r="E794" t="s" s="3">
        <v>983</v>
      </c>
      <c r="F794" s="4">
        <v>900</v>
      </c>
      <c r="G794" s="5">
        <v>3330.769230769230</v>
      </c>
      <c r="H794" s="10">
        <v>3897</v>
      </c>
      <c r="I794" s="7">
        <f>H794/F794</f>
        <v>4.33</v>
      </c>
    </row>
    <row r="795" ht="19" customHeight="1">
      <c r="A795" t="s" s="2">
        <v>1102</v>
      </c>
      <c r="B795" t="s" s="2">
        <v>352</v>
      </c>
      <c r="C795" t="s" s="2">
        <v>981</v>
      </c>
      <c r="D795" t="s" s="3">
        <v>982</v>
      </c>
      <c r="E795" t="s" s="3">
        <v>983</v>
      </c>
      <c r="F795" s="4">
        <v>180</v>
      </c>
      <c r="G795" s="5">
        <v>2487.692307692310</v>
      </c>
      <c r="H795" s="10">
        <v>2910.6</v>
      </c>
      <c r="I795" s="7">
        <f>H795/F795</f>
        <v>16.17</v>
      </c>
    </row>
    <row r="796" ht="19" customHeight="1">
      <c r="A796" t="s" s="2">
        <v>1102</v>
      </c>
      <c r="B796" t="s" s="2">
        <v>387</v>
      </c>
      <c r="C796" t="s" s="2">
        <v>388</v>
      </c>
      <c r="D796" t="s" s="3">
        <v>389</v>
      </c>
      <c r="E796" t="s" s="3">
        <v>390</v>
      </c>
      <c r="F796" s="4">
        <v>150</v>
      </c>
      <c r="G796" s="5">
        <v>4242.307692307690</v>
      </c>
      <c r="H796" s="10">
        <v>4963.5</v>
      </c>
      <c r="I796" s="7">
        <f>H796/F796</f>
        <v>33.09</v>
      </c>
    </row>
    <row r="797" ht="19" customHeight="1">
      <c r="A797" t="s" s="2">
        <v>1102</v>
      </c>
      <c r="B797" t="s" s="2">
        <v>387</v>
      </c>
      <c r="C797" t="s" s="2">
        <v>388</v>
      </c>
      <c r="D797" t="s" s="3">
        <v>389</v>
      </c>
      <c r="E797" t="s" s="3">
        <v>390</v>
      </c>
      <c r="F797" s="4">
        <v>50</v>
      </c>
      <c r="G797" s="5">
        <v>1414.102564102560</v>
      </c>
      <c r="H797" s="10">
        <v>1654.5</v>
      </c>
      <c r="I797" s="7">
        <f>H797/F797</f>
        <v>33.09</v>
      </c>
    </row>
    <row r="798" ht="19" customHeight="1">
      <c r="A798" t="s" s="2">
        <v>1102</v>
      </c>
      <c r="B798" t="s" s="2">
        <v>471</v>
      </c>
      <c r="C798" t="s" s="2">
        <v>472</v>
      </c>
      <c r="D798" t="s" s="3">
        <v>473</v>
      </c>
      <c r="E798" t="s" s="3">
        <v>474</v>
      </c>
      <c r="F798" s="4">
        <v>30</v>
      </c>
      <c r="G798" s="5">
        <v>1779.743589743590</v>
      </c>
      <c r="H798" s="10">
        <v>2082.3</v>
      </c>
      <c r="I798" s="7">
        <f>H798/F798</f>
        <v>69.41000000000001</v>
      </c>
    </row>
    <row r="799" ht="19" customHeight="1">
      <c r="A799" t="s" s="2">
        <v>1102</v>
      </c>
      <c r="B799" t="s" s="2">
        <v>471</v>
      </c>
      <c r="C799" t="s" s="2">
        <v>472</v>
      </c>
      <c r="D799" t="s" s="3">
        <v>473</v>
      </c>
      <c r="E799" t="s" s="3">
        <v>474</v>
      </c>
      <c r="F799" s="4">
        <v>30</v>
      </c>
      <c r="G799" s="5">
        <v>1779.743589743590</v>
      </c>
      <c r="H799" s="10">
        <v>2082.3</v>
      </c>
      <c r="I799" s="7">
        <f>H799/F799</f>
        <v>69.41000000000001</v>
      </c>
    </row>
    <row r="800" ht="19" customHeight="1">
      <c r="A800" t="s" s="2">
        <v>1102</v>
      </c>
      <c r="B800" t="s" s="2">
        <v>538</v>
      </c>
      <c r="C800" t="s" s="2">
        <v>1127</v>
      </c>
      <c r="D800" t="s" s="3">
        <v>597</v>
      </c>
      <c r="E800" t="s" s="3">
        <v>355</v>
      </c>
      <c r="F800" s="4">
        <v>320</v>
      </c>
      <c r="G800" s="5">
        <v>6298.803418803420</v>
      </c>
      <c r="H800" s="10">
        <v>7369.6</v>
      </c>
      <c r="I800" s="7">
        <f>H800/F800</f>
        <v>23.03</v>
      </c>
    </row>
    <row r="801" ht="19" customHeight="1">
      <c r="A801" t="s" s="2">
        <v>1102</v>
      </c>
      <c r="B801" t="s" s="2">
        <v>460</v>
      </c>
      <c r="C801" t="s" s="2">
        <v>461</v>
      </c>
      <c r="D801" t="s" s="3">
        <v>462</v>
      </c>
      <c r="E801" t="s" s="3">
        <v>428</v>
      </c>
      <c r="F801" s="4">
        <v>100</v>
      </c>
      <c r="G801" s="5">
        <v>2333.333333333330</v>
      </c>
      <c r="H801" s="10">
        <v>2730</v>
      </c>
      <c r="I801" s="7">
        <f>H801/F801</f>
        <v>27.3</v>
      </c>
    </row>
    <row r="802" ht="19" customHeight="1">
      <c r="A802" t="s" s="2">
        <v>1102</v>
      </c>
      <c r="B802" t="s" s="2">
        <v>21</v>
      </c>
      <c r="C802" t="s" s="2">
        <v>584</v>
      </c>
      <c r="D802" t="s" s="3">
        <v>585</v>
      </c>
      <c r="E802" t="s" s="3">
        <v>586</v>
      </c>
      <c r="F802" s="4">
        <v>10</v>
      </c>
      <c r="G802" s="5">
        <v>569.2307692307691</v>
      </c>
      <c r="H802" s="10">
        <v>666</v>
      </c>
      <c r="I802" s="7">
        <f>H802/F802</f>
        <v>66.59999999999999</v>
      </c>
    </row>
    <row r="803" ht="19" customHeight="1">
      <c r="A803" t="s" s="2">
        <v>1102</v>
      </c>
      <c r="B803" t="s" s="2">
        <v>956</v>
      </c>
      <c r="C803" t="s" s="2">
        <v>957</v>
      </c>
      <c r="D803" t="s" s="3">
        <v>958</v>
      </c>
      <c r="E803" t="s" s="3">
        <v>428</v>
      </c>
      <c r="F803" s="4">
        <v>200</v>
      </c>
      <c r="G803" s="5">
        <v>3193.162393162390</v>
      </c>
      <c r="H803" s="10">
        <v>3736</v>
      </c>
      <c r="I803" s="7">
        <f>H803/F803</f>
        <v>18.68</v>
      </c>
    </row>
    <row r="804" ht="19" customHeight="1">
      <c r="A804" t="s" s="2">
        <v>1102</v>
      </c>
      <c r="B804" t="s" s="2">
        <v>352</v>
      </c>
      <c r="C804" t="s" s="2">
        <v>981</v>
      </c>
      <c r="D804" t="s" s="3">
        <v>982</v>
      </c>
      <c r="E804" t="s" s="3">
        <v>983</v>
      </c>
      <c r="F804" s="4">
        <v>1800</v>
      </c>
      <c r="G804" s="5">
        <v>6661.538461538460</v>
      </c>
      <c r="H804" s="10">
        <v>7794</v>
      </c>
      <c r="I804" s="7">
        <f>H804/F804</f>
        <v>4.33</v>
      </c>
    </row>
    <row r="805" ht="19" customHeight="1">
      <c r="A805" t="s" s="2">
        <v>1102</v>
      </c>
      <c r="B805" t="s" s="2">
        <v>696</v>
      </c>
      <c r="C805" t="s" s="2">
        <v>1139</v>
      </c>
      <c r="D805" t="s" s="3">
        <v>256</v>
      </c>
      <c r="E805" t="s" s="3">
        <v>1140</v>
      </c>
      <c r="F805" s="4">
        <v>100</v>
      </c>
      <c r="G805" s="5">
        <v>845.299145299145</v>
      </c>
      <c r="H805" s="10">
        <v>989</v>
      </c>
      <c r="I805" s="7">
        <f>H805/F805</f>
        <v>9.890000000000001</v>
      </c>
    </row>
    <row r="806" ht="19" customHeight="1">
      <c r="A806" t="s" s="2">
        <v>1102</v>
      </c>
      <c r="B806" t="s" s="2">
        <v>471</v>
      </c>
      <c r="C806" t="s" s="2">
        <v>472</v>
      </c>
      <c r="D806" t="s" s="3">
        <v>473</v>
      </c>
      <c r="E806" t="s" s="3">
        <v>474</v>
      </c>
      <c r="F806" s="4">
        <v>60</v>
      </c>
      <c r="G806" s="5">
        <v>3559.487179487180</v>
      </c>
      <c r="H806" s="10">
        <v>4164.6</v>
      </c>
      <c r="I806" s="7">
        <f>H806/F806</f>
        <v>69.41000000000001</v>
      </c>
    </row>
    <row r="807" ht="19" customHeight="1">
      <c r="A807" t="s" s="2">
        <v>1102</v>
      </c>
      <c r="B807" t="s" s="2">
        <v>1136</v>
      </c>
      <c r="C807" t="s" s="2">
        <v>1137</v>
      </c>
      <c r="D807" t="s" s="3">
        <v>27</v>
      </c>
      <c r="E807" t="s" s="3">
        <v>1138</v>
      </c>
      <c r="F807" s="4">
        <v>100</v>
      </c>
      <c r="G807" s="5">
        <v>2350.427350427350</v>
      </c>
      <c r="H807" s="10">
        <v>2750</v>
      </c>
      <c r="I807" s="7">
        <f>H807/F807</f>
        <v>27.5</v>
      </c>
    </row>
    <row r="808" ht="19" customHeight="1">
      <c r="A808" t="s" s="2">
        <v>1102</v>
      </c>
      <c r="B808" t="s" s="2">
        <v>362</v>
      </c>
      <c r="C808" t="s" s="2">
        <v>1141</v>
      </c>
      <c r="D808" t="s" s="3">
        <v>491</v>
      </c>
      <c r="E808" t="s" s="3">
        <v>1142</v>
      </c>
      <c r="F808" s="4">
        <v>40</v>
      </c>
      <c r="G808" s="5">
        <v>460.512820512820</v>
      </c>
      <c r="H808" s="10">
        <v>538.8</v>
      </c>
      <c r="I808" s="7">
        <f>H808/F808</f>
        <v>13.47</v>
      </c>
    </row>
    <row r="809" ht="19" customHeight="1">
      <c r="A809" t="s" s="2">
        <v>1102</v>
      </c>
      <c r="B809" t="s" s="2">
        <v>1105</v>
      </c>
      <c r="C809" t="s" s="2">
        <v>1106</v>
      </c>
      <c r="D809" t="s" s="3">
        <v>1107</v>
      </c>
      <c r="E809" t="s" s="3">
        <v>1108</v>
      </c>
      <c r="F809" s="4">
        <v>300</v>
      </c>
      <c r="G809" s="5">
        <v>917.948717948718</v>
      </c>
      <c r="H809" s="10">
        <v>1074</v>
      </c>
      <c r="I809" s="7">
        <f>H809/F809</f>
        <v>3.58</v>
      </c>
    </row>
    <row r="810" ht="19" customHeight="1">
      <c r="A810" t="s" s="2">
        <v>1102</v>
      </c>
      <c r="B810" t="s" s="2">
        <v>1105</v>
      </c>
      <c r="C810" t="s" s="2">
        <v>1106</v>
      </c>
      <c r="D810" t="s" s="3">
        <v>1107</v>
      </c>
      <c r="E810" t="s" s="3">
        <v>1108</v>
      </c>
      <c r="F810" s="4">
        <v>500</v>
      </c>
      <c r="G810" s="5">
        <v>1529.914529914530</v>
      </c>
      <c r="H810" s="10">
        <v>1790</v>
      </c>
      <c r="I810" s="7">
        <f>H810/F810</f>
        <v>3.58</v>
      </c>
    </row>
    <row r="811" ht="19" customHeight="1">
      <c r="A811" t="s" s="2">
        <v>1102</v>
      </c>
      <c r="B811" t="s" s="2">
        <v>1132</v>
      </c>
      <c r="C811" t="s" s="2">
        <v>1133</v>
      </c>
      <c r="D811" t="s" s="3">
        <v>1134</v>
      </c>
      <c r="E811" t="s" s="3">
        <v>1135</v>
      </c>
      <c r="F811" s="4">
        <v>240</v>
      </c>
      <c r="G811" s="5">
        <v>7355.897435897440</v>
      </c>
      <c r="H811" s="10">
        <v>8606.4</v>
      </c>
      <c r="I811" s="7">
        <f>H811/F811</f>
        <v>35.86</v>
      </c>
    </row>
    <row r="812" ht="19" customHeight="1">
      <c r="A812" t="s" s="2">
        <v>1102</v>
      </c>
      <c r="B812" t="s" s="2">
        <v>352</v>
      </c>
      <c r="C812" t="s" s="2">
        <v>981</v>
      </c>
      <c r="D812" t="s" s="3">
        <v>982</v>
      </c>
      <c r="E812" t="s" s="3">
        <v>983</v>
      </c>
      <c r="F812" s="4">
        <v>900</v>
      </c>
      <c r="G812" s="5">
        <v>3330.769230769230</v>
      </c>
      <c r="H812" s="10">
        <v>3897</v>
      </c>
      <c r="I812" s="7">
        <f>H812/F812</f>
        <v>4.33</v>
      </c>
    </row>
    <row r="813" ht="19" customHeight="1">
      <c r="A813" t="s" s="2">
        <v>1102</v>
      </c>
      <c r="B813" t="s" s="2">
        <v>1113</v>
      </c>
      <c r="C813" t="s" s="2">
        <v>1114</v>
      </c>
      <c r="D813" t="s" s="3">
        <v>1115</v>
      </c>
      <c r="E813" t="s" s="3">
        <v>1116</v>
      </c>
      <c r="F813" s="4">
        <v>400</v>
      </c>
      <c r="G813" s="5">
        <v>16239.3162393162</v>
      </c>
      <c r="H813" s="10">
        <v>19000</v>
      </c>
      <c r="I813" s="7">
        <f>H813/F813</f>
        <v>47.5</v>
      </c>
    </row>
    <row r="814" ht="19" customHeight="1">
      <c r="A814" t="s" s="2">
        <v>1102</v>
      </c>
      <c r="B814" t="s" s="2">
        <v>1128</v>
      </c>
      <c r="C814" t="s" s="2">
        <v>1129</v>
      </c>
      <c r="D814" t="s" s="3">
        <v>1130</v>
      </c>
      <c r="E814" t="s" s="3">
        <v>1131</v>
      </c>
      <c r="F814" s="4">
        <v>400</v>
      </c>
      <c r="G814" s="5">
        <v>2509.401709401710</v>
      </c>
      <c r="H814" s="10">
        <v>2936</v>
      </c>
      <c r="I814" s="7">
        <f>H814/F814</f>
        <v>7.34</v>
      </c>
    </row>
    <row r="815" ht="19" customHeight="1">
      <c r="A815" t="s" s="2">
        <v>1102</v>
      </c>
      <c r="B815" t="s" s="2">
        <v>387</v>
      </c>
      <c r="C815" t="s" s="2">
        <v>388</v>
      </c>
      <c r="D815" t="s" s="3">
        <v>389</v>
      </c>
      <c r="E815" t="s" s="3">
        <v>390</v>
      </c>
      <c r="F815" s="4">
        <v>300</v>
      </c>
      <c r="G815" s="5">
        <v>8484.615384615379</v>
      </c>
      <c r="H815" s="10">
        <v>9927</v>
      </c>
      <c r="I815" s="7">
        <f>H815/F815</f>
        <v>33.09</v>
      </c>
    </row>
    <row r="816" ht="19" customHeight="1">
      <c r="A816" t="s" s="2">
        <v>1102</v>
      </c>
      <c r="B816" t="s" s="2">
        <v>1109</v>
      </c>
      <c r="C816" t="s" s="2">
        <v>1110</v>
      </c>
      <c r="D816" t="s" s="3">
        <v>1111</v>
      </c>
      <c r="E816" t="s" s="3">
        <v>1112</v>
      </c>
      <c r="F816" s="4">
        <v>300</v>
      </c>
      <c r="G816" s="5">
        <v>7984.615384615380</v>
      </c>
      <c r="H816" s="10">
        <v>9342</v>
      </c>
      <c r="I816" s="7">
        <f>H816/F816</f>
        <v>31.14</v>
      </c>
    </row>
    <row r="817" ht="19" customHeight="1">
      <c r="A817" t="s" s="2">
        <v>1102</v>
      </c>
      <c r="B817" t="s" s="2">
        <v>1109</v>
      </c>
      <c r="C817" t="s" s="2">
        <v>1110</v>
      </c>
      <c r="D817" t="s" s="3">
        <v>1111</v>
      </c>
      <c r="E817" t="s" s="3">
        <v>1112</v>
      </c>
      <c r="F817" s="4">
        <v>180</v>
      </c>
      <c r="G817" s="5">
        <v>4790.598290598290</v>
      </c>
      <c r="H817" s="10">
        <v>5605</v>
      </c>
      <c r="I817" s="7">
        <f>H817/F817</f>
        <v>31.13888888888889</v>
      </c>
    </row>
    <row r="818" ht="19" customHeight="1">
      <c r="A818" t="s" s="2">
        <v>1102</v>
      </c>
      <c r="B818" t="s" s="2">
        <v>1132</v>
      </c>
      <c r="C818" t="s" s="2">
        <v>1133</v>
      </c>
      <c r="D818" t="s" s="3">
        <v>1134</v>
      </c>
      <c r="E818" t="s" s="3">
        <v>1135</v>
      </c>
      <c r="F818" s="4">
        <v>240</v>
      </c>
      <c r="G818" s="5">
        <v>7355.897435897440</v>
      </c>
      <c r="H818" s="10">
        <v>8606.4</v>
      </c>
      <c r="I818" s="7">
        <f>H818/F818</f>
        <v>35.86</v>
      </c>
    </row>
    <row r="819" ht="19" customHeight="1">
      <c r="A819" t="s" s="2">
        <v>1102</v>
      </c>
      <c r="B819" t="s" s="2">
        <v>538</v>
      </c>
      <c r="C819" t="s" s="2">
        <v>1127</v>
      </c>
      <c r="D819" t="s" s="3">
        <v>597</v>
      </c>
      <c r="E819" t="s" s="3">
        <v>355</v>
      </c>
      <c r="F819" s="4">
        <v>80</v>
      </c>
      <c r="G819" s="5">
        <v>1574.700854700850</v>
      </c>
      <c r="H819" s="10">
        <v>1842.4</v>
      </c>
      <c r="I819" s="7">
        <f>H819/F819</f>
        <v>23.03</v>
      </c>
    </row>
    <row r="820" ht="19" customHeight="1">
      <c r="A820" t="s" s="2">
        <v>1102</v>
      </c>
      <c r="B820" t="s" s="2">
        <v>88</v>
      </c>
      <c r="C820" t="s" s="2">
        <v>1143</v>
      </c>
      <c r="D820" t="s" s="3">
        <v>1144</v>
      </c>
      <c r="E820" t="s" s="3">
        <v>1145</v>
      </c>
      <c r="F820" s="4">
        <v>120</v>
      </c>
      <c r="G820" s="5">
        <v>1658.461538461540</v>
      </c>
      <c r="H820" s="10">
        <v>1940.4</v>
      </c>
      <c r="I820" s="7">
        <f>H820/F820</f>
        <v>16.17</v>
      </c>
    </row>
    <row r="821" ht="19" customHeight="1">
      <c r="A821" t="s" s="2">
        <v>1102</v>
      </c>
      <c r="B821" t="s" s="2">
        <v>362</v>
      </c>
      <c r="C821" t="s" s="2">
        <v>931</v>
      </c>
      <c r="D821" t="s" s="3">
        <v>932</v>
      </c>
      <c r="E821" t="s" s="3">
        <v>933</v>
      </c>
      <c r="F821" s="4">
        <v>170</v>
      </c>
      <c r="G821" s="5">
        <v>1245.213675213680</v>
      </c>
      <c r="H821" s="10">
        <v>1456.9</v>
      </c>
      <c r="I821" s="7">
        <f>H821/F821</f>
        <v>8.57</v>
      </c>
    </row>
    <row r="822" ht="19" customHeight="1">
      <c r="A822" t="s" s="2">
        <v>1102</v>
      </c>
      <c r="B822" t="s" s="2">
        <v>1117</v>
      </c>
      <c r="C822" t="s" s="2">
        <v>1118</v>
      </c>
      <c r="D822" t="s" s="3">
        <v>1119</v>
      </c>
      <c r="E822" t="s" s="3">
        <v>424</v>
      </c>
      <c r="F822" s="4">
        <v>120</v>
      </c>
      <c r="G822" s="5">
        <v>1962.051282051280</v>
      </c>
      <c r="H822" s="10">
        <v>2295.6</v>
      </c>
      <c r="I822" s="7">
        <f>H822/F822</f>
        <v>19.13</v>
      </c>
    </row>
    <row r="823" ht="19" customHeight="1">
      <c r="A823" t="s" s="2">
        <v>1102</v>
      </c>
      <c r="B823" t="s" s="2">
        <v>956</v>
      </c>
      <c r="C823" t="s" s="2">
        <v>957</v>
      </c>
      <c r="D823" t="s" s="3">
        <v>958</v>
      </c>
      <c r="E823" t="s" s="3">
        <v>428</v>
      </c>
      <c r="F823" s="4">
        <v>100</v>
      </c>
      <c r="G823" s="5">
        <v>1596.5811965812</v>
      </c>
      <c r="H823" s="10">
        <v>1868</v>
      </c>
      <c r="I823" s="7">
        <f>H823/F823</f>
        <v>18.68</v>
      </c>
    </row>
    <row r="824" ht="19" customHeight="1">
      <c r="A824" t="s" s="2">
        <v>1102</v>
      </c>
      <c r="B824" t="s" s="2">
        <v>362</v>
      </c>
      <c r="C824" t="s" s="2">
        <v>363</v>
      </c>
      <c r="D824" t="s" s="3">
        <v>364</v>
      </c>
      <c r="E824" t="s" s="3">
        <v>365</v>
      </c>
      <c r="F824" s="4">
        <v>200</v>
      </c>
      <c r="G824" s="5">
        <v>3764.102564102560</v>
      </c>
      <c r="H824" s="10">
        <v>4404</v>
      </c>
      <c r="I824" s="7">
        <f>H824/F824</f>
        <v>22.02</v>
      </c>
    </row>
    <row r="825" ht="19" customHeight="1">
      <c r="A825" t="s" s="2">
        <v>1102</v>
      </c>
      <c r="B825" t="s" s="2">
        <v>471</v>
      </c>
      <c r="C825" t="s" s="2">
        <v>472</v>
      </c>
      <c r="D825" t="s" s="3">
        <v>473</v>
      </c>
      <c r="E825" t="s" s="3">
        <v>474</v>
      </c>
      <c r="F825" s="4">
        <v>90</v>
      </c>
      <c r="G825" s="5">
        <v>5338.461538461540</v>
      </c>
      <c r="H825" s="10">
        <v>6246</v>
      </c>
      <c r="I825" s="7">
        <f>H825/F825</f>
        <v>69.40000000000001</v>
      </c>
    </row>
    <row r="826" ht="19" customHeight="1">
      <c r="A826" t="s" s="2">
        <v>1102</v>
      </c>
      <c r="B826" t="s" s="2">
        <v>538</v>
      </c>
      <c r="C826" t="s" s="2">
        <v>1127</v>
      </c>
      <c r="D826" t="s" s="3">
        <v>597</v>
      </c>
      <c r="E826" t="s" s="3">
        <v>355</v>
      </c>
      <c r="F826" s="4">
        <v>240</v>
      </c>
      <c r="G826" s="5">
        <v>4724.102564102560</v>
      </c>
      <c r="H826" s="10">
        <v>5527.2</v>
      </c>
      <c r="I826" s="7">
        <f>H826/F826</f>
        <v>23.03</v>
      </c>
    </row>
    <row r="827" ht="19" customHeight="1">
      <c r="A827" t="s" s="2">
        <v>1102</v>
      </c>
      <c r="B827" t="s" s="2">
        <v>471</v>
      </c>
      <c r="C827" t="s" s="2">
        <v>1146</v>
      </c>
      <c r="D827" t="s" s="3">
        <v>1147</v>
      </c>
      <c r="E827" t="s" s="3">
        <v>254</v>
      </c>
      <c r="F827" s="4">
        <v>16</v>
      </c>
      <c r="G827" s="5">
        <v>178.598290598291</v>
      </c>
      <c r="H827" s="10">
        <v>208.96</v>
      </c>
      <c r="I827" s="7">
        <f>H827/F827</f>
        <v>13.06</v>
      </c>
    </row>
    <row r="828" ht="19" customHeight="1">
      <c r="A828" t="s" s="2">
        <v>1102</v>
      </c>
      <c r="B828" t="s" s="2">
        <v>956</v>
      </c>
      <c r="C828" t="s" s="2">
        <v>957</v>
      </c>
      <c r="D828" t="s" s="3">
        <v>958</v>
      </c>
      <c r="E828" t="s" s="3">
        <v>428</v>
      </c>
      <c r="F828" s="4">
        <v>30</v>
      </c>
      <c r="G828" s="5">
        <v>700</v>
      </c>
      <c r="H828" s="10">
        <v>819</v>
      </c>
      <c r="I828" s="7">
        <f>H828/F828</f>
        <v>27.3</v>
      </c>
    </row>
    <row r="829" ht="19" customHeight="1">
      <c r="A829" t="s" s="2">
        <v>1102</v>
      </c>
      <c r="B829" t="s" s="2">
        <v>956</v>
      </c>
      <c r="C829" t="s" s="2">
        <v>957</v>
      </c>
      <c r="D829" t="s" s="3">
        <v>958</v>
      </c>
      <c r="E829" t="s" s="3">
        <v>428</v>
      </c>
      <c r="F829" s="4">
        <v>120</v>
      </c>
      <c r="G829" s="5">
        <v>2800</v>
      </c>
      <c r="H829" s="10">
        <v>3276</v>
      </c>
      <c r="I829" s="7">
        <f>H829/F829</f>
        <v>27.3</v>
      </c>
    </row>
    <row r="830" ht="19" customHeight="1">
      <c r="A830" t="s" s="2">
        <v>1102</v>
      </c>
      <c r="B830" t="s" s="2">
        <v>21</v>
      </c>
      <c r="C830" t="s" s="2">
        <v>584</v>
      </c>
      <c r="D830" t="s" s="3">
        <v>585</v>
      </c>
      <c r="E830" t="s" s="3">
        <v>586</v>
      </c>
      <c r="F830" s="4">
        <v>40</v>
      </c>
      <c r="G830" s="5">
        <v>2276.923076923080</v>
      </c>
      <c r="H830" s="10">
        <v>2664</v>
      </c>
      <c r="I830" s="7">
        <f>H830/F830</f>
        <v>66.59999999999999</v>
      </c>
    </row>
    <row r="831" ht="19" customHeight="1">
      <c r="A831" t="s" s="2">
        <v>1102</v>
      </c>
      <c r="B831" t="s" s="2">
        <v>352</v>
      </c>
      <c r="C831" t="s" s="2">
        <v>981</v>
      </c>
      <c r="D831" t="s" s="3">
        <v>982</v>
      </c>
      <c r="E831" t="s" s="3">
        <v>983</v>
      </c>
      <c r="F831" s="4">
        <v>900</v>
      </c>
      <c r="G831" s="5">
        <v>3330.769230769230</v>
      </c>
      <c r="H831" s="10">
        <v>3897</v>
      </c>
      <c r="I831" s="7">
        <f>H831/F831</f>
        <v>4.33</v>
      </c>
    </row>
    <row r="832" ht="19" customHeight="1">
      <c r="A832" t="s" s="2">
        <v>1102</v>
      </c>
      <c r="B832" t="s" s="2">
        <v>1117</v>
      </c>
      <c r="C832" t="s" s="2">
        <v>1118</v>
      </c>
      <c r="D832" t="s" s="3">
        <v>1119</v>
      </c>
      <c r="E832" t="s" s="3">
        <v>424</v>
      </c>
      <c r="F832" s="4">
        <v>50</v>
      </c>
      <c r="G832" s="5">
        <v>817.521367521368</v>
      </c>
      <c r="H832" s="10">
        <v>956.5</v>
      </c>
      <c r="I832" s="7">
        <f>H832/F832</f>
        <v>19.13</v>
      </c>
    </row>
    <row r="833" ht="19" customHeight="1">
      <c r="A833" t="s" s="2">
        <v>1102</v>
      </c>
      <c r="B833" t="s" s="2">
        <v>1128</v>
      </c>
      <c r="C833" t="s" s="2">
        <v>1129</v>
      </c>
      <c r="D833" t="s" s="3">
        <v>1130</v>
      </c>
      <c r="E833" t="s" s="3">
        <v>1131</v>
      </c>
      <c r="F833" s="4">
        <v>300</v>
      </c>
      <c r="G833" s="5">
        <v>1882.051282051280</v>
      </c>
      <c r="H833" s="10">
        <v>2202</v>
      </c>
      <c r="I833" s="7">
        <f>H833/F833</f>
        <v>7.34</v>
      </c>
    </row>
    <row r="834" ht="19" customHeight="1">
      <c r="A834" t="s" s="2">
        <v>1102</v>
      </c>
      <c r="B834" t="s" s="2">
        <v>362</v>
      </c>
      <c r="C834" t="s" s="2">
        <v>931</v>
      </c>
      <c r="D834" t="s" s="3">
        <v>932</v>
      </c>
      <c r="E834" t="s" s="3">
        <v>933</v>
      </c>
      <c r="F834" s="4">
        <v>70</v>
      </c>
      <c r="G834" s="5">
        <v>512.735042735043</v>
      </c>
      <c r="H834" s="10">
        <v>599.9</v>
      </c>
      <c r="I834" s="7">
        <f>H834/F834</f>
        <v>8.57</v>
      </c>
    </row>
    <row r="835" ht="19" customHeight="1">
      <c r="A835" t="s" s="2">
        <v>1102</v>
      </c>
      <c r="B835" t="s" s="2">
        <v>362</v>
      </c>
      <c r="C835" t="s" s="2">
        <v>931</v>
      </c>
      <c r="D835" t="s" s="3">
        <v>932</v>
      </c>
      <c r="E835" t="s" s="3">
        <v>933</v>
      </c>
      <c r="F835" s="4">
        <v>130</v>
      </c>
      <c r="G835" s="5">
        <v>952.2222222222219</v>
      </c>
      <c r="H835" s="10">
        <v>1114.1</v>
      </c>
      <c r="I835" s="7">
        <f>H835/F835</f>
        <v>8.569999999999999</v>
      </c>
    </row>
    <row r="836" ht="19" customHeight="1">
      <c r="A836" t="s" s="2">
        <v>1102</v>
      </c>
      <c r="B836" t="s" s="2">
        <v>352</v>
      </c>
      <c r="C836" t="s" s="2">
        <v>981</v>
      </c>
      <c r="D836" t="s" s="3">
        <v>982</v>
      </c>
      <c r="E836" t="s" s="3">
        <v>983</v>
      </c>
      <c r="F836" s="4">
        <v>900</v>
      </c>
      <c r="G836" s="5">
        <v>3330.769230769230</v>
      </c>
      <c r="H836" s="10">
        <v>3897</v>
      </c>
      <c r="I836" s="7">
        <f>H836/F836</f>
        <v>4.33</v>
      </c>
    </row>
    <row r="837" ht="19" customHeight="1">
      <c r="A837" t="s" s="2">
        <v>1102</v>
      </c>
      <c r="B837" t="s" s="2">
        <v>103</v>
      </c>
      <c r="C837" t="s" s="2">
        <v>1148</v>
      </c>
      <c r="D837" t="s" s="3">
        <v>1149</v>
      </c>
      <c r="E837" t="s" s="3">
        <v>1150</v>
      </c>
      <c r="F837" s="4">
        <v>100</v>
      </c>
      <c r="G837" s="5">
        <v>1598.2905982906</v>
      </c>
      <c r="H837" s="10">
        <v>1870</v>
      </c>
      <c r="I837" s="7">
        <f>H837/F837</f>
        <v>18.7</v>
      </c>
    </row>
    <row r="838" ht="19" customHeight="1">
      <c r="A838" t="s" s="2">
        <v>1102</v>
      </c>
      <c r="B838" t="s" s="2">
        <v>103</v>
      </c>
      <c r="C838" t="s" s="2">
        <v>1148</v>
      </c>
      <c r="D838" t="s" s="3">
        <v>1149</v>
      </c>
      <c r="E838" t="s" s="3">
        <v>1150</v>
      </c>
      <c r="F838" s="4">
        <v>10</v>
      </c>
      <c r="G838" s="5">
        <v>159.829059829060</v>
      </c>
      <c r="H838" s="10">
        <v>187</v>
      </c>
      <c r="I838" s="7">
        <f>H838/F838</f>
        <v>18.7</v>
      </c>
    </row>
    <row r="839" ht="19" customHeight="1">
      <c r="A839" t="s" s="2">
        <v>1102</v>
      </c>
      <c r="B839" t="s" s="2">
        <v>1113</v>
      </c>
      <c r="C839" t="s" s="2">
        <v>1114</v>
      </c>
      <c r="D839" t="s" s="3">
        <v>1115</v>
      </c>
      <c r="E839" t="s" s="3">
        <v>1116</v>
      </c>
      <c r="F839" s="4">
        <v>200</v>
      </c>
      <c r="G839" s="5">
        <v>8119.658119658120</v>
      </c>
      <c r="H839" s="10">
        <v>9500</v>
      </c>
      <c r="I839" s="7">
        <f>H839/F839</f>
        <v>47.5</v>
      </c>
    </row>
    <row r="840" ht="19" customHeight="1">
      <c r="A840" t="s" s="2">
        <v>1102</v>
      </c>
      <c r="B840" t="s" s="2">
        <v>1105</v>
      </c>
      <c r="C840" t="s" s="2">
        <v>1106</v>
      </c>
      <c r="D840" t="s" s="3">
        <v>1107</v>
      </c>
      <c r="E840" t="s" s="3">
        <v>1108</v>
      </c>
      <c r="F840" s="4">
        <v>200</v>
      </c>
      <c r="G840" s="5">
        <v>611.965811965812</v>
      </c>
      <c r="H840" s="10">
        <v>716</v>
      </c>
      <c r="I840" s="7">
        <f>H840/F840</f>
        <v>3.58</v>
      </c>
    </row>
    <row r="841" ht="19" customHeight="1">
      <c r="A841" t="s" s="2">
        <v>1102</v>
      </c>
      <c r="B841" t="s" s="2">
        <v>1136</v>
      </c>
      <c r="C841" t="s" s="2">
        <v>1137</v>
      </c>
      <c r="D841" t="s" s="3">
        <v>27</v>
      </c>
      <c r="E841" t="s" s="3">
        <v>1138</v>
      </c>
      <c r="F841" s="4">
        <v>100</v>
      </c>
      <c r="G841" s="5">
        <v>2350.427350427350</v>
      </c>
      <c r="H841" s="10">
        <v>2750</v>
      </c>
      <c r="I841" s="7">
        <f>H841/F841</f>
        <v>27.5</v>
      </c>
    </row>
    <row r="842" ht="19" customHeight="1">
      <c r="A842" t="s" s="2">
        <v>1102</v>
      </c>
      <c r="B842" t="s" s="2">
        <v>362</v>
      </c>
      <c r="C842" t="s" s="2">
        <v>363</v>
      </c>
      <c r="D842" t="s" s="3">
        <v>364</v>
      </c>
      <c r="E842" t="s" s="3">
        <v>365</v>
      </c>
      <c r="F842" s="4">
        <v>200</v>
      </c>
      <c r="G842" s="5">
        <v>3764.102564102560</v>
      </c>
      <c r="H842" s="10">
        <v>4404</v>
      </c>
      <c r="I842" s="7">
        <f>H842/F842</f>
        <v>22.02</v>
      </c>
    </row>
    <row r="843" ht="19" customHeight="1">
      <c r="A843" t="s" s="2">
        <v>1102</v>
      </c>
      <c r="B843" t="s" s="2">
        <v>88</v>
      </c>
      <c r="C843" t="s" s="2">
        <v>1143</v>
      </c>
      <c r="D843" t="s" s="3">
        <v>1144</v>
      </c>
      <c r="E843" t="s" s="3">
        <v>1145</v>
      </c>
      <c r="F843" s="4">
        <v>120</v>
      </c>
      <c r="G843" s="5">
        <v>1658.119658119660</v>
      </c>
      <c r="H843" s="10">
        <v>1940</v>
      </c>
      <c r="I843" s="7">
        <f>H843/F843</f>
        <v>16.16666666666667</v>
      </c>
    </row>
    <row r="844" ht="19" customHeight="1">
      <c r="A844" t="s" s="2">
        <v>1102</v>
      </c>
      <c r="B844" t="s" s="2">
        <v>1109</v>
      </c>
      <c r="C844" t="s" s="2">
        <v>1110</v>
      </c>
      <c r="D844" t="s" s="3">
        <v>1111</v>
      </c>
      <c r="E844" t="s" s="3">
        <v>1112</v>
      </c>
      <c r="F844" s="4">
        <v>120</v>
      </c>
      <c r="G844" s="5">
        <v>3193.846153846150</v>
      </c>
      <c r="H844" s="10">
        <v>3736.8</v>
      </c>
      <c r="I844" s="7">
        <f>H844/F844</f>
        <v>31.14</v>
      </c>
    </row>
    <row r="845" ht="19" customHeight="1">
      <c r="A845" t="s" s="2">
        <v>1102</v>
      </c>
      <c r="B845" t="s" s="2">
        <v>956</v>
      </c>
      <c r="C845" t="s" s="2">
        <v>957</v>
      </c>
      <c r="D845" t="s" s="3">
        <v>958</v>
      </c>
      <c r="E845" t="s" s="3">
        <v>428</v>
      </c>
      <c r="F845" s="4">
        <v>160</v>
      </c>
      <c r="G845" s="5">
        <v>2554.529914529920</v>
      </c>
      <c r="H845" s="10">
        <v>2988.8</v>
      </c>
      <c r="I845" s="7">
        <f>H845/F845</f>
        <v>18.68</v>
      </c>
    </row>
    <row r="846" ht="19" customHeight="1">
      <c r="A846" t="s" s="2">
        <v>1102</v>
      </c>
      <c r="B846" t="s" s="2">
        <v>956</v>
      </c>
      <c r="C846" t="s" s="2">
        <v>957</v>
      </c>
      <c r="D846" t="s" s="3">
        <v>958</v>
      </c>
      <c r="E846" t="s" s="3">
        <v>428</v>
      </c>
      <c r="F846" s="4">
        <v>20</v>
      </c>
      <c r="G846" s="5">
        <v>319.316239316239</v>
      </c>
      <c r="H846" s="10">
        <v>373.6</v>
      </c>
      <c r="I846" s="7">
        <f>H846/F846</f>
        <v>18.68</v>
      </c>
    </row>
    <row r="847" ht="19" customHeight="1">
      <c r="A847" t="s" s="2">
        <v>1102</v>
      </c>
      <c r="B847" t="s" s="2">
        <v>956</v>
      </c>
      <c r="C847" t="s" s="2">
        <v>957</v>
      </c>
      <c r="D847" t="s" s="3">
        <v>958</v>
      </c>
      <c r="E847" t="s" s="3">
        <v>428</v>
      </c>
      <c r="F847" s="4">
        <v>20</v>
      </c>
      <c r="G847" s="5">
        <v>319.316239316239</v>
      </c>
      <c r="H847" s="10">
        <v>373.6</v>
      </c>
      <c r="I847" s="7">
        <f>H847/F847</f>
        <v>18.68</v>
      </c>
    </row>
    <row r="848" ht="19" customHeight="1">
      <c r="A848" t="s" s="2">
        <v>1102</v>
      </c>
      <c r="B848" t="s" s="2">
        <v>696</v>
      </c>
      <c r="C848" t="s" s="2">
        <v>1139</v>
      </c>
      <c r="D848" t="s" s="3">
        <v>256</v>
      </c>
      <c r="E848" t="s" s="3">
        <v>1140</v>
      </c>
      <c r="F848" s="4">
        <v>300</v>
      </c>
      <c r="G848" s="5">
        <v>2535.897435897440</v>
      </c>
      <c r="H848" s="10">
        <v>2967</v>
      </c>
      <c r="I848" s="7">
        <f>H848/F848</f>
        <v>9.890000000000001</v>
      </c>
    </row>
    <row r="849" ht="19" customHeight="1">
      <c r="A849" t="s" s="2">
        <v>1102</v>
      </c>
      <c r="B849" t="s" s="2">
        <v>460</v>
      </c>
      <c r="C849" t="s" s="2">
        <v>461</v>
      </c>
      <c r="D849" t="s" s="3">
        <v>462</v>
      </c>
      <c r="E849" t="s" s="3">
        <v>428</v>
      </c>
      <c r="F849" s="4">
        <v>150</v>
      </c>
      <c r="G849" s="5">
        <v>3500</v>
      </c>
      <c r="H849" s="10">
        <v>4095</v>
      </c>
      <c r="I849" s="7">
        <f>H849/F849</f>
        <v>27.3</v>
      </c>
    </row>
    <row r="850" ht="19" customHeight="1">
      <c r="A850" t="s" s="2">
        <v>1102</v>
      </c>
      <c r="B850" t="s" s="2">
        <v>21</v>
      </c>
      <c r="C850" t="s" s="2">
        <v>584</v>
      </c>
      <c r="D850" t="s" s="3">
        <v>585</v>
      </c>
      <c r="E850" t="s" s="3">
        <v>586</v>
      </c>
      <c r="F850" s="4">
        <v>20</v>
      </c>
      <c r="G850" s="5">
        <v>1138.461538461540</v>
      </c>
      <c r="H850" s="10">
        <v>1332</v>
      </c>
      <c r="I850" s="7">
        <f>H850/F850</f>
        <v>66.59999999999999</v>
      </c>
    </row>
    <row r="851" ht="19" customHeight="1">
      <c r="A851" t="s" s="2">
        <v>1102</v>
      </c>
      <c r="B851" t="s" s="2">
        <v>1132</v>
      </c>
      <c r="C851" t="s" s="2">
        <v>1133</v>
      </c>
      <c r="D851" t="s" s="3">
        <v>1134</v>
      </c>
      <c r="E851" t="s" s="3">
        <v>1135</v>
      </c>
      <c r="F851" s="4">
        <v>240</v>
      </c>
      <c r="G851" s="5">
        <v>7355.897435897440</v>
      </c>
      <c r="H851" s="10">
        <v>8606.4</v>
      </c>
      <c r="I851" s="7">
        <f>H851/F851</f>
        <v>35.86</v>
      </c>
    </row>
    <row r="852" ht="19" customHeight="1">
      <c r="A852" t="s" s="2">
        <v>1102</v>
      </c>
      <c r="B852" t="s" s="2">
        <v>352</v>
      </c>
      <c r="C852" t="s" s="2">
        <v>981</v>
      </c>
      <c r="D852" t="s" s="3">
        <v>982</v>
      </c>
      <c r="E852" t="s" s="3">
        <v>983</v>
      </c>
      <c r="F852" s="4">
        <v>900</v>
      </c>
      <c r="G852" s="5">
        <v>3330.769230769230</v>
      </c>
      <c r="H852" s="10">
        <v>3897</v>
      </c>
      <c r="I852" s="7">
        <f>H852/F852</f>
        <v>4.33</v>
      </c>
    </row>
    <row r="853" ht="19" customHeight="1">
      <c r="A853" t="s" s="2">
        <v>1102</v>
      </c>
      <c r="B853" t="s" s="2">
        <v>538</v>
      </c>
      <c r="C853" t="s" s="2">
        <v>1127</v>
      </c>
      <c r="D853" t="s" s="3">
        <v>597</v>
      </c>
      <c r="E853" t="s" s="3">
        <v>355</v>
      </c>
      <c r="F853" s="4">
        <v>160</v>
      </c>
      <c r="G853" s="5">
        <v>3149.401709401710</v>
      </c>
      <c r="H853" s="10">
        <v>3684.8</v>
      </c>
      <c r="I853" s="7">
        <f>H853/F853</f>
        <v>23.03</v>
      </c>
    </row>
    <row r="854" ht="19" customHeight="1">
      <c r="A854" t="s" s="2">
        <v>1102</v>
      </c>
      <c r="B854" t="s" s="2">
        <v>1109</v>
      </c>
      <c r="C854" t="s" s="2">
        <v>1110</v>
      </c>
      <c r="D854" t="s" s="3">
        <v>1111</v>
      </c>
      <c r="E854" t="s" s="3">
        <v>1112</v>
      </c>
      <c r="F854" s="4">
        <v>180</v>
      </c>
      <c r="G854" s="5">
        <v>4790.769230769230</v>
      </c>
      <c r="H854" s="10">
        <v>5605.2</v>
      </c>
      <c r="I854" s="7">
        <f>H854/F854</f>
        <v>31.14</v>
      </c>
    </row>
    <row r="855" ht="19" customHeight="1">
      <c r="A855" t="s" s="2">
        <v>1102</v>
      </c>
      <c r="B855" t="s" s="2">
        <v>1120</v>
      </c>
      <c r="C855" t="s" s="2">
        <v>1121</v>
      </c>
      <c r="D855" t="s" s="3">
        <v>27</v>
      </c>
      <c r="E855" t="s" s="3">
        <v>1122</v>
      </c>
      <c r="F855" s="4">
        <v>100</v>
      </c>
      <c r="G855" s="5">
        <v>1452.991452991450</v>
      </c>
      <c r="H855" s="10">
        <v>1700</v>
      </c>
      <c r="I855" s="7">
        <f>H855/F855</f>
        <v>17</v>
      </c>
    </row>
    <row r="856" ht="19" customHeight="1">
      <c r="A856" t="s" s="2">
        <v>1102</v>
      </c>
      <c r="B856" t="s" s="2">
        <v>362</v>
      </c>
      <c r="C856" t="s" s="2">
        <v>1141</v>
      </c>
      <c r="D856" t="s" s="3">
        <v>491</v>
      </c>
      <c r="E856" t="s" s="3">
        <v>1142</v>
      </c>
      <c r="F856" s="4">
        <v>30</v>
      </c>
      <c r="G856" s="5">
        <v>345.384615384615</v>
      </c>
      <c r="H856" s="10">
        <v>404.1</v>
      </c>
      <c r="I856" s="7">
        <f>H856/F856</f>
        <v>13.47</v>
      </c>
    </row>
    <row r="857" ht="19" customHeight="1">
      <c r="A857" t="s" s="2">
        <v>1102</v>
      </c>
      <c r="B857" t="s" s="2">
        <v>1105</v>
      </c>
      <c r="C857" t="s" s="2">
        <v>1106</v>
      </c>
      <c r="D857" t="s" s="3">
        <v>1107</v>
      </c>
      <c r="E857" t="s" s="3">
        <v>1108</v>
      </c>
      <c r="F857" s="4">
        <v>300</v>
      </c>
      <c r="G857" s="5">
        <v>917.948717948718</v>
      </c>
      <c r="H857" s="10">
        <v>1074</v>
      </c>
      <c r="I857" s="7">
        <f>H857/F857</f>
        <v>3.58</v>
      </c>
    </row>
    <row r="858" ht="19" customHeight="1">
      <c r="A858" t="s" s="2">
        <v>1102</v>
      </c>
      <c r="B858" t="s" s="2">
        <v>1132</v>
      </c>
      <c r="C858" t="s" s="2">
        <v>1133</v>
      </c>
      <c r="D858" t="s" s="3">
        <v>1134</v>
      </c>
      <c r="E858" t="s" s="3">
        <v>1135</v>
      </c>
      <c r="F858" s="4">
        <v>480</v>
      </c>
      <c r="G858" s="5">
        <v>14711.7948717949</v>
      </c>
      <c r="H858" s="10">
        <v>17212.8</v>
      </c>
      <c r="I858" s="7">
        <f>H858/F858</f>
        <v>35.86</v>
      </c>
    </row>
    <row r="859" ht="19" customHeight="1">
      <c r="A859" t="s" s="2">
        <v>1102</v>
      </c>
      <c r="B859" t="s" s="2">
        <v>352</v>
      </c>
      <c r="C859" t="s" s="2">
        <v>981</v>
      </c>
      <c r="D859" t="s" s="3">
        <v>982</v>
      </c>
      <c r="E859" t="s" s="3">
        <v>983</v>
      </c>
      <c r="F859" s="4">
        <v>900</v>
      </c>
      <c r="G859" s="5">
        <v>3330.769230769230</v>
      </c>
      <c r="H859" s="10">
        <v>3897</v>
      </c>
      <c r="I859" s="7">
        <f>H859/F859</f>
        <v>4.33</v>
      </c>
    </row>
    <row r="860" ht="19" customHeight="1">
      <c r="A860" t="s" s="2">
        <v>1102</v>
      </c>
      <c r="B860" t="s" s="2">
        <v>1113</v>
      </c>
      <c r="C860" t="s" s="2">
        <v>1114</v>
      </c>
      <c r="D860" t="s" s="3">
        <v>1115</v>
      </c>
      <c r="E860" t="s" s="3">
        <v>1116</v>
      </c>
      <c r="F860" s="4">
        <v>200</v>
      </c>
      <c r="G860" s="5">
        <v>8119.658119658120</v>
      </c>
      <c r="H860" s="10">
        <v>9500</v>
      </c>
      <c r="I860" s="7">
        <f>H860/F860</f>
        <v>47.5</v>
      </c>
    </row>
    <row r="861" ht="19" customHeight="1">
      <c r="A861" t="s" s="2">
        <v>1102</v>
      </c>
      <c r="B861" t="s" s="2">
        <v>1128</v>
      </c>
      <c r="C861" t="s" s="2">
        <v>1129</v>
      </c>
      <c r="D861" t="s" s="3">
        <v>1130</v>
      </c>
      <c r="E861" t="s" s="3">
        <v>1131</v>
      </c>
      <c r="F861" s="4">
        <v>250</v>
      </c>
      <c r="G861" s="5">
        <v>1568.376068376070</v>
      </c>
      <c r="H861" s="10">
        <v>1835</v>
      </c>
      <c r="I861" s="7">
        <f>H861/F861</f>
        <v>7.34</v>
      </c>
    </row>
    <row r="862" ht="19" customHeight="1">
      <c r="A862" t="s" s="2">
        <v>1102</v>
      </c>
      <c r="B862" t="s" s="2">
        <v>362</v>
      </c>
      <c r="C862" t="s" s="2">
        <v>931</v>
      </c>
      <c r="D862" t="s" s="3">
        <v>932</v>
      </c>
      <c r="E862" t="s" s="3">
        <v>933</v>
      </c>
      <c r="F862" s="4">
        <v>150</v>
      </c>
      <c r="G862" s="5">
        <v>1098.717948717950</v>
      </c>
      <c r="H862" s="10">
        <v>1285.5</v>
      </c>
      <c r="I862" s="7">
        <f>H862/F862</f>
        <v>8.57</v>
      </c>
    </row>
    <row r="863" ht="19" customHeight="1">
      <c r="A863" t="s" s="2">
        <v>1102</v>
      </c>
      <c r="B863" t="s" s="2">
        <v>1117</v>
      </c>
      <c r="C863" t="s" s="2">
        <v>1118</v>
      </c>
      <c r="D863" t="s" s="3">
        <v>1119</v>
      </c>
      <c r="E863" t="s" s="3">
        <v>424</v>
      </c>
      <c r="F863" s="4">
        <v>120</v>
      </c>
      <c r="G863" s="5">
        <v>1962.051282051280</v>
      </c>
      <c r="H863" s="10">
        <v>2295.6</v>
      </c>
      <c r="I863" s="7">
        <f>H863/F863</f>
        <v>19.13</v>
      </c>
    </row>
    <row r="864" ht="19" customHeight="1">
      <c r="A864" t="s" s="2">
        <v>1102</v>
      </c>
      <c r="B864" t="s" s="2">
        <v>387</v>
      </c>
      <c r="C864" t="s" s="2">
        <v>388</v>
      </c>
      <c r="D864" t="s" s="3">
        <v>389</v>
      </c>
      <c r="E864" t="s" s="3">
        <v>390</v>
      </c>
      <c r="F864" s="4">
        <v>400</v>
      </c>
      <c r="G864" s="5">
        <v>11312.8205128205</v>
      </c>
      <c r="H864" s="10">
        <v>13236</v>
      </c>
      <c r="I864" s="7">
        <f>H864/F864</f>
        <v>33.09</v>
      </c>
    </row>
    <row r="865" ht="19" customHeight="1">
      <c r="A865" t="s" s="2">
        <v>1102</v>
      </c>
      <c r="B865" t="s" s="2">
        <v>1109</v>
      </c>
      <c r="C865" t="s" s="2">
        <v>1110</v>
      </c>
      <c r="D865" t="s" s="3">
        <v>1111</v>
      </c>
      <c r="E865" t="s" s="3">
        <v>1112</v>
      </c>
      <c r="F865" s="4">
        <v>300</v>
      </c>
      <c r="G865" s="5">
        <v>7984.615384615380</v>
      </c>
      <c r="H865" s="10">
        <v>9342</v>
      </c>
      <c r="I865" s="7">
        <f>H865/F865</f>
        <v>31.14</v>
      </c>
    </row>
    <row r="866" ht="19" customHeight="1">
      <c r="A866" t="s" s="2">
        <v>1102</v>
      </c>
      <c r="B866" t="s" s="2">
        <v>956</v>
      </c>
      <c r="C866" t="s" s="2">
        <v>957</v>
      </c>
      <c r="D866" t="s" s="3">
        <v>958</v>
      </c>
      <c r="E866" t="s" s="3">
        <v>428</v>
      </c>
      <c r="F866" s="4">
        <v>200</v>
      </c>
      <c r="G866" s="5">
        <v>3193.162393162390</v>
      </c>
      <c r="H866" s="10">
        <v>3736</v>
      </c>
      <c r="I866" s="7">
        <f>H866/F866</f>
        <v>18.68</v>
      </c>
    </row>
    <row r="867" ht="19" customHeight="1">
      <c r="A867" t="s" s="2">
        <v>1102</v>
      </c>
      <c r="B867" t="s" s="2">
        <v>471</v>
      </c>
      <c r="C867" t="s" s="2">
        <v>472</v>
      </c>
      <c r="D867" t="s" s="3">
        <v>473</v>
      </c>
      <c r="E867" t="s" s="3">
        <v>474</v>
      </c>
      <c r="F867" s="4">
        <v>30</v>
      </c>
      <c r="G867" s="5">
        <v>1779.743589743590</v>
      </c>
      <c r="H867" s="10">
        <v>2082.3</v>
      </c>
      <c r="I867" s="7">
        <f>H867/F867</f>
        <v>69.41000000000001</v>
      </c>
    </row>
    <row r="868" ht="19" customHeight="1">
      <c r="A868" t="s" s="2">
        <v>1102</v>
      </c>
      <c r="B868" t="s" s="2">
        <v>538</v>
      </c>
      <c r="C868" t="s" s="2">
        <v>1127</v>
      </c>
      <c r="D868" t="s" s="3">
        <v>597</v>
      </c>
      <c r="E868" t="s" s="3">
        <v>355</v>
      </c>
      <c r="F868" s="4">
        <v>240</v>
      </c>
      <c r="G868" s="5">
        <v>4723.931623931620</v>
      </c>
      <c r="H868" s="10">
        <v>5527</v>
      </c>
      <c r="I868" s="7">
        <f>H868/F868</f>
        <v>23.02916666666667</v>
      </c>
    </row>
    <row r="869" ht="19" customHeight="1">
      <c r="A869" t="s" s="2">
        <v>1102</v>
      </c>
      <c r="B869" t="s" s="2">
        <v>88</v>
      </c>
      <c r="C869" t="s" s="2">
        <v>1143</v>
      </c>
      <c r="D869" t="s" s="3">
        <v>1144</v>
      </c>
      <c r="E869" t="s" s="3">
        <v>1145</v>
      </c>
      <c r="F869" s="4">
        <v>120</v>
      </c>
      <c r="G869" s="5">
        <v>1658.461538461540</v>
      </c>
      <c r="H869" s="10">
        <v>1940.4</v>
      </c>
      <c r="I869" s="7">
        <f>H869/F869</f>
        <v>16.17</v>
      </c>
    </row>
    <row r="870" ht="19" customHeight="1">
      <c r="A870" t="s" s="2">
        <v>1102</v>
      </c>
      <c r="B870" t="s" s="2">
        <v>352</v>
      </c>
      <c r="C870" t="s" s="2">
        <v>981</v>
      </c>
      <c r="D870" t="s" s="3">
        <v>982</v>
      </c>
      <c r="E870" t="s" s="3">
        <v>983</v>
      </c>
      <c r="F870" s="4">
        <v>1800</v>
      </c>
      <c r="G870" s="5">
        <v>6661.538461538460</v>
      </c>
      <c r="H870" s="10">
        <v>7794</v>
      </c>
      <c r="I870" s="7">
        <f>H870/F870</f>
        <v>4.33</v>
      </c>
    </row>
    <row r="871" ht="19" customHeight="1">
      <c r="A871" t="s" s="2">
        <v>1102</v>
      </c>
      <c r="B871" t="s" s="2">
        <v>21</v>
      </c>
      <c r="C871" t="s" s="2">
        <v>584</v>
      </c>
      <c r="D871" t="s" s="3">
        <v>585</v>
      </c>
      <c r="E871" t="s" s="3">
        <v>586</v>
      </c>
      <c r="F871" s="4">
        <v>20</v>
      </c>
      <c r="G871" s="5">
        <v>1138.461538461540</v>
      </c>
      <c r="H871" s="10">
        <v>1332</v>
      </c>
      <c r="I871" s="7">
        <f>H871/F871</f>
        <v>66.59999999999999</v>
      </c>
    </row>
    <row r="872" ht="19" customHeight="1">
      <c r="A872" t="s" s="2">
        <v>1102</v>
      </c>
      <c r="B872" t="s" s="2">
        <v>88</v>
      </c>
      <c r="C872" t="s" s="2">
        <v>1143</v>
      </c>
      <c r="D872" t="s" s="3">
        <v>1144</v>
      </c>
      <c r="E872" t="s" s="3">
        <v>1145</v>
      </c>
      <c r="F872" s="4">
        <v>60</v>
      </c>
      <c r="G872" s="5">
        <v>829.2307692307691</v>
      </c>
      <c r="H872" s="10">
        <v>970.2</v>
      </c>
      <c r="I872" s="7">
        <f>H872/F872</f>
        <v>16.17</v>
      </c>
    </row>
    <row r="873" ht="19" customHeight="1">
      <c r="A873" t="s" s="2">
        <v>1102</v>
      </c>
      <c r="B873" t="s" s="2">
        <v>471</v>
      </c>
      <c r="C873" t="s" s="2">
        <v>472</v>
      </c>
      <c r="D873" t="s" s="3">
        <v>473</v>
      </c>
      <c r="E873" t="s" s="3">
        <v>474</v>
      </c>
      <c r="F873" s="4">
        <v>30</v>
      </c>
      <c r="G873" s="5">
        <v>1779.743589743590</v>
      </c>
      <c r="H873" s="10">
        <v>2082.3</v>
      </c>
      <c r="I873" s="7">
        <f>H873/F873</f>
        <v>69.41000000000001</v>
      </c>
    </row>
    <row r="874" ht="19" customHeight="1">
      <c r="A874" t="s" s="2">
        <v>1102</v>
      </c>
      <c r="B874" t="s" s="2">
        <v>1120</v>
      </c>
      <c r="C874" t="s" s="2">
        <v>1121</v>
      </c>
      <c r="D874" t="s" s="3">
        <v>27</v>
      </c>
      <c r="E874" t="s" s="3">
        <v>1122</v>
      </c>
      <c r="F874" s="4">
        <v>30</v>
      </c>
      <c r="G874" s="5">
        <v>435.897435897436</v>
      </c>
      <c r="H874" s="10">
        <v>510</v>
      </c>
      <c r="I874" s="7">
        <f>H874/F874</f>
        <v>17</v>
      </c>
    </row>
    <row r="875" ht="19" customHeight="1">
      <c r="A875" t="s" s="2">
        <v>1102</v>
      </c>
      <c r="B875" t="s" s="2">
        <v>1120</v>
      </c>
      <c r="C875" t="s" s="2">
        <v>1121</v>
      </c>
      <c r="D875" t="s" s="3">
        <v>27</v>
      </c>
      <c r="E875" t="s" s="3">
        <v>1122</v>
      </c>
      <c r="F875" s="4">
        <v>20</v>
      </c>
      <c r="G875" s="5">
        <v>290.598290598291</v>
      </c>
      <c r="H875" s="10">
        <v>340</v>
      </c>
      <c r="I875" s="7">
        <f>H875/F875</f>
        <v>17</v>
      </c>
    </row>
    <row r="876" ht="19" customHeight="1">
      <c r="A876" t="s" s="2">
        <v>1102</v>
      </c>
      <c r="B876" t="s" s="2">
        <v>1105</v>
      </c>
      <c r="C876" t="s" s="2">
        <v>1106</v>
      </c>
      <c r="D876" t="s" s="3">
        <v>1107</v>
      </c>
      <c r="E876" t="s" s="3">
        <v>1108</v>
      </c>
      <c r="F876" s="4">
        <v>300</v>
      </c>
      <c r="G876" s="5">
        <v>917.948717948718</v>
      </c>
      <c r="H876" s="10">
        <v>1074</v>
      </c>
      <c r="I876" s="7">
        <f>H876/F876</f>
        <v>3.58</v>
      </c>
    </row>
    <row r="877" ht="19" customHeight="1">
      <c r="A877" t="s" s="2">
        <v>1102</v>
      </c>
      <c r="B877" t="s" s="2">
        <v>1132</v>
      </c>
      <c r="C877" t="s" s="2">
        <v>1133</v>
      </c>
      <c r="D877" t="s" s="3">
        <v>1134</v>
      </c>
      <c r="E877" t="s" s="3">
        <v>1135</v>
      </c>
      <c r="F877" s="4">
        <v>480</v>
      </c>
      <c r="G877" s="5">
        <v>14711.7948717949</v>
      </c>
      <c r="H877" s="10">
        <v>17212.8</v>
      </c>
      <c r="I877" s="7">
        <f>H877/F877</f>
        <v>35.86</v>
      </c>
    </row>
    <row r="878" ht="19" customHeight="1">
      <c r="A878" t="s" s="2">
        <v>1102</v>
      </c>
      <c r="B878" t="s" s="2">
        <v>1113</v>
      </c>
      <c r="C878" t="s" s="2">
        <v>1114</v>
      </c>
      <c r="D878" t="s" s="3">
        <v>1115</v>
      </c>
      <c r="E878" t="s" s="3">
        <v>1116</v>
      </c>
      <c r="F878" s="4">
        <v>200</v>
      </c>
      <c r="G878" s="5">
        <v>8119.658119658120</v>
      </c>
      <c r="H878" s="10">
        <v>9500</v>
      </c>
      <c r="I878" s="7">
        <f>H878/F878</f>
        <v>47.5</v>
      </c>
    </row>
    <row r="879" ht="19" customHeight="1">
      <c r="A879" t="s" s="2">
        <v>1102</v>
      </c>
      <c r="B879" t="s" s="2">
        <v>1128</v>
      </c>
      <c r="C879" t="s" s="2">
        <v>1129</v>
      </c>
      <c r="D879" t="s" s="3">
        <v>1130</v>
      </c>
      <c r="E879" t="s" s="3">
        <v>1131</v>
      </c>
      <c r="F879" s="4">
        <v>300</v>
      </c>
      <c r="G879" s="5">
        <v>1882.051282051280</v>
      </c>
      <c r="H879" s="10">
        <v>2202</v>
      </c>
      <c r="I879" s="7">
        <f>H879/F879</f>
        <v>7.34</v>
      </c>
    </row>
    <row r="880" ht="19" customHeight="1">
      <c r="A880" t="s" s="2">
        <v>1102</v>
      </c>
      <c r="B880" t="s" s="2">
        <v>1136</v>
      </c>
      <c r="C880" t="s" s="2">
        <v>1137</v>
      </c>
      <c r="D880" t="s" s="3">
        <v>27</v>
      </c>
      <c r="E880" t="s" s="3">
        <v>1138</v>
      </c>
      <c r="F880" s="4">
        <v>100</v>
      </c>
      <c r="G880" s="5">
        <v>2350.427350427350</v>
      </c>
      <c r="H880" s="10">
        <v>2750</v>
      </c>
      <c r="I880" s="7">
        <f>H880/F880</f>
        <v>27.5</v>
      </c>
    </row>
    <row r="881" ht="19" customHeight="1">
      <c r="A881" t="s" s="2">
        <v>1102</v>
      </c>
      <c r="B881" t="s" s="2">
        <v>387</v>
      </c>
      <c r="C881" t="s" s="2">
        <v>388</v>
      </c>
      <c r="D881" t="s" s="3">
        <v>389</v>
      </c>
      <c r="E881" t="s" s="3">
        <v>390</v>
      </c>
      <c r="F881" s="4">
        <v>50</v>
      </c>
      <c r="G881" s="5">
        <v>1414.102564102560</v>
      </c>
      <c r="H881" s="10">
        <v>1654.5</v>
      </c>
      <c r="I881" s="7">
        <f>H881/F881</f>
        <v>33.09</v>
      </c>
    </row>
    <row r="882" ht="19" customHeight="1">
      <c r="A882" t="s" s="2">
        <v>1102</v>
      </c>
      <c r="B882" t="s" s="2">
        <v>387</v>
      </c>
      <c r="C882" t="s" s="2">
        <v>388</v>
      </c>
      <c r="D882" t="s" s="3">
        <v>389</v>
      </c>
      <c r="E882" t="s" s="3">
        <v>390</v>
      </c>
      <c r="F882" s="4">
        <v>250</v>
      </c>
      <c r="G882" s="5">
        <v>7070.512820512820</v>
      </c>
      <c r="H882" s="10">
        <v>8272.5</v>
      </c>
      <c r="I882" s="7">
        <f>H882/F882</f>
        <v>33.09</v>
      </c>
    </row>
    <row r="883" ht="19" customHeight="1">
      <c r="A883" t="s" s="2">
        <v>1102</v>
      </c>
      <c r="B883" t="s" s="2">
        <v>1109</v>
      </c>
      <c r="C883" t="s" s="2">
        <v>1110</v>
      </c>
      <c r="D883" t="s" s="3">
        <v>1111</v>
      </c>
      <c r="E883" t="s" s="3">
        <v>1112</v>
      </c>
      <c r="F883" s="4">
        <v>120</v>
      </c>
      <c r="G883" s="5">
        <v>3193.846153846150</v>
      </c>
      <c r="H883" s="10">
        <v>3736.8</v>
      </c>
      <c r="I883" s="7">
        <f>H883/F883</f>
        <v>31.14</v>
      </c>
    </row>
    <row r="884" ht="19" customHeight="1">
      <c r="A884" t="s" s="2">
        <v>1102</v>
      </c>
      <c r="B884" t="s" s="2">
        <v>1109</v>
      </c>
      <c r="C884" t="s" s="2">
        <v>1110</v>
      </c>
      <c r="D884" t="s" s="3">
        <v>1111</v>
      </c>
      <c r="E884" t="s" s="3">
        <v>1112</v>
      </c>
      <c r="F884" s="4">
        <v>300</v>
      </c>
      <c r="G884" s="5">
        <v>7984.615384615380</v>
      </c>
      <c r="H884" s="10">
        <v>9342</v>
      </c>
      <c r="I884" s="7">
        <f>H884/F884</f>
        <v>31.14</v>
      </c>
    </row>
    <row r="885" ht="19" customHeight="1">
      <c r="A885" t="s" s="2">
        <v>1102</v>
      </c>
      <c r="B885" t="s" s="2">
        <v>471</v>
      </c>
      <c r="C885" t="s" s="2">
        <v>472</v>
      </c>
      <c r="D885" t="s" s="3">
        <v>473</v>
      </c>
      <c r="E885" t="s" s="3">
        <v>474</v>
      </c>
      <c r="F885" s="4">
        <v>60</v>
      </c>
      <c r="G885" s="5">
        <v>3559.487179487180</v>
      </c>
      <c r="H885" s="10">
        <v>4164.6</v>
      </c>
      <c r="I885" s="7">
        <f>H885/F885</f>
        <v>69.41000000000001</v>
      </c>
    </row>
    <row r="886" ht="19" customHeight="1">
      <c r="A886" t="s" s="2">
        <v>1102</v>
      </c>
      <c r="B886" t="s" s="2">
        <v>88</v>
      </c>
      <c r="C886" t="s" s="2">
        <v>1143</v>
      </c>
      <c r="D886" t="s" s="3">
        <v>1144</v>
      </c>
      <c r="E886" t="s" s="3">
        <v>1145</v>
      </c>
      <c r="F886" s="4">
        <v>240</v>
      </c>
      <c r="G886" s="5">
        <v>3316.923076923080</v>
      </c>
      <c r="H886" s="10">
        <v>3880.8</v>
      </c>
      <c r="I886" s="7">
        <f>H886/F886</f>
        <v>16.17</v>
      </c>
    </row>
    <row r="887" ht="19" customHeight="1">
      <c r="A887" t="s" s="2">
        <v>1102</v>
      </c>
      <c r="B887" t="s" s="2">
        <v>362</v>
      </c>
      <c r="C887" t="s" s="2">
        <v>931</v>
      </c>
      <c r="D887" t="s" s="3">
        <v>932</v>
      </c>
      <c r="E887" t="s" s="3">
        <v>933</v>
      </c>
      <c r="F887" s="4">
        <v>50</v>
      </c>
      <c r="G887" s="5">
        <v>366.239316239316</v>
      </c>
      <c r="H887" s="10">
        <v>428.5</v>
      </c>
      <c r="I887" s="7">
        <f>H887/F887</f>
        <v>8.57</v>
      </c>
    </row>
    <row r="888" ht="19" customHeight="1">
      <c r="A888" t="s" s="2">
        <v>1102</v>
      </c>
      <c r="B888" t="s" s="2">
        <v>1117</v>
      </c>
      <c r="C888" t="s" s="2">
        <v>1118</v>
      </c>
      <c r="D888" t="s" s="3">
        <v>1119</v>
      </c>
      <c r="E888" t="s" s="3">
        <v>424</v>
      </c>
      <c r="F888" s="4">
        <v>50</v>
      </c>
      <c r="G888" s="5">
        <v>817.521367521368</v>
      </c>
      <c r="H888" s="10">
        <v>956.5</v>
      </c>
      <c r="I888" s="7">
        <f>H888/F888</f>
        <v>19.13</v>
      </c>
    </row>
    <row r="889" ht="19" customHeight="1">
      <c r="A889" t="s" s="2">
        <v>1102</v>
      </c>
      <c r="B889" t="s" s="2">
        <v>21</v>
      </c>
      <c r="C889" t="s" s="2">
        <v>584</v>
      </c>
      <c r="D889" t="s" s="3">
        <v>585</v>
      </c>
      <c r="E889" t="s" s="3">
        <v>586</v>
      </c>
      <c r="F889" s="4">
        <v>10</v>
      </c>
      <c r="G889" s="5">
        <v>569.2307692307691</v>
      </c>
      <c r="H889" s="10">
        <v>666</v>
      </c>
      <c r="I889" s="7">
        <f>H889/F889</f>
        <v>66.59999999999999</v>
      </c>
    </row>
    <row r="890" ht="19" customHeight="1">
      <c r="A890" t="s" s="2">
        <v>1102</v>
      </c>
      <c r="B890" t="s" s="2">
        <v>21</v>
      </c>
      <c r="C890" t="s" s="2">
        <v>584</v>
      </c>
      <c r="D890" t="s" s="3">
        <v>585</v>
      </c>
      <c r="E890" t="s" s="3">
        <v>586</v>
      </c>
      <c r="F890" s="4">
        <v>10</v>
      </c>
      <c r="G890" s="5">
        <v>569.2307692307691</v>
      </c>
      <c r="H890" s="10">
        <v>666</v>
      </c>
      <c r="I890" s="7">
        <f>H890/F890</f>
        <v>66.59999999999999</v>
      </c>
    </row>
    <row r="891" ht="19" customHeight="1">
      <c r="A891" t="s" s="2">
        <v>1102</v>
      </c>
      <c r="B891" t="s" s="2">
        <v>956</v>
      </c>
      <c r="C891" t="s" s="2">
        <v>957</v>
      </c>
      <c r="D891" t="s" s="3">
        <v>958</v>
      </c>
      <c r="E891" t="s" s="3">
        <v>428</v>
      </c>
      <c r="F891" s="4">
        <v>300</v>
      </c>
      <c r="G891" s="5">
        <v>4789.743589743590</v>
      </c>
      <c r="H891" s="10">
        <v>5604</v>
      </c>
      <c r="I891" s="7">
        <f>H891/F891</f>
        <v>18.68</v>
      </c>
    </row>
    <row r="892" ht="19" customHeight="1">
      <c r="A892" t="s" s="2">
        <v>1102</v>
      </c>
      <c r="B892" t="s" s="2">
        <v>362</v>
      </c>
      <c r="C892" t="s" s="2">
        <v>363</v>
      </c>
      <c r="D892" t="s" s="3">
        <v>364</v>
      </c>
      <c r="E892" t="s" s="3">
        <v>365</v>
      </c>
      <c r="F892" s="4">
        <v>200</v>
      </c>
      <c r="G892" s="5">
        <v>3764.102564102560</v>
      </c>
      <c r="H892" s="10">
        <v>4404</v>
      </c>
      <c r="I892" s="7">
        <f>H892/F892</f>
        <v>22.02</v>
      </c>
    </row>
    <row r="893" ht="19" customHeight="1">
      <c r="A893" t="s" s="2">
        <v>1102</v>
      </c>
      <c r="B893" t="s" s="2">
        <v>1123</v>
      </c>
      <c r="C893" t="s" s="2">
        <v>1124</v>
      </c>
      <c r="D893" t="s" s="3">
        <v>1125</v>
      </c>
      <c r="E893" t="s" s="3">
        <v>1126</v>
      </c>
      <c r="F893" s="4">
        <v>150</v>
      </c>
      <c r="G893" s="5">
        <v>3076.923076923080</v>
      </c>
      <c r="H893" s="10">
        <v>3600</v>
      </c>
      <c r="I893" s="7">
        <f>H893/F893</f>
        <v>24</v>
      </c>
    </row>
    <row r="894" ht="19" customHeight="1">
      <c r="A894" t="s" s="2">
        <v>1102</v>
      </c>
      <c r="B894" t="s" s="2">
        <v>696</v>
      </c>
      <c r="C894" t="s" s="2">
        <v>1139</v>
      </c>
      <c r="D894" t="s" s="3">
        <v>256</v>
      </c>
      <c r="E894" t="s" s="3">
        <v>1140</v>
      </c>
      <c r="F894" s="4">
        <v>100</v>
      </c>
      <c r="G894" s="5">
        <v>845.299145299145</v>
      </c>
      <c r="H894" s="10">
        <v>989</v>
      </c>
      <c r="I894" s="7">
        <f>H894/F894</f>
        <v>9.890000000000001</v>
      </c>
    </row>
    <row r="895" ht="19" customHeight="1">
      <c r="A895" t="s" s="2">
        <v>1102</v>
      </c>
      <c r="B895" t="s" s="2">
        <v>460</v>
      </c>
      <c r="C895" t="s" s="2">
        <v>461</v>
      </c>
      <c r="D895" t="s" s="3">
        <v>462</v>
      </c>
      <c r="E895" t="s" s="3">
        <v>428</v>
      </c>
      <c r="F895" s="4">
        <v>90</v>
      </c>
      <c r="G895" s="5">
        <v>2100</v>
      </c>
      <c r="H895" s="10">
        <v>2457</v>
      </c>
      <c r="I895" s="7">
        <f>H895/F895</f>
        <v>27.3</v>
      </c>
    </row>
    <row r="896" ht="19" customHeight="1">
      <c r="A896" t="s" s="2">
        <v>1102</v>
      </c>
      <c r="B896" t="s" s="2">
        <v>460</v>
      </c>
      <c r="C896" t="s" s="2">
        <v>461</v>
      </c>
      <c r="D896" t="s" s="3">
        <v>462</v>
      </c>
      <c r="E896" t="s" s="3">
        <v>428</v>
      </c>
      <c r="F896" s="4">
        <v>60</v>
      </c>
      <c r="G896" s="5">
        <v>1400</v>
      </c>
      <c r="H896" s="10">
        <v>1638</v>
      </c>
      <c r="I896" s="7">
        <f>H896/F896</f>
        <v>27.3</v>
      </c>
    </row>
    <row r="897" ht="19" customHeight="1">
      <c r="A897" t="s" s="2">
        <v>1102</v>
      </c>
      <c r="B897" t="s" s="2">
        <v>362</v>
      </c>
      <c r="C897" t="s" s="2">
        <v>931</v>
      </c>
      <c r="D897" t="s" s="3">
        <v>932</v>
      </c>
      <c r="E897" t="s" s="3">
        <v>933</v>
      </c>
      <c r="F897" s="4">
        <v>30</v>
      </c>
      <c r="G897" s="5">
        <v>219.743589743590</v>
      </c>
      <c r="H897" s="10">
        <v>257.1</v>
      </c>
      <c r="I897" s="7">
        <f>H897/F897</f>
        <v>8.57</v>
      </c>
    </row>
    <row r="898" ht="19" customHeight="1">
      <c r="A898" t="s" s="2">
        <v>1102</v>
      </c>
      <c r="B898" t="s" s="2">
        <v>1117</v>
      </c>
      <c r="C898" t="s" s="2">
        <v>1118</v>
      </c>
      <c r="D898" t="s" s="3">
        <v>1119</v>
      </c>
      <c r="E898" t="s" s="3">
        <v>424</v>
      </c>
      <c r="F898" s="4">
        <v>50</v>
      </c>
      <c r="G898" s="5">
        <v>817.521367521368</v>
      </c>
      <c r="H898" s="10">
        <v>956.5</v>
      </c>
      <c r="I898" s="7">
        <f>H898/F898</f>
        <v>19.13</v>
      </c>
    </row>
    <row r="899" ht="19" customHeight="1">
      <c r="A899" t="s" s="2">
        <v>1102</v>
      </c>
      <c r="B899" t="s" s="2">
        <v>1132</v>
      </c>
      <c r="C899" t="s" s="2">
        <v>1133</v>
      </c>
      <c r="D899" t="s" s="3">
        <v>1134</v>
      </c>
      <c r="E899" t="s" s="3">
        <v>1135</v>
      </c>
      <c r="F899" s="4">
        <v>240</v>
      </c>
      <c r="G899" s="5">
        <v>7355.897435897440</v>
      </c>
      <c r="H899" s="10">
        <v>8606.4</v>
      </c>
      <c r="I899" s="7">
        <f>H899/F899</f>
        <v>35.86</v>
      </c>
    </row>
    <row r="900" ht="19" customHeight="1">
      <c r="A900" t="s" s="2">
        <v>1102</v>
      </c>
      <c r="B900" t="s" s="2">
        <v>362</v>
      </c>
      <c r="C900" t="s" s="2">
        <v>1141</v>
      </c>
      <c r="D900" t="s" s="3">
        <v>491</v>
      </c>
      <c r="E900" t="s" s="3">
        <v>1142</v>
      </c>
      <c r="F900" s="4">
        <v>30</v>
      </c>
      <c r="G900" s="5">
        <v>345.384615384615</v>
      </c>
      <c r="H900" s="10">
        <v>404.1</v>
      </c>
      <c r="I900" s="7">
        <f>H900/F900</f>
        <v>13.47</v>
      </c>
    </row>
    <row r="901" ht="19" customHeight="1">
      <c r="A901" t="s" s="2">
        <v>1102</v>
      </c>
      <c r="B901" t="s" s="2">
        <v>352</v>
      </c>
      <c r="C901" t="s" s="2">
        <v>981</v>
      </c>
      <c r="D901" t="s" s="3">
        <v>982</v>
      </c>
      <c r="E901" t="s" s="3">
        <v>983</v>
      </c>
      <c r="F901" s="4">
        <v>900</v>
      </c>
      <c r="G901" s="5">
        <v>3330.769230769230</v>
      </c>
      <c r="H901" s="10">
        <v>3897</v>
      </c>
      <c r="I901" s="7">
        <f>H901/F901</f>
        <v>4.33</v>
      </c>
    </row>
    <row r="902" ht="19" customHeight="1">
      <c r="A902" t="s" s="2">
        <v>1102</v>
      </c>
      <c r="B902" t="s" s="2">
        <v>696</v>
      </c>
      <c r="C902" t="s" s="2">
        <v>1139</v>
      </c>
      <c r="D902" t="s" s="3">
        <v>256</v>
      </c>
      <c r="E902" t="s" s="3">
        <v>1140</v>
      </c>
      <c r="F902" s="4">
        <v>150</v>
      </c>
      <c r="G902" s="5">
        <v>1267.948717948720</v>
      </c>
      <c r="H902" s="10">
        <v>1483.5</v>
      </c>
      <c r="I902" s="7">
        <f>H902/F902</f>
        <v>9.890000000000001</v>
      </c>
    </row>
    <row r="903" ht="19" customHeight="1">
      <c r="A903" t="s" s="2">
        <v>1102</v>
      </c>
      <c r="B903" t="s" s="2">
        <v>538</v>
      </c>
      <c r="C903" t="s" s="2">
        <v>1127</v>
      </c>
      <c r="D903" t="s" s="3">
        <v>597</v>
      </c>
      <c r="E903" t="s" s="3">
        <v>355</v>
      </c>
      <c r="F903" s="4">
        <v>240</v>
      </c>
      <c r="G903" s="5">
        <v>4724.102564102560</v>
      </c>
      <c r="H903" s="10">
        <v>5527.2</v>
      </c>
      <c r="I903" s="7">
        <f>H903/F903</f>
        <v>23.03</v>
      </c>
    </row>
    <row r="904" ht="19" customHeight="1">
      <c r="A904" t="s" s="2">
        <v>1102</v>
      </c>
      <c r="B904" t="s" s="2">
        <v>362</v>
      </c>
      <c r="C904" t="s" s="2">
        <v>931</v>
      </c>
      <c r="D904" t="s" s="3">
        <v>932</v>
      </c>
      <c r="E904" t="s" s="3">
        <v>933</v>
      </c>
      <c r="F904" s="4">
        <v>120</v>
      </c>
      <c r="G904" s="5">
        <v>878.974358974359</v>
      </c>
      <c r="H904" s="10">
        <v>1028.4</v>
      </c>
      <c r="I904" s="7">
        <f>H904/F904</f>
        <v>8.57</v>
      </c>
    </row>
    <row r="905" ht="19" customHeight="1">
      <c r="A905" t="s" s="2">
        <v>1151</v>
      </c>
      <c r="B905" t="s" s="2">
        <v>696</v>
      </c>
      <c r="C905" t="s" s="2">
        <v>1139</v>
      </c>
      <c r="D905" t="s" s="3">
        <v>256</v>
      </c>
      <c r="E905" t="s" s="3">
        <v>1140</v>
      </c>
      <c r="F905" s="4">
        <v>30</v>
      </c>
      <c r="G905" s="5">
        <v>253.589743589744</v>
      </c>
      <c r="H905" s="10">
        <v>296.7</v>
      </c>
      <c r="I905" s="7">
        <f>H905/F905</f>
        <v>9.889999999999999</v>
      </c>
    </row>
    <row r="906" ht="19" customHeight="1">
      <c r="A906" t="s" s="2">
        <v>1151</v>
      </c>
      <c r="B906" t="s" s="2">
        <v>696</v>
      </c>
      <c r="C906" t="s" s="2">
        <v>1139</v>
      </c>
      <c r="D906" t="s" s="3">
        <v>256</v>
      </c>
      <c r="E906" t="s" s="3">
        <v>1140</v>
      </c>
      <c r="F906" s="4">
        <v>20</v>
      </c>
      <c r="G906" s="5">
        <v>169.059829059829</v>
      </c>
      <c r="H906" s="10">
        <v>197.8</v>
      </c>
      <c r="I906" s="7">
        <f>H906/F906</f>
        <v>9.890000000000001</v>
      </c>
    </row>
    <row r="907" ht="19" customHeight="1">
      <c r="A907" t="s" s="2">
        <v>1151</v>
      </c>
      <c r="B907" t="s" s="2">
        <v>956</v>
      </c>
      <c r="C907" t="s" s="2">
        <v>957</v>
      </c>
      <c r="D907" t="s" s="3">
        <v>958</v>
      </c>
      <c r="E907" t="s" s="3">
        <v>428</v>
      </c>
      <c r="F907" s="4">
        <v>30</v>
      </c>
      <c r="G907" s="5">
        <v>478.974358974359</v>
      </c>
      <c r="H907" s="10">
        <v>560.4</v>
      </c>
      <c r="I907" s="7">
        <f>H907/F907</f>
        <v>18.68</v>
      </c>
    </row>
    <row r="908" ht="19" customHeight="1">
      <c r="A908" t="s" s="2">
        <v>1151</v>
      </c>
      <c r="B908" t="s" s="2">
        <v>21</v>
      </c>
      <c r="C908" t="s" s="2">
        <v>584</v>
      </c>
      <c r="D908" t="s" s="3">
        <v>585</v>
      </c>
      <c r="E908" t="s" s="3">
        <v>586</v>
      </c>
      <c r="F908" s="4">
        <v>5</v>
      </c>
      <c r="G908" s="5">
        <v>284.615384615385</v>
      </c>
      <c r="H908" s="10">
        <v>333</v>
      </c>
      <c r="I908" s="7">
        <f>H908/F908</f>
        <v>66.59999999999999</v>
      </c>
    </row>
    <row r="909" ht="19" customHeight="1">
      <c r="A909" t="s" s="2">
        <v>1151</v>
      </c>
      <c r="B909" t="s" s="2">
        <v>21</v>
      </c>
      <c r="C909" t="s" s="2">
        <v>584</v>
      </c>
      <c r="D909" t="s" s="3">
        <v>585</v>
      </c>
      <c r="E909" t="s" s="3">
        <v>586</v>
      </c>
      <c r="F909" s="4">
        <v>5</v>
      </c>
      <c r="G909" s="5">
        <v>284.615384615385</v>
      </c>
      <c r="H909" s="10">
        <v>333</v>
      </c>
      <c r="I909" s="7">
        <f>H909/F909</f>
        <v>66.59999999999999</v>
      </c>
    </row>
    <row r="910" ht="19" customHeight="1">
      <c r="A910" t="s" s="2">
        <v>1069</v>
      </c>
      <c r="B910" t="s" s="2">
        <v>1152</v>
      </c>
      <c r="C910" t="s" s="2">
        <v>1153</v>
      </c>
      <c r="D910" t="s" s="3">
        <v>1154</v>
      </c>
      <c r="E910" t="s" s="3">
        <v>1155</v>
      </c>
      <c r="F910" s="4">
        <v>300</v>
      </c>
      <c r="G910" s="5">
        <v>6410.256410256410</v>
      </c>
      <c r="H910" s="10">
        <v>7500</v>
      </c>
      <c r="I910" s="7">
        <f>H910/F910</f>
        <v>25</v>
      </c>
    </row>
    <row r="911" ht="19" customHeight="1">
      <c r="A911" t="s" s="2">
        <v>1069</v>
      </c>
      <c r="B911" t="s" s="2">
        <v>1156</v>
      </c>
      <c r="C911" t="s" s="2">
        <v>1157</v>
      </c>
      <c r="D911" t="s" s="3">
        <v>1158</v>
      </c>
      <c r="E911" t="s" s="3">
        <v>1159</v>
      </c>
      <c r="F911" s="4">
        <v>200</v>
      </c>
      <c r="G911" s="5">
        <v>3162.393162393160</v>
      </c>
      <c r="H911" s="10">
        <v>3700</v>
      </c>
      <c r="I911" s="7">
        <f>H911/F911</f>
        <v>18.5</v>
      </c>
    </row>
    <row r="912" ht="19" customHeight="1">
      <c r="A912" t="s" s="2">
        <v>1160</v>
      </c>
      <c r="B912" t="s" s="2">
        <v>1156</v>
      </c>
      <c r="C912" t="s" s="2">
        <v>1157</v>
      </c>
      <c r="D912" t="s" s="3">
        <v>1158</v>
      </c>
      <c r="E912" t="s" s="3">
        <v>1159</v>
      </c>
      <c r="F912" s="4">
        <v>70</v>
      </c>
      <c r="G912" s="5">
        <v>1172.051282051280</v>
      </c>
      <c r="H912" s="10">
        <v>1371.3</v>
      </c>
      <c r="I912" s="7">
        <f>H912/F912</f>
        <v>19.59</v>
      </c>
    </row>
    <row r="913" ht="19" customHeight="1">
      <c r="A913" t="s" s="2">
        <v>1160</v>
      </c>
      <c r="B913" t="s" s="2">
        <v>1156</v>
      </c>
      <c r="C913" t="s" s="2">
        <v>1161</v>
      </c>
      <c r="D913" t="s" s="3">
        <v>1158</v>
      </c>
      <c r="E913" t="s" s="3">
        <v>1156</v>
      </c>
      <c r="F913" s="4">
        <v>30</v>
      </c>
      <c r="G913" s="5">
        <v>607.435897435897</v>
      </c>
      <c r="H913" s="10">
        <v>710.7</v>
      </c>
      <c r="I913" s="7">
        <f>H913/F913</f>
        <v>23.69</v>
      </c>
    </row>
    <row r="914" ht="19" customHeight="1">
      <c r="A914" t="s" s="2">
        <v>1162</v>
      </c>
      <c r="B914" t="s" s="2">
        <v>21</v>
      </c>
      <c r="C914" t="s" s="2">
        <v>1163</v>
      </c>
      <c r="D914" t="s" s="3">
        <v>1164</v>
      </c>
      <c r="E914" t="s" s="3">
        <v>95</v>
      </c>
      <c r="F914" s="4">
        <v>50</v>
      </c>
      <c r="G914" s="5">
        <v>790.598290598291</v>
      </c>
      <c r="H914" s="10">
        <v>925</v>
      </c>
      <c r="I914" s="7">
        <f>H914/F914</f>
        <v>18.5</v>
      </c>
    </row>
    <row r="915" ht="19" customHeight="1">
      <c r="A915" t="s" s="2">
        <v>1162</v>
      </c>
      <c r="B915" t="s" s="2">
        <v>21</v>
      </c>
      <c r="C915" t="s" s="2">
        <v>1163</v>
      </c>
      <c r="D915" t="s" s="3">
        <v>1164</v>
      </c>
      <c r="E915" t="s" s="3">
        <v>95</v>
      </c>
      <c r="F915" s="4">
        <v>52</v>
      </c>
      <c r="G915" s="5">
        <v>790.598290598291</v>
      </c>
      <c r="H915" s="10">
        <v>925</v>
      </c>
      <c r="I915" s="7">
        <f>H915/F915</f>
        <v>17.78846153846154</v>
      </c>
    </row>
    <row r="916" ht="19" customHeight="1">
      <c r="A916" t="s" s="2">
        <v>1165</v>
      </c>
      <c r="B916" t="s" s="2">
        <v>362</v>
      </c>
      <c r="C916" t="s" s="2">
        <v>1166</v>
      </c>
      <c r="D916" t="s" s="3">
        <v>1167</v>
      </c>
      <c r="E916" t="s" s="3">
        <v>1168</v>
      </c>
      <c r="F916" s="4">
        <v>100</v>
      </c>
      <c r="G916" s="5">
        <v>641.025641025641</v>
      </c>
      <c r="H916" s="10">
        <v>750</v>
      </c>
      <c r="I916" s="7">
        <f>H916/F916</f>
        <v>7.5</v>
      </c>
    </row>
    <row r="917" ht="19" customHeight="1">
      <c r="A917" t="s" s="2">
        <v>1169</v>
      </c>
      <c r="B917" t="s" s="2">
        <v>1103</v>
      </c>
      <c r="C917" t="s" s="2">
        <v>1104</v>
      </c>
      <c r="D917" s="12"/>
      <c r="E917" s="12"/>
      <c r="F917" s="4">
        <v>200</v>
      </c>
      <c r="G917" s="5">
        <v>3692.307692307690</v>
      </c>
      <c r="H917" s="10">
        <v>4320</v>
      </c>
      <c r="I917" s="7">
        <f>H917/F917</f>
        <v>21.6</v>
      </c>
    </row>
    <row r="918" ht="19" customHeight="1">
      <c r="A918" t="s" s="2">
        <v>1170</v>
      </c>
      <c r="B918" t="s" s="2">
        <v>1171</v>
      </c>
      <c r="C918" t="s" s="2">
        <v>1172</v>
      </c>
      <c r="D918" s="12"/>
      <c r="E918" s="12"/>
      <c r="F918" s="4">
        <v>20</v>
      </c>
      <c r="G918" s="5">
        <v>6324.786324786330</v>
      </c>
      <c r="H918" s="10">
        <v>7400</v>
      </c>
      <c r="I918" s="7">
        <f>H918/F918</f>
        <v>370</v>
      </c>
    </row>
    <row r="919" ht="19" customHeight="1">
      <c r="A919" t="s" s="2">
        <v>1173</v>
      </c>
      <c r="B919" t="s" s="2">
        <v>103</v>
      </c>
      <c r="C919" t="s" s="2">
        <v>1174</v>
      </c>
      <c r="D919" t="s" s="3">
        <v>1175</v>
      </c>
      <c r="E919" t="s" s="3">
        <v>1176</v>
      </c>
      <c r="F919" s="4">
        <v>128</v>
      </c>
      <c r="G919" s="5">
        <v>503.247863247863</v>
      </c>
      <c r="H919" s="10">
        <v>588.8</v>
      </c>
      <c r="I919" s="7">
        <f>H919/F919</f>
        <v>4.6</v>
      </c>
    </row>
    <row r="920" ht="19" customHeight="1">
      <c r="A920" t="s" s="2">
        <v>1173</v>
      </c>
      <c r="B920" t="s" s="2">
        <v>21</v>
      </c>
      <c r="C920" t="s" s="2">
        <v>1177</v>
      </c>
      <c r="D920" t="s" s="3">
        <v>1178</v>
      </c>
      <c r="E920" t="s" s="3">
        <v>1179</v>
      </c>
      <c r="F920" s="4">
        <v>100</v>
      </c>
      <c r="G920" s="5">
        <v>555.555555555556</v>
      </c>
      <c r="H920" s="10">
        <v>650</v>
      </c>
      <c r="I920" s="7">
        <f>H920/F920</f>
        <v>6.5</v>
      </c>
    </row>
    <row r="921" ht="19" customHeight="1">
      <c r="A921" t="s" s="2">
        <v>1173</v>
      </c>
      <c r="B921" t="s" s="2">
        <v>1152</v>
      </c>
      <c r="C921" t="s" s="2">
        <v>1153</v>
      </c>
      <c r="D921" t="s" s="3">
        <v>1154</v>
      </c>
      <c r="E921" t="s" s="3">
        <v>1155</v>
      </c>
      <c r="F921" s="4">
        <v>300</v>
      </c>
      <c r="G921" s="5">
        <v>6410.256410256410</v>
      </c>
      <c r="H921" s="10">
        <v>7500</v>
      </c>
      <c r="I921" s="7">
        <f>H921/F921</f>
        <v>25</v>
      </c>
    </row>
    <row r="922" ht="19" customHeight="1">
      <c r="A922" t="s" s="2">
        <v>1173</v>
      </c>
      <c r="B922" t="s" s="2">
        <v>1043</v>
      </c>
      <c r="C922" t="s" s="2">
        <v>1044</v>
      </c>
      <c r="D922" t="s" s="3">
        <v>421</v>
      </c>
      <c r="E922" t="s" s="3">
        <v>1043</v>
      </c>
      <c r="F922" s="4">
        <v>200</v>
      </c>
      <c r="G922" s="5">
        <v>6076.923076923080</v>
      </c>
      <c r="H922" s="10">
        <v>7110</v>
      </c>
      <c r="I922" s="7">
        <f>H922/F922</f>
        <v>35.55</v>
      </c>
    </row>
    <row r="923" ht="19" customHeight="1">
      <c r="A923" t="s" s="2">
        <v>1173</v>
      </c>
      <c r="B923" t="s" s="2">
        <v>1180</v>
      </c>
      <c r="C923" t="s" s="2">
        <v>1181</v>
      </c>
      <c r="D923" t="s" s="3">
        <v>1182</v>
      </c>
      <c r="E923" t="s" s="3">
        <v>1183</v>
      </c>
      <c r="F923" s="4">
        <v>200</v>
      </c>
      <c r="G923" s="5">
        <v>5213.675213675210</v>
      </c>
      <c r="H923" s="10">
        <v>6100</v>
      </c>
      <c r="I923" s="7">
        <f>H923/F923</f>
        <v>30.5</v>
      </c>
    </row>
    <row r="924" ht="19" customHeight="1">
      <c r="A924" t="s" s="2">
        <v>1184</v>
      </c>
      <c r="B924" t="s" s="2">
        <v>88</v>
      </c>
      <c r="C924" t="s" s="2">
        <v>1185</v>
      </c>
      <c r="D924" t="s" s="3">
        <v>1186</v>
      </c>
      <c r="E924" t="s" s="3">
        <v>1187</v>
      </c>
      <c r="F924" s="4">
        <v>70</v>
      </c>
      <c r="G924" s="5">
        <v>562.393162393162</v>
      </c>
      <c r="H924" s="10">
        <v>658</v>
      </c>
      <c r="I924" s="7">
        <f>H924/F924</f>
        <v>9.4</v>
      </c>
    </row>
    <row r="925" ht="19" customHeight="1">
      <c r="A925" t="s" s="2">
        <v>1184</v>
      </c>
      <c r="B925" t="s" s="2">
        <v>828</v>
      </c>
      <c r="C925" t="s" s="2">
        <v>829</v>
      </c>
      <c r="D925" t="s" s="3">
        <v>529</v>
      </c>
      <c r="E925" t="s" s="3">
        <v>830</v>
      </c>
      <c r="F925" s="4">
        <v>20</v>
      </c>
      <c r="G925" s="5">
        <v>42.7350427350427</v>
      </c>
      <c r="H925" s="10">
        <v>50</v>
      </c>
      <c r="I925" s="7">
        <f>H925/F925</f>
        <v>2.5</v>
      </c>
    </row>
    <row r="926" ht="19" customHeight="1">
      <c r="A926" t="s" s="2">
        <v>1184</v>
      </c>
      <c r="B926" t="s" s="2">
        <v>1105</v>
      </c>
      <c r="C926" t="s" s="2">
        <v>1106</v>
      </c>
      <c r="D926" t="s" s="3">
        <v>1107</v>
      </c>
      <c r="E926" t="s" s="3">
        <v>1108</v>
      </c>
      <c r="F926" s="4">
        <v>50</v>
      </c>
      <c r="G926" s="5">
        <v>235.042735042735</v>
      </c>
      <c r="H926" s="10">
        <v>275</v>
      </c>
      <c r="I926" s="7">
        <f>H926/F926</f>
        <v>5.5</v>
      </c>
    </row>
    <row r="927" ht="19" customHeight="1">
      <c r="A927" t="s" s="2">
        <v>1184</v>
      </c>
      <c r="B927" t="s" s="2">
        <v>21</v>
      </c>
      <c r="C927" t="s" s="2">
        <v>1188</v>
      </c>
      <c r="D927" t="s" s="3">
        <v>1189</v>
      </c>
      <c r="E927" t="s" s="3">
        <v>1190</v>
      </c>
      <c r="F927" s="4">
        <v>30</v>
      </c>
      <c r="G927" s="5">
        <v>64.1025641025641</v>
      </c>
      <c r="H927" s="10">
        <v>75</v>
      </c>
      <c r="I927" s="7">
        <f>H927/F927</f>
        <v>2.5</v>
      </c>
    </row>
    <row r="928" ht="19" customHeight="1">
      <c r="A928" t="s" s="2">
        <v>1184</v>
      </c>
      <c r="B928" t="s" s="2">
        <v>182</v>
      </c>
      <c r="C928" t="s" s="2">
        <v>1191</v>
      </c>
      <c r="D928" t="s" s="3">
        <v>1192</v>
      </c>
      <c r="E928" t="s" s="3">
        <v>1193</v>
      </c>
      <c r="F928" s="4">
        <v>10</v>
      </c>
      <c r="G928" s="5">
        <v>324.786324786325</v>
      </c>
      <c r="H928" s="10">
        <v>380</v>
      </c>
      <c r="I928" s="7">
        <f>H928/F928</f>
        <v>38</v>
      </c>
    </row>
    <row r="929" ht="19" customHeight="1">
      <c r="A929" t="s" s="2">
        <v>1184</v>
      </c>
      <c r="B929" t="s" s="2">
        <v>182</v>
      </c>
      <c r="C929" t="s" s="2">
        <v>1194</v>
      </c>
      <c r="D929" t="s" s="3">
        <v>27</v>
      </c>
      <c r="E929" t="s" s="3">
        <v>987</v>
      </c>
      <c r="F929" s="4">
        <v>60</v>
      </c>
      <c r="G929" s="5">
        <v>461.538461538462</v>
      </c>
      <c r="H929" s="10">
        <v>540</v>
      </c>
      <c r="I929" s="7">
        <f>H929/F929</f>
        <v>9</v>
      </c>
    </row>
    <row r="930" ht="19" customHeight="1">
      <c r="A930" t="s" s="2">
        <v>1184</v>
      </c>
      <c r="B930" t="s" s="2">
        <v>65</v>
      </c>
      <c r="C930" t="s" s="2">
        <v>1195</v>
      </c>
      <c r="D930" t="s" s="3">
        <v>1196</v>
      </c>
      <c r="E930" t="s" s="3">
        <v>1197</v>
      </c>
      <c r="F930" s="4">
        <v>50</v>
      </c>
      <c r="G930" s="5">
        <v>619.658119658120</v>
      </c>
      <c r="H930" s="10">
        <v>725</v>
      </c>
      <c r="I930" s="7">
        <f>H930/F930</f>
        <v>14.5</v>
      </c>
    </row>
    <row r="931" ht="19" customHeight="1">
      <c r="A931" t="s" s="2">
        <v>1184</v>
      </c>
      <c r="B931" t="s" s="2">
        <v>182</v>
      </c>
      <c r="C931" t="s" s="2">
        <v>1198</v>
      </c>
      <c r="D931" t="s" s="3">
        <v>1199</v>
      </c>
      <c r="E931" t="s" s="3">
        <v>68</v>
      </c>
      <c r="F931" s="4">
        <v>15</v>
      </c>
      <c r="G931" s="5">
        <v>625.641025641026</v>
      </c>
      <c r="H931" s="10">
        <v>732</v>
      </c>
      <c r="I931" s="7">
        <f>H931/F931</f>
        <v>48.8</v>
      </c>
    </row>
    <row r="932" ht="19" customHeight="1">
      <c r="A932" t="s" s="2">
        <v>1184</v>
      </c>
      <c r="B932" t="s" s="2">
        <v>182</v>
      </c>
      <c r="C932" t="s" s="2">
        <v>1194</v>
      </c>
      <c r="D932" t="s" s="3">
        <v>27</v>
      </c>
      <c r="E932" t="s" s="3">
        <v>987</v>
      </c>
      <c r="F932" s="4">
        <v>60</v>
      </c>
      <c r="G932" s="5">
        <v>461.538461538462</v>
      </c>
      <c r="H932" s="10">
        <v>540</v>
      </c>
      <c r="I932" s="7">
        <f>H932/F932</f>
        <v>9</v>
      </c>
    </row>
    <row r="933" ht="19" customHeight="1">
      <c r="A933" t="s" s="2">
        <v>1184</v>
      </c>
      <c r="B933" t="s" s="2">
        <v>21</v>
      </c>
      <c r="C933" t="s" s="2">
        <v>707</v>
      </c>
      <c r="D933" t="s" s="3">
        <v>708</v>
      </c>
      <c r="E933" t="s" s="3">
        <v>709</v>
      </c>
      <c r="F933" s="4">
        <v>60</v>
      </c>
      <c r="G933" s="5">
        <v>30.7692307692308</v>
      </c>
      <c r="H933" s="10">
        <v>36</v>
      </c>
      <c r="I933" s="7">
        <f>H933/F933</f>
        <v>0.6</v>
      </c>
    </row>
    <row r="934" ht="19" customHeight="1">
      <c r="A934" t="s" s="2">
        <v>1184</v>
      </c>
      <c r="B934" t="s" s="2">
        <v>182</v>
      </c>
      <c r="C934" t="s" s="2">
        <v>1194</v>
      </c>
      <c r="D934" t="s" s="3">
        <v>27</v>
      </c>
      <c r="E934" t="s" s="3">
        <v>987</v>
      </c>
      <c r="F934" s="4">
        <v>60</v>
      </c>
      <c r="G934" s="5">
        <v>461.538461538462</v>
      </c>
      <c r="H934" s="10">
        <v>540</v>
      </c>
      <c r="I934" s="7">
        <f>H934/F934</f>
        <v>9</v>
      </c>
    </row>
    <row r="935" ht="19" customHeight="1">
      <c r="A935" t="s" s="2">
        <v>1184</v>
      </c>
      <c r="B935" t="s" s="2">
        <v>21</v>
      </c>
      <c r="C935" t="s" s="2">
        <v>1200</v>
      </c>
      <c r="D935" t="s" s="3">
        <v>1201</v>
      </c>
      <c r="E935" t="s" s="3">
        <v>1202</v>
      </c>
      <c r="F935" s="4">
        <v>1</v>
      </c>
      <c r="G935" s="5">
        <v>21.7948717948718</v>
      </c>
      <c r="H935" s="10">
        <v>25.5</v>
      </c>
      <c r="I935" s="7">
        <f>H935/F935</f>
        <v>25.5</v>
      </c>
    </row>
    <row r="936" ht="19" customHeight="1">
      <c r="A936" t="s" s="2">
        <v>1184</v>
      </c>
      <c r="B936" t="s" s="2">
        <v>65</v>
      </c>
      <c r="C936" t="s" s="2">
        <v>1203</v>
      </c>
      <c r="D936" t="s" s="3">
        <v>1204</v>
      </c>
      <c r="E936" t="s" s="3">
        <v>1205</v>
      </c>
      <c r="F936" s="4">
        <v>20</v>
      </c>
      <c r="G936" s="5">
        <v>854.700854700855</v>
      </c>
      <c r="H936" s="10">
        <v>1000</v>
      </c>
      <c r="I936" s="7">
        <f>H936/F936</f>
        <v>50</v>
      </c>
    </row>
    <row r="937" ht="19" customHeight="1">
      <c r="A937" t="s" s="2">
        <v>1184</v>
      </c>
      <c r="B937" t="s" s="2">
        <v>182</v>
      </c>
      <c r="C937" t="s" s="2">
        <v>1191</v>
      </c>
      <c r="D937" t="s" s="3">
        <v>1192</v>
      </c>
      <c r="E937" t="s" s="3">
        <v>1193</v>
      </c>
      <c r="F937" s="4">
        <v>10</v>
      </c>
      <c r="G937" s="5">
        <v>324.786324786325</v>
      </c>
      <c r="H937" s="10">
        <v>380</v>
      </c>
      <c r="I937" s="7">
        <f>H937/F937</f>
        <v>38</v>
      </c>
    </row>
    <row r="938" ht="19" customHeight="1">
      <c r="A938" t="s" s="2">
        <v>1184</v>
      </c>
      <c r="B938" t="s" s="2">
        <v>182</v>
      </c>
      <c r="C938" t="s" s="2">
        <v>1206</v>
      </c>
      <c r="D938" t="s" s="3">
        <v>1207</v>
      </c>
      <c r="E938" t="s" s="3">
        <v>185</v>
      </c>
      <c r="F938" s="4">
        <v>20</v>
      </c>
      <c r="G938" s="5">
        <v>717.948717948718</v>
      </c>
      <c r="H938" s="10">
        <v>840</v>
      </c>
      <c r="I938" s="7">
        <f>H938/F938</f>
        <v>42</v>
      </c>
    </row>
    <row r="939" ht="19" customHeight="1">
      <c r="A939" t="s" s="2">
        <v>1184</v>
      </c>
      <c r="B939" t="s" s="2">
        <v>142</v>
      </c>
      <c r="C939" t="s" s="2">
        <v>1208</v>
      </c>
      <c r="D939" t="s" s="3">
        <v>1209</v>
      </c>
      <c r="E939" t="s" s="3">
        <v>150</v>
      </c>
      <c r="F939" s="4">
        <v>3</v>
      </c>
      <c r="G939" s="5">
        <v>307.692307692308</v>
      </c>
      <c r="H939" s="10">
        <v>360</v>
      </c>
      <c r="I939" s="7">
        <f>H939/F939</f>
        <v>120</v>
      </c>
    </row>
    <row r="940" ht="19" customHeight="1">
      <c r="A940" t="s" s="2">
        <v>1184</v>
      </c>
      <c r="B940" t="s" s="2">
        <v>182</v>
      </c>
      <c r="C940" t="s" s="2">
        <v>1198</v>
      </c>
      <c r="D940" t="s" s="3">
        <v>1199</v>
      </c>
      <c r="E940" t="s" s="3">
        <v>68</v>
      </c>
      <c r="F940" s="4">
        <v>30</v>
      </c>
      <c r="G940" s="5">
        <v>1251.282051282050</v>
      </c>
      <c r="H940" s="10">
        <v>1464</v>
      </c>
      <c r="I940" s="7">
        <f>H940/F940</f>
        <v>48.8</v>
      </c>
    </row>
    <row r="941" ht="19" customHeight="1">
      <c r="A941" t="s" s="2">
        <v>1184</v>
      </c>
      <c r="B941" t="s" s="2">
        <v>103</v>
      </c>
      <c r="C941" t="s" s="2">
        <v>978</v>
      </c>
      <c r="D941" t="s" s="3">
        <v>979</v>
      </c>
      <c r="E941" t="s" s="3">
        <v>980</v>
      </c>
      <c r="F941" s="4">
        <v>10</v>
      </c>
      <c r="G941" s="5">
        <v>119.658119658120</v>
      </c>
      <c r="H941" s="10">
        <v>140</v>
      </c>
      <c r="I941" s="7">
        <f>H941/F941</f>
        <v>14</v>
      </c>
    </row>
    <row r="942" ht="19" customHeight="1">
      <c r="A942" t="s" s="2">
        <v>1184</v>
      </c>
      <c r="B942" t="s" s="2">
        <v>21</v>
      </c>
      <c r="C942" t="s" s="2">
        <v>1210</v>
      </c>
      <c r="D942" t="s" s="3">
        <v>1211</v>
      </c>
      <c r="E942" t="s" s="3">
        <v>81</v>
      </c>
      <c r="F942" s="4">
        <v>20</v>
      </c>
      <c r="G942" s="5">
        <v>529.914529914530</v>
      </c>
      <c r="H942" s="10">
        <v>620</v>
      </c>
      <c r="I942" s="7">
        <f>H942/F942</f>
        <v>31</v>
      </c>
    </row>
    <row r="943" ht="19" customHeight="1">
      <c r="A943" t="s" s="2">
        <v>1184</v>
      </c>
      <c r="B943" t="s" s="2">
        <v>65</v>
      </c>
      <c r="C943" t="s" s="2">
        <v>1203</v>
      </c>
      <c r="D943" t="s" s="3">
        <v>1204</v>
      </c>
      <c r="E943" t="s" s="3">
        <v>1205</v>
      </c>
      <c r="F943" s="4">
        <v>30</v>
      </c>
      <c r="G943" s="5">
        <v>1282.051282051280</v>
      </c>
      <c r="H943" s="10">
        <v>1500</v>
      </c>
      <c r="I943" s="7">
        <f>H943/F943</f>
        <v>50</v>
      </c>
    </row>
    <row r="944" ht="19" customHeight="1">
      <c r="A944" t="s" s="2">
        <v>1184</v>
      </c>
      <c r="B944" t="s" s="2">
        <v>182</v>
      </c>
      <c r="C944" t="s" s="2">
        <v>1212</v>
      </c>
      <c r="D944" t="s" s="3">
        <v>1213</v>
      </c>
      <c r="E944" t="s" s="3">
        <v>199</v>
      </c>
      <c r="F944" s="4">
        <v>10</v>
      </c>
      <c r="G944" s="5">
        <v>38.4615384615385</v>
      </c>
      <c r="H944" s="10">
        <v>45</v>
      </c>
      <c r="I944" s="7">
        <f>H944/F944</f>
        <v>4.5</v>
      </c>
    </row>
    <row r="945" ht="19" customHeight="1">
      <c r="A945" t="s" s="2">
        <v>1075</v>
      </c>
      <c r="B945" t="s" s="2">
        <v>779</v>
      </c>
      <c r="C945" t="s" s="2">
        <v>815</v>
      </c>
      <c r="D945" t="s" s="3">
        <v>781</v>
      </c>
      <c r="E945" t="s" s="3">
        <v>779</v>
      </c>
      <c r="F945" s="4">
        <v>10</v>
      </c>
      <c r="G945" s="5">
        <v>239.316239316239</v>
      </c>
      <c r="H945" s="10">
        <v>280</v>
      </c>
      <c r="I945" s="7">
        <f>H945/F945</f>
        <v>28</v>
      </c>
    </row>
    <row r="946" ht="19" customHeight="1">
      <c r="A946" t="s" s="2">
        <v>1075</v>
      </c>
      <c r="B946" t="s" s="2">
        <v>21</v>
      </c>
      <c r="C946" t="s" s="2">
        <v>457</v>
      </c>
      <c r="D946" t="s" s="3">
        <v>458</v>
      </c>
      <c r="E946" t="s" s="3">
        <v>459</v>
      </c>
      <c r="F946" s="4">
        <v>7</v>
      </c>
      <c r="G946" s="5">
        <v>23.9316239316239</v>
      </c>
      <c r="H946" s="10">
        <v>28</v>
      </c>
      <c r="I946" s="7">
        <f>H946/F946</f>
        <v>4</v>
      </c>
    </row>
    <row r="947" ht="19" customHeight="1">
      <c r="A947" t="s" s="2">
        <v>1075</v>
      </c>
      <c r="B947" t="s" s="2">
        <v>103</v>
      </c>
      <c r="C947" t="s" s="2">
        <v>204</v>
      </c>
      <c r="D947" t="s" s="3">
        <v>12</v>
      </c>
      <c r="E947" t="s" s="3">
        <v>205</v>
      </c>
      <c r="F947" s="4">
        <v>20</v>
      </c>
      <c r="G947" s="5">
        <v>59.8290598290598</v>
      </c>
      <c r="H947" s="10">
        <v>70</v>
      </c>
      <c r="I947" s="7">
        <f>H947/F947</f>
        <v>3.5</v>
      </c>
    </row>
    <row r="948" ht="19" customHeight="1">
      <c r="A948" t="s" s="2">
        <v>1075</v>
      </c>
      <c r="B948" t="s" s="2">
        <v>92</v>
      </c>
      <c r="C948" t="s" s="2">
        <v>1214</v>
      </c>
      <c r="D948" t="s" s="3">
        <v>1215</v>
      </c>
      <c r="E948" t="s" s="3">
        <v>1216</v>
      </c>
      <c r="F948" s="4">
        <v>5</v>
      </c>
      <c r="G948" s="5">
        <v>179.487179487180</v>
      </c>
      <c r="H948" s="10">
        <v>210</v>
      </c>
      <c r="I948" s="7">
        <f>H948/F948</f>
        <v>42</v>
      </c>
    </row>
    <row r="949" ht="19" customHeight="1">
      <c r="A949" t="s" s="2">
        <v>1075</v>
      </c>
      <c r="B949" t="s" s="2">
        <v>21</v>
      </c>
      <c r="C949" t="s" s="2">
        <v>910</v>
      </c>
      <c r="D949" t="s" s="3">
        <v>703</v>
      </c>
      <c r="E949" t="s" s="3">
        <v>911</v>
      </c>
      <c r="F949" s="4">
        <v>20</v>
      </c>
      <c r="G949" s="5">
        <v>410.256410256410</v>
      </c>
      <c r="H949" s="10">
        <v>480</v>
      </c>
      <c r="I949" s="7">
        <f>H949/F949</f>
        <v>24</v>
      </c>
    </row>
    <row r="950" ht="19" customHeight="1">
      <c r="A950" t="s" s="2">
        <v>1075</v>
      </c>
      <c r="B950" t="s" s="2">
        <v>75</v>
      </c>
      <c r="C950" t="s" s="2">
        <v>222</v>
      </c>
      <c r="D950" t="s" s="3">
        <v>223</v>
      </c>
      <c r="E950" t="s" s="3">
        <v>181</v>
      </c>
      <c r="F950" s="4">
        <v>10</v>
      </c>
      <c r="G950" s="5">
        <v>55.5555555555556</v>
      </c>
      <c r="H950" s="10">
        <v>65</v>
      </c>
      <c r="I950" s="7">
        <f>H950/F950</f>
        <v>6.5</v>
      </c>
    </row>
    <row r="951" ht="19" customHeight="1">
      <c r="A951" t="s" s="2">
        <v>1075</v>
      </c>
      <c r="B951" t="s" s="2">
        <v>21</v>
      </c>
      <c r="C951" t="s" s="2">
        <v>1217</v>
      </c>
      <c r="D951" t="s" s="3">
        <v>1218</v>
      </c>
      <c r="E951" t="s" s="3">
        <v>1219</v>
      </c>
      <c r="F951" s="4">
        <v>20</v>
      </c>
      <c r="G951" s="5">
        <v>282.051282051282</v>
      </c>
      <c r="H951" s="10">
        <v>330</v>
      </c>
      <c r="I951" s="7">
        <f>H951/F951</f>
        <v>16.5</v>
      </c>
    </row>
    <row r="952" ht="19" customHeight="1">
      <c r="A952" t="s" s="2">
        <v>1075</v>
      </c>
      <c r="B952" t="s" s="2">
        <v>75</v>
      </c>
      <c r="C952" t="s" s="2">
        <v>999</v>
      </c>
      <c r="D952" t="s" s="3">
        <v>167</v>
      </c>
      <c r="E952" t="s" s="3">
        <v>1000</v>
      </c>
      <c r="F952" s="4">
        <v>20</v>
      </c>
      <c r="G952" s="5">
        <v>25.6410256410256</v>
      </c>
      <c r="H952" s="10">
        <v>30</v>
      </c>
      <c r="I952" s="7">
        <f>H952/F952</f>
        <v>1.5</v>
      </c>
    </row>
    <row r="953" ht="19" customHeight="1">
      <c r="A953" t="s" s="2">
        <v>1075</v>
      </c>
      <c r="B953" t="s" s="2">
        <v>362</v>
      </c>
      <c r="C953" t="s" s="2">
        <v>532</v>
      </c>
      <c r="D953" t="s" s="3">
        <v>533</v>
      </c>
      <c r="E953" t="s" s="3">
        <v>534</v>
      </c>
      <c r="F953" s="4">
        <v>30</v>
      </c>
      <c r="G953" s="5">
        <v>174.358974358974</v>
      </c>
      <c r="H953" s="10">
        <v>204</v>
      </c>
      <c r="I953" s="7">
        <f>H953/F953</f>
        <v>6.8</v>
      </c>
    </row>
    <row r="954" ht="19" customHeight="1">
      <c r="A954" t="s" s="2">
        <v>1075</v>
      </c>
      <c r="B954" t="s" s="2">
        <v>1220</v>
      </c>
      <c r="C954" t="s" s="2">
        <v>1221</v>
      </c>
      <c r="D954" t="s" s="3">
        <v>1222</v>
      </c>
      <c r="E954" t="s" s="3">
        <v>355</v>
      </c>
      <c r="F954" s="4">
        <v>40</v>
      </c>
      <c r="G954" s="5">
        <v>51.2820512820513</v>
      </c>
      <c r="H954" s="10">
        <v>60</v>
      </c>
      <c r="I954" s="7">
        <f>H954/F954</f>
        <v>1.5</v>
      </c>
    </row>
    <row r="955" ht="19" customHeight="1">
      <c r="A955" t="s" s="2">
        <v>1075</v>
      </c>
      <c r="B955" t="s" s="2">
        <v>519</v>
      </c>
      <c r="C955" t="s" s="2">
        <v>1223</v>
      </c>
      <c r="D955" t="s" s="3">
        <v>1224</v>
      </c>
      <c r="E955" t="s" s="3">
        <v>1225</v>
      </c>
      <c r="F955" s="4">
        <v>1000</v>
      </c>
      <c r="G955" s="5">
        <v>1452.991452991450</v>
      </c>
      <c r="H955" s="10">
        <v>1700</v>
      </c>
      <c r="I955" s="7">
        <f>H955/F955</f>
        <v>1.7</v>
      </c>
    </row>
    <row r="956" ht="19" customHeight="1">
      <c r="A956" t="s" s="2">
        <v>1075</v>
      </c>
      <c r="B956" t="s" s="2">
        <v>442</v>
      </c>
      <c r="C956" t="s" s="2">
        <v>1226</v>
      </c>
      <c r="D956" s="12"/>
      <c r="E956" s="12"/>
      <c r="F956" s="4">
        <v>10</v>
      </c>
      <c r="G956" s="5">
        <v>119.658119658120</v>
      </c>
      <c r="H956" s="10">
        <v>140</v>
      </c>
      <c r="I956" s="7">
        <f>H956/F956</f>
        <v>14</v>
      </c>
    </row>
    <row r="957" ht="19" customHeight="1">
      <c r="A957" t="s" s="2">
        <v>1075</v>
      </c>
      <c r="B957" t="s" s="2">
        <v>21</v>
      </c>
      <c r="C957" t="s" s="2">
        <v>136</v>
      </c>
      <c r="D957" t="s" s="3">
        <v>137</v>
      </c>
      <c r="E957" t="s" s="3">
        <v>138</v>
      </c>
      <c r="F957" s="4">
        <v>20</v>
      </c>
      <c r="G957" s="5">
        <v>290.598290598291</v>
      </c>
      <c r="H957" s="10">
        <v>340</v>
      </c>
      <c r="I957" s="7">
        <f>H957/F957</f>
        <v>17</v>
      </c>
    </row>
    <row r="958" ht="19" customHeight="1">
      <c r="A958" t="s" s="2">
        <v>1075</v>
      </c>
      <c r="B958" t="s" s="2">
        <v>21</v>
      </c>
      <c r="C958" t="s" s="2">
        <v>457</v>
      </c>
      <c r="D958" t="s" s="3">
        <v>458</v>
      </c>
      <c r="E958" t="s" s="3">
        <v>459</v>
      </c>
      <c r="F958" s="4">
        <v>20</v>
      </c>
      <c r="G958" s="5">
        <v>68.3760683760684</v>
      </c>
      <c r="H958" s="10">
        <v>80</v>
      </c>
      <c r="I958" s="7">
        <f>H958/F958</f>
        <v>4</v>
      </c>
    </row>
    <row r="959" ht="19" customHeight="1">
      <c r="A959" t="s" s="2">
        <v>1075</v>
      </c>
      <c r="B959" t="s" s="2">
        <v>182</v>
      </c>
      <c r="C959" t="s" s="2">
        <v>1227</v>
      </c>
      <c r="D959" t="s" s="3">
        <v>1228</v>
      </c>
      <c r="E959" t="s" s="3">
        <v>1229</v>
      </c>
      <c r="F959" s="4">
        <v>20</v>
      </c>
      <c r="G959" s="5">
        <v>487.179487179487</v>
      </c>
      <c r="H959" s="10">
        <v>570</v>
      </c>
      <c r="I959" s="7">
        <f>H959/F959</f>
        <v>28.5</v>
      </c>
    </row>
    <row r="960" ht="19" customHeight="1">
      <c r="A960" t="s" s="2">
        <v>1075</v>
      </c>
      <c r="B960" t="s" s="2">
        <v>541</v>
      </c>
      <c r="C960" t="s" s="2">
        <v>542</v>
      </c>
      <c r="D960" t="s" s="3">
        <v>543</v>
      </c>
      <c r="E960" t="s" s="3">
        <v>544</v>
      </c>
      <c r="F960" s="4">
        <v>20</v>
      </c>
      <c r="G960" s="5">
        <v>256.410256410256</v>
      </c>
      <c r="H960" s="10">
        <v>300</v>
      </c>
      <c r="I960" s="7">
        <f>H960/F960</f>
        <v>15</v>
      </c>
    </row>
    <row r="961" ht="19" customHeight="1">
      <c r="A961" t="s" s="2">
        <v>1075</v>
      </c>
      <c r="B961" t="s" s="2">
        <v>460</v>
      </c>
      <c r="C961" t="s" s="2">
        <v>461</v>
      </c>
      <c r="D961" t="s" s="3">
        <v>462</v>
      </c>
      <c r="E961" t="s" s="3">
        <v>428</v>
      </c>
      <c r="F961" s="4">
        <v>30</v>
      </c>
      <c r="G961" s="5">
        <v>217.948717948718</v>
      </c>
      <c r="H961" s="10">
        <v>255</v>
      </c>
      <c r="I961" s="7">
        <f>H961/F961</f>
        <v>8.5</v>
      </c>
    </row>
    <row r="962" ht="19" customHeight="1">
      <c r="A962" t="s" s="2">
        <v>1075</v>
      </c>
      <c r="B962" t="s" s="2">
        <v>362</v>
      </c>
      <c r="C962" t="s" s="2">
        <v>1230</v>
      </c>
      <c r="D962" t="s" s="3">
        <v>1231</v>
      </c>
      <c r="E962" t="s" s="3">
        <v>288</v>
      </c>
      <c r="F962" s="4">
        <v>20</v>
      </c>
      <c r="G962" s="5">
        <v>273.504273504273</v>
      </c>
      <c r="H962" s="10">
        <v>320</v>
      </c>
      <c r="I962" s="7">
        <f>H962/F962</f>
        <v>16</v>
      </c>
    </row>
    <row r="963" ht="19" customHeight="1">
      <c r="A963" t="s" s="2">
        <v>1075</v>
      </c>
      <c r="B963" t="s" s="2">
        <v>21</v>
      </c>
      <c r="C963" t="s" s="2">
        <v>1232</v>
      </c>
      <c r="D963" t="s" s="3">
        <v>768</v>
      </c>
      <c r="E963" t="s" s="3">
        <v>827</v>
      </c>
      <c r="F963" s="4">
        <v>100</v>
      </c>
      <c r="G963" s="5">
        <v>2983.760683760680</v>
      </c>
      <c r="H963" s="10">
        <v>3491</v>
      </c>
      <c r="I963" s="7">
        <f>H963/F963</f>
        <v>34.91</v>
      </c>
    </row>
    <row r="964" ht="19" customHeight="1">
      <c r="A964" t="s" s="2">
        <v>1075</v>
      </c>
      <c r="B964" t="s" s="2">
        <v>182</v>
      </c>
      <c r="C964" t="s" s="2">
        <v>1227</v>
      </c>
      <c r="D964" t="s" s="3">
        <v>1228</v>
      </c>
      <c r="E964" t="s" s="3">
        <v>1229</v>
      </c>
      <c r="F964" s="4">
        <v>20</v>
      </c>
      <c r="G964" s="5">
        <v>487.179487179487</v>
      </c>
      <c r="H964" s="10">
        <v>570</v>
      </c>
      <c r="I964" s="7">
        <f>H964/F964</f>
        <v>28.5</v>
      </c>
    </row>
    <row r="965" ht="19" customHeight="1">
      <c r="A965" t="s" s="2">
        <v>1075</v>
      </c>
      <c r="B965" t="s" s="2">
        <v>21</v>
      </c>
      <c r="C965" t="s" s="2">
        <v>1233</v>
      </c>
      <c r="D965" t="s" s="3">
        <v>1234</v>
      </c>
      <c r="E965" t="s" s="3">
        <v>692</v>
      </c>
      <c r="F965" s="4">
        <v>10</v>
      </c>
      <c r="G965" s="5">
        <v>66.6666666666667</v>
      </c>
      <c r="H965" s="10">
        <v>78</v>
      </c>
      <c r="I965" s="7">
        <f>H965/F965</f>
        <v>7.8</v>
      </c>
    </row>
    <row r="966" ht="19" customHeight="1">
      <c r="A966" t="s" s="2">
        <v>1075</v>
      </c>
      <c r="B966" t="s" s="2">
        <v>182</v>
      </c>
      <c r="C966" t="s" s="2">
        <v>1235</v>
      </c>
      <c r="D966" t="s" s="3">
        <v>12</v>
      </c>
      <c r="E966" t="s" s="3">
        <v>1236</v>
      </c>
      <c r="F966" s="4">
        <v>20</v>
      </c>
      <c r="G966" s="5">
        <v>136.752136752137</v>
      </c>
      <c r="H966" s="10">
        <v>160</v>
      </c>
      <c r="I966" s="7">
        <f>H966/F966</f>
        <v>8</v>
      </c>
    </row>
    <row r="967" ht="19" customHeight="1">
      <c r="A967" t="s" s="2">
        <v>1075</v>
      </c>
      <c r="B967" t="s" s="2">
        <v>21</v>
      </c>
      <c r="C967" t="s" s="2">
        <v>1237</v>
      </c>
      <c r="D967" t="s" s="3">
        <v>1238</v>
      </c>
      <c r="E967" t="s" s="3">
        <v>1239</v>
      </c>
      <c r="F967" s="4">
        <v>10</v>
      </c>
      <c r="G967" s="5">
        <v>21.3675213675214</v>
      </c>
      <c r="H967" s="10">
        <v>25</v>
      </c>
      <c r="I967" s="7">
        <f>H967/F967</f>
        <v>2.5</v>
      </c>
    </row>
    <row r="968" ht="19" customHeight="1">
      <c r="A968" t="s" s="2">
        <v>1240</v>
      </c>
      <c r="B968" t="s" s="2">
        <v>1241</v>
      </c>
      <c r="C968" t="s" s="2">
        <v>1242</v>
      </c>
      <c r="D968" t="s" s="3">
        <v>1243</v>
      </c>
      <c r="E968" t="s" s="3">
        <v>1244</v>
      </c>
      <c r="F968" s="4">
        <v>50</v>
      </c>
      <c r="G968" s="5">
        <v>1329.059829059830</v>
      </c>
      <c r="H968" s="10">
        <v>1555</v>
      </c>
      <c r="I968" s="7">
        <f>H968/F968</f>
        <v>31.1</v>
      </c>
    </row>
    <row r="969" ht="19" customHeight="1">
      <c r="A969" t="s" s="2">
        <v>1240</v>
      </c>
      <c r="B969" t="s" s="2">
        <v>454</v>
      </c>
      <c r="C969" t="s" s="2">
        <v>455</v>
      </c>
      <c r="D969" t="s" s="3">
        <v>456</v>
      </c>
      <c r="E969" t="s" s="3">
        <v>119</v>
      </c>
      <c r="F969" s="4">
        <v>200</v>
      </c>
      <c r="G969" s="5">
        <v>3680.341880341880</v>
      </c>
      <c r="H969" s="10">
        <v>4306</v>
      </c>
      <c r="I969" s="7">
        <f>H969/F969</f>
        <v>21.53</v>
      </c>
    </row>
    <row r="970" ht="19" customHeight="1">
      <c r="A970" t="s" s="2">
        <v>1245</v>
      </c>
      <c r="B970" t="s" s="2">
        <v>693</v>
      </c>
      <c r="C970" t="s" s="2">
        <v>1246</v>
      </c>
      <c r="D970" t="s" s="3">
        <v>1247</v>
      </c>
      <c r="E970" t="s" s="3">
        <v>1248</v>
      </c>
      <c r="F970" s="4">
        <v>50</v>
      </c>
      <c r="G970" s="5">
        <v>645.299145299145</v>
      </c>
      <c r="H970" s="10">
        <v>755</v>
      </c>
      <c r="I970" s="7">
        <f>H970/F970</f>
        <v>15.1</v>
      </c>
    </row>
    <row r="971" ht="19" customHeight="1">
      <c r="A971" t="s" s="2">
        <v>1245</v>
      </c>
      <c r="B971" t="s" s="2">
        <v>693</v>
      </c>
      <c r="C971" t="s" s="2">
        <v>1249</v>
      </c>
      <c r="D971" t="s" s="3">
        <v>494</v>
      </c>
      <c r="E971" t="s" s="3">
        <v>1250</v>
      </c>
      <c r="F971" s="4">
        <v>600</v>
      </c>
      <c r="G971" s="5">
        <v>2820.512820512820</v>
      </c>
      <c r="H971" s="10">
        <v>3300</v>
      </c>
      <c r="I971" s="7">
        <f>H971/F971</f>
        <v>5.5</v>
      </c>
    </row>
    <row r="972" ht="19" customHeight="1">
      <c r="A972" t="s" s="2">
        <v>1245</v>
      </c>
      <c r="B972" t="s" s="2">
        <v>21</v>
      </c>
      <c r="C972" t="s" s="2">
        <v>1251</v>
      </c>
      <c r="D972" t="s" s="3">
        <v>137</v>
      </c>
      <c r="E972" t="s" s="3">
        <v>1252</v>
      </c>
      <c r="F972" s="4">
        <v>360</v>
      </c>
      <c r="G972" s="5">
        <v>5692.307692307690</v>
      </c>
      <c r="H972" s="10">
        <v>6660</v>
      </c>
      <c r="I972" s="7">
        <f>H972/F972</f>
        <v>18.5</v>
      </c>
    </row>
    <row r="973" ht="19" customHeight="1">
      <c r="A973" t="s" s="2">
        <v>1245</v>
      </c>
      <c r="B973" t="s" s="2">
        <v>693</v>
      </c>
      <c r="C973" t="s" s="2">
        <v>1253</v>
      </c>
      <c r="D973" t="s" s="3">
        <v>1158</v>
      </c>
      <c r="E973" t="s" s="3">
        <v>380</v>
      </c>
      <c r="F973" s="4">
        <v>100</v>
      </c>
      <c r="G973" s="5">
        <v>735.042735042735</v>
      </c>
      <c r="H973" s="10">
        <v>860</v>
      </c>
      <c r="I973" s="7">
        <f>H973/F973</f>
        <v>8.6</v>
      </c>
    </row>
    <row r="974" ht="19" customHeight="1">
      <c r="A974" t="s" s="2">
        <v>1245</v>
      </c>
      <c r="B974" t="s" s="2">
        <v>693</v>
      </c>
      <c r="C974" t="s" s="2">
        <v>1246</v>
      </c>
      <c r="D974" t="s" s="3">
        <v>1247</v>
      </c>
      <c r="E974" t="s" s="3">
        <v>1248</v>
      </c>
      <c r="F974" s="4">
        <v>50</v>
      </c>
      <c r="G974" s="5">
        <v>645.299145299145</v>
      </c>
      <c r="H974" s="10">
        <v>755</v>
      </c>
      <c r="I974" s="7">
        <f>H974/F974</f>
        <v>15.1</v>
      </c>
    </row>
    <row r="975" ht="19" customHeight="1">
      <c r="A975" t="s" s="2">
        <v>1245</v>
      </c>
      <c r="B975" t="s" s="2">
        <v>391</v>
      </c>
      <c r="C975" t="s" s="2">
        <v>1254</v>
      </c>
      <c r="D975" t="s" s="3">
        <v>1255</v>
      </c>
      <c r="E975" t="s" s="3">
        <v>692</v>
      </c>
      <c r="F975" s="4">
        <v>20</v>
      </c>
      <c r="G975" s="5">
        <v>264.957264957265</v>
      </c>
      <c r="H975" s="10">
        <v>310</v>
      </c>
      <c r="I975" s="7">
        <f>H975/F975</f>
        <v>15.5</v>
      </c>
    </row>
    <row r="976" ht="19" customHeight="1">
      <c r="A976" t="s" s="2">
        <v>1245</v>
      </c>
      <c r="B976" t="s" s="2">
        <v>1256</v>
      </c>
      <c r="C976" t="s" s="2">
        <v>1257</v>
      </c>
      <c r="D976" t="s" s="3">
        <v>1258</v>
      </c>
      <c r="E976" t="s" s="3">
        <v>1259</v>
      </c>
      <c r="F976" s="4">
        <v>240</v>
      </c>
      <c r="G976" s="5">
        <v>7015.384615384620</v>
      </c>
      <c r="H976" s="10">
        <v>8208</v>
      </c>
      <c r="I976" s="7">
        <f>H976/F976</f>
        <v>34.2</v>
      </c>
    </row>
    <row r="977" ht="19" customHeight="1">
      <c r="A977" t="s" s="2">
        <v>1245</v>
      </c>
      <c r="B977" t="s" s="2">
        <v>693</v>
      </c>
      <c r="C977" t="s" s="2">
        <v>1246</v>
      </c>
      <c r="D977" t="s" s="3">
        <v>1247</v>
      </c>
      <c r="E977" t="s" s="3">
        <v>1248</v>
      </c>
      <c r="F977" s="4">
        <v>100</v>
      </c>
      <c r="G977" s="5">
        <v>1290.598290598290</v>
      </c>
      <c r="H977" s="10">
        <v>1510</v>
      </c>
      <c r="I977" s="7">
        <f>H977/F977</f>
        <v>15.1</v>
      </c>
    </row>
    <row r="978" ht="19" customHeight="1">
      <c r="A978" t="s" s="2">
        <v>1245</v>
      </c>
      <c r="B978" t="s" s="2">
        <v>1040</v>
      </c>
      <c r="C978" t="s" s="2">
        <v>1041</v>
      </c>
      <c r="D978" t="s" s="3">
        <v>1042</v>
      </c>
      <c r="E978" t="s" s="3">
        <v>983</v>
      </c>
      <c r="F978" s="4">
        <v>360</v>
      </c>
      <c r="G978" s="5">
        <v>5600</v>
      </c>
      <c r="H978" s="10">
        <v>6552</v>
      </c>
      <c r="I978" s="7">
        <f>H978/F978</f>
        <v>18.2</v>
      </c>
    </row>
    <row r="979" ht="19" customHeight="1">
      <c r="A979" t="s" s="2">
        <v>1260</v>
      </c>
      <c r="B979" t="s" s="2">
        <v>1094</v>
      </c>
      <c r="C979" t="s" s="2">
        <v>1095</v>
      </c>
      <c r="D979" t="s" s="3">
        <v>1096</v>
      </c>
      <c r="E979" t="s" s="3">
        <v>1097</v>
      </c>
      <c r="F979" s="4">
        <v>200</v>
      </c>
      <c r="G979" s="5">
        <v>4188.034188034190</v>
      </c>
      <c r="H979" s="10">
        <v>4900</v>
      </c>
      <c r="I979" s="7">
        <f>H979/F979</f>
        <v>24.5</v>
      </c>
    </row>
    <row r="980" ht="19" customHeight="1">
      <c r="A980" t="s" s="2">
        <v>1260</v>
      </c>
      <c r="B980" t="s" s="2">
        <v>1261</v>
      </c>
      <c r="C980" t="s" s="2">
        <v>1262</v>
      </c>
      <c r="D980" t="s" s="3">
        <v>1263</v>
      </c>
      <c r="E980" t="s" s="3">
        <v>1264</v>
      </c>
      <c r="F980" s="4">
        <v>200</v>
      </c>
      <c r="G980" s="5">
        <v>4957.264957264960</v>
      </c>
      <c r="H980" s="10">
        <v>5800</v>
      </c>
      <c r="I980" s="7">
        <f>H980/F980</f>
        <v>29</v>
      </c>
    </row>
    <row r="981" ht="19" customHeight="1">
      <c r="A981" t="s" s="2">
        <v>1265</v>
      </c>
      <c r="B981" t="s" s="2">
        <v>1171</v>
      </c>
      <c r="C981" t="s" s="2">
        <v>1172</v>
      </c>
      <c r="D981" s="12"/>
      <c r="E981" s="12"/>
      <c r="F981" s="4">
        <v>100</v>
      </c>
      <c r="G981" s="5">
        <v>31623.9316239316</v>
      </c>
      <c r="H981" s="10">
        <v>37000</v>
      </c>
      <c r="I981" s="7">
        <f>H981/F981</f>
        <v>370</v>
      </c>
    </row>
    <row r="982" ht="19" customHeight="1">
      <c r="A982" t="s" s="2">
        <v>1266</v>
      </c>
      <c r="B982" t="s" s="2">
        <v>88</v>
      </c>
      <c r="C982" t="s" s="2">
        <v>1143</v>
      </c>
      <c r="D982" t="s" s="3">
        <v>1144</v>
      </c>
      <c r="E982" t="s" s="3">
        <v>1145</v>
      </c>
      <c r="F982" s="4">
        <v>240</v>
      </c>
      <c r="G982" s="5">
        <v>3302.5641025641</v>
      </c>
      <c r="H982" s="10">
        <v>3864</v>
      </c>
      <c r="I982" s="7">
        <f>H982/F982</f>
        <v>16.1</v>
      </c>
    </row>
    <row r="983" ht="19" customHeight="1">
      <c r="A983" t="s" s="2">
        <v>1267</v>
      </c>
      <c r="B983" t="s" s="2">
        <v>1043</v>
      </c>
      <c r="C983" t="s" s="2">
        <v>1044</v>
      </c>
      <c r="D983" t="s" s="3">
        <v>421</v>
      </c>
      <c r="E983" t="s" s="3">
        <v>1043</v>
      </c>
      <c r="F983" s="4">
        <v>100</v>
      </c>
      <c r="G983" s="5">
        <v>30341.8803418803</v>
      </c>
      <c r="H983" s="10">
        <v>35500</v>
      </c>
      <c r="I983" s="7">
        <f>H983/F983</f>
        <v>355</v>
      </c>
    </row>
    <row r="984" ht="19" customHeight="1">
      <c r="A984" t="s" s="2">
        <v>1267</v>
      </c>
      <c r="B984" t="s" s="2">
        <v>1268</v>
      </c>
      <c r="C984" t="s" s="2">
        <v>1269</v>
      </c>
      <c r="D984" t="s" s="3">
        <v>1270</v>
      </c>
      <c r="E984" t="s" s="3">
        <v>459</v>
      </c>
      <c r="F984" s="4">
        <v>400</v>
      </c>
      <c r="G984" s="5">
        <v>12273.5042735043</v>
      </c>
      <c r="H984" s="10">
        <v>14360</v>
      </c>
      <c r="I984" s="7">
        <f>H984/F984</f>
        <v>35.9</v>
      </c>
    </row>
    <row r="985" ht="19" customHeight="1">
      <c r="A985" t="s" s="2">
        <v>1267</v>
      </c>
      <c r="B985" t="s" s="2">
        <v>1056</v>
      </c>
      <c r="C985" t="s" s="2">
        <v>1057</v>
      </c>
      <c r="D985" t="s" s="3">
        <v>1058</v>
      </c>
      <c r="E985" t="s" s="3">
        <v>1056</v>
      </c>
      <c r="F985" s="4">
        <v>200</v>
      </c>
      <c r="G985" s="5">
        <v>4102.5641025641</v>
      </c>
      <c r="H985" s="10">
        <v>4800</v>
      </c>
      <c r="I985" s="7">
        <f>H985/F985</f>
        <v>24</v>
      </c>
    </row>
    <row r="986" ht="19" customHeight="1">
      <c r="A986" t="s" s="2">
        <v>1271</v>
      </c>
      <c r="B986" t="s" s="2">
        <v>1268</v>
      </c>
      <c r="C986" t="s" s="2">
        <v>1269</v>
      </c>
      <c r="D986" t="s" s="3">
        <v>1270</v>
      </c>
      <c r="E986" t="s" s="3">
        <v>459</v>
      </c>
      <c r="F986" s="4">
        <v>45</v>
      </c>
      <c r="G986" s="5">
        <v>690.7692307692309</v>
      </c>
      <c r="H986" s="10">
        <v>808.2</v>
      </c>
      <c r="I986" s="7">
        <f>H986/F986</f>
        <v>17.96</v>
      </c>
    </row>
    <row r="987" ht="19" customHeight="1">
      <c r="A987" t="s" s="2">
        <v>1173</v>
      </c>
      <c r="B987" t="s" s="2">
        <v>21</v>
      </c>
      <c r="C987" t="s" s="2">
        <v>1098</v>
      </c>
      <c r="D987" t="s" s="3">
        <v>1092</v>
      </c>
      <c r="E987" t="s" s="3">
        <v>1093</v>
      </c>
      <c r="F987" s="4">
        <v>60</v>
      </c>
      <c r="G987" s="5">
        <v>948.717948717949</v>
      </c>
      <c r="H987" s="10">
        <v>1110</v>
      </c>
      <c r="I987" s="7">
        <f>H987/F987</f>
        <v>18.5</v>
      </c>
    </row>
    <row r="988" ht="19" customHeight="1">
      <c r="A988" t="s" s="2">
        <v>1173</v>
      </c>
      <c r="B988" t="s" s="2">
        <v>21</v>
      </c>
      <c r="C988" t="s" s="2">
        <v>1098</v>
      </c>
      <c r="D988" t="s" s="3">
        <v>1092</v>
      </c>
      <c r="E988" t="s" s="3">
        <v>1093</v>
      </c>
      <c r="F988" s="4">
        <v>40</v>
      </c>
      <c r="G988" s="5">
        <v>632.478632478633</v>
      </c>
      <c r="H988" s="10">
        <v>740</v>
      </c>
      <c r="I988" s="7">
        <f>H988/F988</f>
        <v>18.5</v>
      </c>
    </row>
    <row r="989" ht="19" customHeight="1">
      <c r="A989" t="s" s="2">
        <v>1173</v>
      </c>
      <c r="B989" t="s" s="2">
        <v>1094</v>
      </c>
      <c r="C989" t="s" s="2">
        <v>1095</v>
      </c>
      <c r="D989" t="s" s="3">
        <v>1096</v>
      </c>
      <c r="E989" t="s" s="3">
        <v>1097</v>
      </c>
      <c r="F989" s="4">
        <v>400</v>
      </c>
      <c r="G989" s="5">
        <v>8034.188034188040</v>
      </c>
      <c r="H989" s="10">
        <v>9400</v>
      </c>
      <c r="I989" s="7">
        <f>H989/F989</f>
        <v>23.5</v>
      </c>
    </row>
    <row r="990" ht="19" customHeight="1">
      <c r="A990" t="s" s="2">
        <v>1074</v>
      </c>
      <c r="B990" t="s" s="2">
        <v>1043</v>
      </c>
      <c r="C990" t="s" s="2">
        <v>1044</v>
      </c>
      <c r="D990" t="s" s="3">
        <v>421</v>
      </c>
      <c r="E990" t="s" s="3">
        <v>1043</v>
      </c>
      <c r="F990" s="4">
        <v>-100</v>
      </c>
      <c r="G990" s="5">
        <v>-3038.461538461540</v>
      </c>
      <c r="H990" s="10">
        <v>-3555</v>
      </c>
      <c r="I990" s="7">
        <f>H990/F990</f>
        <v>35.55</v>
      </c>
    </row>
    <row r="991" ht="19" customHeight="1">
      <c r="A991" t="s" s="2">
        <v>1074</v>
      </c>
      <c r="B991" t="s" s="2">
        <v>1043</v>
      </c>
      <c r="C991" t="s" s="2">
        <v>1044</v>
      </c>
      <c r="D991" t="s" s="3">
        <v>421</v>
      </c>
      <c r="E991" t="s" s="3">
        <v>1043</v>
      </c>
      <c r="F991" s="4">
        <v>100</v>
      </c>
      <c r="G991" s="5">
        <v>3038.461538461540</v>
      </c>
      <c r="H991" s="10">
        <v>3555</v>
      </c>
      <c r="I991" s="7">
        <f>H991/F991</f>
        <v>35.55</v>
      </c>
    </row>
    <row r="992" ht="19" customHeight="1">
      <c r="A992" t="s" s="2">
        <v>1272</v>
      </c>
      <c r="B992" t="s" s="2">
        <v>1123</v>
      </c>
      <c r="C992" t="s" s="2">
        <v>1273</v>
      </c>
      <c r="D992" t="s" s="3">
        <v>929</v>
      </c>
      <c r="E992" t="s" s="3">
        <v>1274</v>
      </c>
      <c r="F992" s="4">
        <v>1200</v>
      </c>
      <c r="G992" s="5">
        <v>51989.7435897436</v>
      </c>
      <c r="H992" s="10">
        <v>60828</v>
      </c>
      <c r="I992" s="7">
        <f>H992/F992</f>
        <v>50.69</v>
      </c>
    </row>
    <row r="993" ht="19" customHeight="1">
      <c r="A993" t="s" s="2">
        <v>1272</v>
      </c>
      <c r="B993" t="s" s="2">
        <v>1123</v>
      </c>
      <c r="C993" t="s" s="2">
        <v>1273</v>
      </c>
      <c r="D993" t="s" s="3">
        <v>929</v>
      </c>
      <c r="E993" t="s" s="3">
        <v>1274</v>
      </c>
      <c r="F993" s="4">
        <v>1200</v>
      </c>
      <c r="G993" s="5">
        <v>51989.7435897436</v>
      </c>
      <c r="H993" s="10">
        <v>60828</v>
      </c>
      <c r="I993" s="7">
        <f>H993/F993</f>
        <v>50.69</v>
      </c>
    </row>
    <row r="994" ht="19" customHeight="1">
      <c r="A994" t="s" s="2">
        <v>1272</v>
      </c>
      <c r="B994" t="s" s="2">
        <v>1123</v>
      </c>
      <c r="C994" t="s" s="2">
        <v>1273</v>
      </c>
      <c r="D994" t="s" s="3">
        <v>929</v>
      </c>
      <c r="E994" t="s" s="3">
        <v>1274</v>
      </c>
      <c r="F994" s="4">
        <v>1200</v>
      </c>
      <c r="G994" s="5">
        <v>51989.7435897436</v>
      </c>
      <c r="H994" s="10">
        <v>60828</v>
      </c>
      <c r="I994" s="7">
        <f>H994/F994</f>
        <v>50.69</v>
      </c>
    </row>
    <row r="995" ht="19" customHeight="1">
      <c r="A995" t="s" s="2">
        <v>1272</v>
      </c>
      <c r="B995" t="s" s="2">
        <v>348</v>
      </c>
      <c r="C995" t="s" s="2">
        <v>449</v>
      </c>
      <c r="D995" t="s" s="3">
        <v>450</v>
      </c>
      <c r="E995" t="s" s="3">
        <v>438</v>
      </c>
      <c r="F995" s="4">
        <v>3200</v>
      </c>
      <c r="G995" s="5">
        <v>79316.2393162393</v>
      </c>
      <c r="H995" s="10">
        <v>92800</v>
      </c>
      <c r="I995" s="7">
        <f>H995/F995</f>
        <v>29</v>
      </c>
    </row>
    <row r="996" ht="19" customHeight="1">
      <c r="A996" t="s" s="2">
        <v>1272</v>
      </c>
      <c r="B996" t="s" s="2">
        <v>1275</v>
      </c>
      <c r="C996" t="s" s="2">
        <v>1276</v>
      </c>
      <c r="D996" t="s" s="3">
        <v>1277</v>
      </c>
      <c r="E996" t="s" s="3">
        <v>1275</v>
      </c>
      <c r="F996" s="4">
        <v>1000</v>
      </c>
      <c r="G996" s="5">
        <v>38230.7692307692</v>
      </c>
      <c r="H996" s="10">
        <v>44730</v>
      </c>
      <c r="I996" s="7">
        <f>H996/F996</f>
        <v>44.73</v>
      </c>
    </row>
    <row r="997" ht="19" customHeight="1">
      <c r="A997" t="s" s="2">
        <v>1272</v>
      </c>
      <c r="B997" t="s" s="2">
        <v>264</v>
      </c>
      <c r="C997" t="s" s="2">
        <v>265</v>
      </c>
      <c r="D997" t="s" s="3">
        <v>266</v>
      </c>
      <c r="E997" t="s" s="3">
        <v>267</v>
      </c>
      <c r="F997" s="4">
        <v>200</v>
      </c>
      <c r="G997" s="5">
        <v>7635.897435897440</v>
      </c>
      <c r="H997" s="10">
        <v>8934</v>
      </c>
      <c r="I997" s="7">
        <f>H997/F997</f>
        <v>44.67</v>
      </c>
    </row>
    <row r="998" ht="19" customHeight="1">
      <c r="A998" t="s" s="2">
        <v>1272</v>
      </c>
      <c r="B998" t="s" s="2">
        <v>541</v>
      </c>
      <c r="C998" t="s" s="2">
        <v>1278</v>
      </c>
      <c r="D998" t="s" s="3">
        <v>1279</v>
      </c>
      <c r="E998" t="s" s="3">
        <v>351</v>
      </c>
      <c r="F998" s="4">
        <v>300</v>
      </c>
      <c r="G998" s="5">
        <v>5271.794871794870</v>
      </c>
      <c r="H998" s="10">
        <v>6168</v>
      </c>
      <c r="I998" s="7">
        <f>H998/F998</f>
        <v>20.56</v>
      </c>
    </row>
    <row r="999" ht="19" customHeight="1">
      <c r="A999" t="s" s="2">
        <v>1280</v>
      </c>
      <c r="B999" t="s" s="2">
        <v>103</v>
      </c>
      <c r="C999" t="s" s="2">
        <v>1281</v>
      </c>
      <c r="D999" t="s" s="3">
        <v>290</v>
      </c>
      <c r="E999" t="s" s="3">
        <v>1252</v>
      </c>
      <c r="F999" s="4">
        <v>480</v>
      </c>
      <c r="G999" s="5">
        <v>3076.923076923080</v>
      </c>
      <c r="H999" s="10">
        <v>3600</v>
      </c>
      <c r="I999" s="7">
        <f>H999/F999</f>
        <v>7.5</v>
      </c>
    </row>
    <row r="1000" ht="19" customHeight="1">
      <c r="A1000" t="s" s="2">
        <v>1280</v>
      </c>
      <c r="B1000" t="s" s="2">
        <v>103</v>
      </c>
      <c r="C1000" t="s" s="2">
        <v>1281</v>
      </c>
      <c r="D1000" t="s" s="3">
        <v>290</v>
      </c>
      <c r="E1000" t="s" s="3">
        <v>1252</v>
      </c>
      <c r="F1000" s="4">
        <v>240</v>
      </c>
      <c r="G1000" s="5">
        <v>1538.461538461540</v>
      </c>
      <c r="H1000" s="10">
        <v>1800</v>
      </c>
      <c r="I1000" s="7">
        <f>H1000/F1000</f>
        <v>7.5</v>
      </c>
    </row>
    <row r="1001" ht="19" customHeight="1">
      <c r="A1001" t="s" s="2">
        <v>1280</v>
      </c>
      <c r="B1001" t="s" s="2">
        <v>562</v>
      </c>
      <c r="C1001" t="s" s="2">
        <v>1282</v>
      </c>
      <c r="D1001" t="s" s="3">
        <v>290</v>
      </c>
      <c r="E1001" t="s" s="3">
        <v>1283</v>
      </c>
      <c r="F1001" s="4">
        <v>1200</v>
      </c>
      <c r="G1001" s="5">
        <v>8000</v>
      </c>
      <c r="H1001" s="10">
        <v>9360</v>
      </c>
      <c r="I1001" s="7">
        <f>H1001/F1001</f>
        <v>7.8</v>
      </c>
    </row>
    <row r="1002" ht="19" customHeight="1">
      <c r="A1002" t="s" s="2">
        <v>1280</v>
      </c>
      <c r="B1002" t="s" s="2">
        <v>1284</v>
      </c>
      <c r="C1002" t="s" s="2">
        <v>1285</v>
      </c>
      <c r="D1002" t="s" s="3">
        <v>1286</v>
      </c>
      <c r="E1002" t="s" s="3">
        <v>692</v>
      </c>
      <c r="F1002" s="4">
        <v>40</v>
      </c>
      <c r="G1002" s="5">
        <v>769.2307692307691</v>
      </c>
      <c r="H1002" s="10">
        <v>900</v>
      </c>
      <c r="I1002" s="7">
        <f>H1002/F1002</f>
        <v>22.5</v>
      </c>
    </row>
    <row r="1003" ht="19" customHeight="1">
      <c r="A1003" t="s" s="2">
        <v>1287</v>
      </c>
      <c r="B1003" t="s" s="2">
        <v>65</v>
      </c>
      <c r="C1003" t="s" s="2">
        <v>1288</v>
      </c>
      <c r="D1003" t="s" s="3">
        <v>1158</v>
      </c>
      <c r="E1003" t="s" s="3">
        <v>1093</v>
      </c>
      <c r="F1003" s="4">
        <v>100</v>
      </c>
      <c r="G1003" s="5">
        <v>1794.871794871790</v>
      </c>
      <c r="H1003" s="10">
        <v>2100</v>
      </c>
      <c r="I1003" s="7">
        <f>H1003/F1003</f>
        <v>21</v>
      </c>
    </row>
    <row r="1004" ht="19" customHeight="1">
      <c r="A1004" t="s" s="2">
        <v>1287</v>
      </c>
      <c r="B1004" t="s" s="2">
        <v>21</v>
      </c>
      <c r="C1004" t="s" s="2">
        <v>1098</v>
      </c>
      <c r="D1004" t="s" s="3">
        <v>1092</v>
      </c>
      <c r="E1004" t="s" s="3">
        <v>1093</v>
      </c>
      <c r="F1004" s="4">
        <v>100</v>
      </c>
      <c r="G1004" s="5">
        <v>1581.196581196580</v>
      </c>
      <c r="H1004" s="10">
        <v>1850</v>
      </c>
      <c r="I1004" s="7">
        <f>H1004/F1004</f>
        <v>18.5</v>
      </c>
    </row>
    <row r="1005" ht="19" customHeight="1">
      <c r="A1005" t="s" s="2">
        <v>1173</v>
      </c>
      <c r="B1005" t="s" s="2">
        <v>65</v>
      </c>
      <c r="C1005" t="s" s="2">
        <v>1288</v>
      </c>
      <c r="D1005" t="s" s="3">
        <v>1158</v>
      </c>
      <c r="E1005" t="s" s="3">
        <v>1093</v>
      </c>
      <c r="F1005" s="4">
        <v>50</v>
      </c>
      <c r="G1005" s="5">
        <v>897.435897435897</v>
      </c>
      <c r="H1005" s="10">
        <v>1050</v>
      </c>
      <c r="I1005" s="7">
        <f>H1005/F1005</f>
        <v>21</v>
      </c>
    </row>
    <row r="1006" ht="19" customHeight="1">
      <c r="A1006" t="s" s="2">
        <v>1099</v>
      </c>
      <c r="B1006" t="s" s="2">
        <v>1056</v>
      </c>
      <c r="C1006" t="s" s="2">
        <v>1057</v>
      </c>
      <c r="D1006" t="s" s="3">
        <v>1058</v>
      </c>
      <c r="E1006" t="s" s="3">
        <v>1056</v>
      </c>
      <c r="F1006" s="4">
        <v>300</v>
      </c>
      <c r="G1006" s="5">
        <v>5512.820512820510</v>
      </c>
      <c r="H1006" s="10">
        <v>6450</v>
      </c>
      <c r="I1006" s="7">
        <f>H1006/F1006</f>
        <v>21.5</v>
      </c>
    </row>
    <row r="1007" ht="19" customHeight="1">
      <c r="A1007" t="s" s="2">
        <v>1099</v>
      </c>
      <c r="B1007" t="s" s="2">
        <v>1056</v>
      </c>
      <c r="C1007" t="s" s="2">
        <v>1057</v>
      </c>
      <c r="D1007" t="s" s="3">
        <v>1058</v>
      </c>
      <c r="E1007" t="s" s="3">
        <v>1056</v>
      </c>
      <c r="F1007" s="4">
        <v>1700</v>
      </c>
      <c r="G1007" s="5">
        <v>31239.3162393162</v>
      </c>
      <c r="H1007" s="10">
        <v>36550</v>
      </c>
      <c r="I1007" s="7">
        <f>H1007/F1007</f>
        <v>21.5</v>
      </c>
    </row>
    <row r="1008" ht="19" customHeight="1">
      <c r="A1008" t="s" s="2">
        <v>1289</v>
      </c>
      <c r="B1008" t="s" s="2">
        <v>65</v>
      </c>
      <c r="C1008" t="s" s="2">
        <v>528</v>
      </c>
      <c r="D1008" t="s" s="3">
        <v>529</v>
      </c>
      <c r="E1008" t="s" s="3">
        <v>530</v>
      </c>
      <c r="F1008" s="4">
        <v>40</v>
      </c>
      <c r="G1008" s="5">
        <v>358.974358974359</v>
      </c>
      <c r="H1008" s="10">
        <v>420</v>
      </c>
      <c r="I1008" s="7">
        <f>H1008/F1008</f>
        <v>10.5</v>
      </c>
    </row>
    <row r="1009" ht="19" customHeight="1">
      <c r="A1009" t="s" s="2">
        <v>1289</v>
      </c>
      <c r="B1009" t="s" s="2">
        <v>21</v>
      </c>
      <c r="C1009" t="s" s="2">
        <v>1290</v>
      </c>
      <c r="D1009" t="s" s="3">
        <v>1291</v>
      </c>
      <c r="E1009" t="s" s="3">
        <v>1292</v>
      </c>
      <c r="F1009" s="4">
        <v>100</v>
      </c>
      <c r="G1009" s="5">
        <v>726.495726495727</v>
      </c>
      <c r="H1009" s="10">
        <v>850</v>
      </c>
      <c r="I1009" s="7">
        <f>H1009/F1009</f>
        <v>8.5</v>
      </c>
    </row>
    <row r="1010" ht="19" customHeight="1">
      <c r="A1010" t="s" s="2">
        <v>1289</v>
      </c>
      <c r="B1010" t="s" s="2">
        <v>65</v>
      </c>
      <c r="C1010" t="s" s="2">
        <v>528</v>
      </c>
      <c r="D1010" t="s" s="3">
        <v>529</v>
      </c>
      <c r="E1010" t="s" s="3">
        <v>530</v>
      </c>
      <c r="F1010" s="4">
        <v>50</v>
      </c>
      <c r="G1010" s="5">
        <v>448.717948717949</v>
      </c>
      <c r="H1010" s="10">
        <v>525</v>
      </c>
      <c r="I1010" s="7">
        <f>H1010/F1010</f>
        <v>10.5</v>
      </c>
    </row>
    <row r="1011" ht="19" customHeight="1">
      <c r="A1011" t="s" s="2">
        <v>1289</v>
      </c>
      <c r="B1011" t="s" s="2">
        <v>103</v>
      </c>
      <c r="C1011" t="s" s="2">
        <v>1293</v>
      </c>
      <c r="D1011" t="s" s="3">
        <v>1294</v>
      </c>
      <c r="E1011" t="s" s="3">
        <v>185</v>
      </c>
      <c r="F1011" s="4">
        <v>10</v>
      </c>
      <c r="G1011" s="5">
        <v>243.589743589744</v>
      </c>
      <c r="H1011" s="10">
        <v>285</v>
      </c>
      <c r="I1011" s="7">
        <f>H1011/F1011</f>
        <v>28.5</v>
      </c>
    </row>
    <row r="1012" ht="19" customHeight="1">
      <c r="A1012" t="s" s="2">
        <v>1289</v>
      </c>
      <c r="B1012" t="s" s="2">
        <v>362</v>
      </c>
      <c r="C1012" t="s" s="2">
        <v>1295</v>
      </c>
      <c r="D1012" t="s" s="3">
        <v>1296</v>
      </c>
      <c r="E1012" t="s" s="3">
        <v>1297</v>
      </c>
      <c r="F1012" s="4">
        <v>30</v>
      </c>
      <c r="G1012" s="5">
        <v>717.948717948718</v>
      </c>
      <c r="H1012" s="10">
        <v>840</v>
      </c>
      <c r="I1012" s="7">
        <f>H1012/F1012</f>
        <v>28</v>
      </c>
    </row>
    <row r="1013" ht="19" customHeight="1">
      <c r="A1013" t="s" s="2">
        <v>1289</v>
      </c>
      <c r="B1013" t="s" s="2">
        <v>75</v>
      </c>
      <c r="C1013" t="s" s="2">
        <v>1298</v>
      </c>
      <c r="D1013" t="s" s="3">
        <v>1299</v>
      </c>
      <c r="E1013" t="s" s="3">
        <v>1300</v>
      </c>
      <c r="F1013" s="4">
        <v>10</v>
      </c>
      <c r="G1013" s="5">
        <v>256.410256410256</v>
      </c>
      <c r="H1013" s="10">
        <v>300</v>
      </c>
      <c r="I1013" s="7">
        <f>H1013/F1013</f>
        <v>30</v>
      </c>
    </row>
    <row r="1014" ht="19" customHeight="1">
      <c r="A1014" t="s" s="2">
        <v>1289</v>
      </c>
      <c r="B1014" t="s" s="2">
        <v>362</v>
      </c>
      <c r="C1014" t="s" s="2">
        <v>1301</v>
      </c>
      <c r="D1014" t="s" s="3">
        <v>1302</v>
      </c>
      <c r="E1014" t="s" s="3">
        <v>1303</v>
      </c>
      <c r="F1014" s="4">
        <v>80</v>
      </c>
      <c r="G1014" s="5">
        <v>649.572649572650</v>
      </c>
      <c r="H1014" s="10">
        <v>760</v>
      </c>
      <c r="I1014" s="7">
        <f>H1014/F1014</f>
        <v>9.5</v>
      </c>
    </row>
    <row r="1015" ht="19" customHeight="1">
      <c r="A1015" t="s" s="2">
        <v>1289</v>
      </c>
      <c r="B1015" t="s" s="2">
        <v>362</v>
      </c>
      <c r="C1015" t="s" s="2">
        <v>1301</v>
      </c>
      <c r="D1015" t="s" s="3">
        <v>1302</v>
      </c>
      <c r="E1015" t="s" s="3">
        <v>1303</v>
      </c>
      <c r="F1015" s="4">
        <v>20</v>
      </c>
      <c r="G1015" s="5">
        <v>162.393162393162</v>
      </c>
      <c r="H1015" s="10">
        <v>190</v>
      </c>
      <c r="I1015" s="7">
        <f>H1015/F1015</f>
        <v>9.5</v>
      </c>
    </row>
    <row r="1016" ht="19" customHeight="1">
      <c r="A1016" t="s" s="2">
        <v>1289</v>
      </c>
      <c r="B1016" t="s" s="2">
        <v>21</v>
      </c>
      <c r="C1016" t="s" s="2">
        <v>1210</v>
      </c>
      <c r="D1016" t="s" s="3">
        <v>1211</v>
      </c>
      <c r="E1016" t="s" s="3">
        <v>81</v>
      </c>
      <c r="F1016" s="4">
        <v>60</v>
      </c>
      <c r="G1016" s="5">
        <v>1589.743589743590</v>
      </c>
      <c r="H1016" s="10">
        <v>1860</v>
      </c>
      <c r="I1016" s="7">
        <f>H1016/F1016</f>
        <v>31</v>
      </c>
    </row>
    <row r="1017" ht="19" customHeight="1">
      <c r="A1017" t="s" s="2">
        <v>1289</v>
      </c>
      <c r="B1017" t="s" s="2">
        <v>182</v>
      </c>
      <c r="C1017" t="s" s="2">
        <v>1304</v>
      </c>
      <c r="D1017" t="s" s="3">
        <v>1305</v>
      </c>
      <c r="E1017" t="s" s="3">
        <v>1303</v>
      </c>
      <c r="F1017" s="4">
        <v>5</v>
      </c>
      <c r="G1017" s="5">
        <v>128.205128205128</v>
      </c>
      <c r="H1017" s="10">
        <v>150</v>
      </c>
      <c r="I1017" s="7">
        <f>H1017/F1017</f>
        <v>30</v>
      </c>
    </row>
    <row r="1018" ht="19" customHeight="1">
      <c r="A1018" t="s" s="2">
        <v>1289</v>
      </c>
      <c r="B1018" t="s" s="2">
        <v>182</v>
      </c>
      <c r="C1018" t="s" s="2">
        <v>1306</v>
      </c>
      <c r="D1018" t="s" s="3">
        <v>167</v>
      </c>
      <c r="E1018" t="s" s="3">
        <v>1307</v>
      </c>
      <c r="F1018" s="4">
        <v>5</v>
      </c>
      <c r="G1018" s="5">
        <v>14.957264957265</v>
      </c>
      <c r="H1018" s="10">
        <v>17.5</v>
      </c>
      <c r="I1018" s="7">
        <f>H1018/F1018</f>
        <v>3.5</v>
      </c>
    </row>
    <row r="1019" ht="19" customHeight="1">
      <c r="A1019" t="s" s="2">
        <v>1289</v>
      </c>
      <c r="B1019" t="s" s="2">
        <v>92</v>
      </c>
      <c r="C1019" t="s" s="2">
        <v>1308</v>
      </c>
      <c r="D1019" t="s" s="3">
        <v>1309</v>
      </c>
      <c r="E1019" t="s" s="3">
        <v>1310</v>
      </c>
      <c r="F1019" s="4">
        <v>20</v>
      </c>
      <c r="G1019" s="5">
        <v>709.401709401709</v>
      </c>
      <c r="H1019" s="10">
        <v>830</v>
      </c>
      <c r="I1019" s="7">
        <f>H1019/F1019</f>
        <v>41.5</v>
      </c>
    </row>
    <row r="1020" ht="19" customHeight="1">
      <c r="A1020" t="s" s="2">
        <v>1289</v>
      </c>
      <c r="B1020" t="s" s="2">
        <v>88</v>
      </c>
      <c r="C1020" t="s" s="2">
        <v>1143</v>
      </c>
      <c r="D1020" t="s" s="3">
        <v>1144</v>
      </c>
      <c r="E1020" t="s" s="3">
        <v>1145</v>
      </c>
      <c r="F1020" s="4">
        <v>30</v>
      </c>
      <c r="G1020" s="5">
        <v>205.128205128205</v>
      </c>
      <c r="H1020" s="10">
        <v>240</v>
      </c>
      <c r="I1020" s="7">
        <f>H1020/F1020</f>
        <v>8</v>
      </c>
    </row>
    <row r="1021" ht="19" customHeight="1">
      <c r="A1021" t="s" s="2">
        <v>1289</v>
      </c>
      <c r="B1021" t="s" s="2">
        <v>88</v>
      </c>
      <c r="C1021" t="s" s="2">
        <v>1185</v>
      </c>
      <c r="D1021" t="s" s="3">
        <v>1186</v>
      </c>
      <c r="E1021" t="s" s="3">
        <v>1187</v>
      </c>
      <c r="F1021" s="4">
        <v>50</v>
      </c>
      <c r="G1021" s="5">
        <v>290.598290598291</v>
      </c>
      <c r="H1021" s="10">
        <v>340</v>
      </c>
      <c r="I1021" s="7">
        <f>H1021/F1021</f>
        <v>6.8</v>
      </c>
    </row>
    <row r="1022" ht="19" customHeight="1">
      <c r="A1022" t="s" s="2">
        <v>1289</v>
      </c>
      <c r="B1022" t="s" s="2">
        <v>348</v>
      </c>
      <c r="C1022" t="s" s="2">
        <v>490</v>
      </c>
      <c r="D1022" t="s" s="3">
        <v>491</v>
      </c>
      <c r="E1022" t="s" s="3">
        <v>492</v>
      </c>
      <c r="F1022" s="4">
        <v>200</v>
      </c>
      <c r="G1022" s="5">
        <v>598.290598290598</v>
      </c>
      <c r="H1022" s="10">
        <v>700</v>
      </c>
      <c r="I1022" s="7">
        <f>H1022/F1022</f>
        <v>3.5</v>
      </c>
    </row>
    <row r="1023" ht="19" customHeight="1">
      <c r="A1023" t="s" s="2">
        <v>1289</v>
      </c>
      <c r="B1023" t="s" s="2">
        <v>362</v>
      </c>
      <c r="C1023" t="s" s="2">
        <v>1301</v>
      </c>
      <c r="D1023" t="s" s="3">
        <v>1302</v>
      </c>
      <c r="E1023" t="s" s="3">
        <v>1303</v>
      </c>
      <c r="F1023" s="4">
        <v>300</v>
      </c>
      <c r="G1023" s="5">
        <v>2435.897435897440</v>
      </c>
      <c r="H1023" s="10">
        <v>2850</v>
      </c>
      <c r="I1023" s="7">
        <f>H1023/F1023</f>
        <v>9.5</v>
      </c>
    </row>
    <row r="1024" ht="19" customHeight="1">
      <c r="A1024" t="s" s="2">
        <v>1289</v>
      </c>
      <c r="B1024" t="s" s="2">
        <v>1007</v>
      </c>
      <c r="C1024" t="s" s="2">
        <v>1008</v>
      </c>
      <c r="D1024" t="s" s="3">
        <v>1009</v>
      </c>
      <c r="E1024" t="s" s="3">
        <v>1010</v>
      </c>
      <c r="F1024" s="4">
        <v>5</v>
      </c>
      <c r="G1024" s="5">
        <v>76.92307692307691</v>
      </c>
      <c r="H1024" s="10">
        <v>90</v>
      </c>
      <c r="I1024" s="7">
        <f>H1024/F1024</f>
        <v>18</v>
      </c>
    </row>
    <row r="1025" ht="19" customHeight="1">
      <c r="A1025" t="s" s="2">
        <v>1289</v>
      </c>
      <c r="B1025" t="s" s="2">
        <v>21</v>
      </c>
      <c r="C1025" t="s" s="2">
        <v>163</v>
      </c>
      <c r="D1025" t="s" s="3">
        <v>164</v>
      </c>
      <c r="E1025" t="s" s="3">
        <v>165</v>
      </c>
      <c r="F1025" s="4">
        <v>10</v>
      </c>
      <c r="G1025" s="5">
        <v>222.222222222222</v>
      </c>
      <c r="H1025" s="10">
        <v>260</v>
      </c>
      <c r="I1025" s="7">
        <f>H1025/F1025</f>
        <v>26</v>
      </c>
    </row>
    <row r="1026" ht="19" customHeight="1">
      <c r="A1026" t="s" s="2">
        <v>1289</v>
      </c>
      <c r="B1026" t="s" s="2">
        <v>21</v>
      </c>
      <c r="C1026" t="s" s="2">
        <v>1311</v>
      </c>
      <c r="D1026" t="s" s="3">
        <v>1312</v>
      </c>
      <c r="E1026" t="s" s="3">
        <v>1313</v>
      </c>
      <c r="F1026" s="4">
        <v>10</v>
      </c>
      <c r="G1026" s="5">
        <v>205.128205128205</v>
      </c>
      <c r="H1026" s="10">
        <v>240</v>
      </c>
      <c r="I1026" s="7">
        <f>H1026/F1026</f>
        <v>24</v>
      </c>
    </row>
    <row r="1027" ht="19" customHeight="1">
      <c r="A1027" t="s" s="2">
        <v>1289</v>
      </c>
      <c r="B1027" t="s" s="2">
        <v>92</v>
      </c>
      <c r="C1027" t="s" s="2">
        <v>1314</v>
      </c>
      <c r="D1027" t="s" s="3">
        <v>1315</v>
      </c>
      <c r="E1027" t="s" s="3">
        <v>1316</v>
      </c>
      <c r="F1027" s="4">
        <v>30</v>
      </c>
      <c r="G1027" s="5">
        <v>512.820512820513</v>
      </c>
      <c r="H1027" s="10">
        <v>600</v>
      </c>
      <c r="I1027" s="7">
        <f>H1027/F1027</f>
        <v>20</v>
      </c>
    </row>
    <row r="1028" ht="19" customHeight="1">
      <c r="A1028" t="s" s="2">
        <v>1289</v>
      </c>
      <c r="B1028" t="s" s="2">
        <v>119</v>
      </c>
      <c r="C1028" t="s" s="2">
        <v>120</v>
      </c>
      <c r="D1028" t="s" s="3">
        <v>121</v>
      </c>
      <c r="E1028" t="s" s="3">
        <v>122</v>
      </c>
      <c r="F1028" s="4">
        <v>40</v>
      </c>
      <c r="G1028" s="5">
        <v>495.726495726496</v>
      </c>
      <c r="H1028" s="10">
        <v>580</v>
      </c>
      <c r="I1028" s="7">
        <f>H1028/F1028</f>
        <v>14.5</v>
      </c>
    </row>
    <row r="1029" ht="19" customHeight="1">
      <c r="A1029" t="s" s="2">
        <v>1289</v>
      </c>
      <c r="B1029" t="s" s="2">
        <v>362</v>
      </c>
      <c r="C1029" t="s" s="2">
        <v>1317</v>
      </c>
      <c r="D1029" t="s" s="3">
        <v>940</v>
      </c>
      <c r="E1029" t="s" s="3">
        <v>930</v>
      </c>
      <c r="F1029" s="4">
        <v>300</v>
      </c>
      <c r="G1029" s="5">
        <v>717.948717948718</v>
      </c>
      <c r="H1029" s="10">
        <v>840</v>
      </c>
      <c r="I1029" s="7">
        <f>H1029/F1029</f>
        <v>2.8</v>
      </c>
    </row>
    <row r="1030" ht="19" customHeight="1">
      <c r="A1030" t="s" s="2">
        <v>1289</v>
      </c>
      <c r="B1030" t="s" s="2">
        <v>362</v>
      </c>
      <c r="C1030" t="s" s="2">
        <v>1318</v>
      </c>
      <c r="D1030" t="s" s="3">
        <v>1319</v>
      </c>
      <c r="E1030" t="s" s="3">
        <v>1320</v>
      </c>
      <c r="F1030" s="4">
        <v>30</v>
      </c>
      <c r="G1030" s="5">
        <v>102.564102564103</v>
      </c>
      <c r="H1030" s="10">
        <v>120</v>
      </c>
      <c r="I1030" s="7">
        <f>H1030/F1030</f>
        <v>4</v>
      </c>
    </row>
    <row r="1031" ht="19" customHeight="1">
      <c r="A1031" t="s" s="2">
        <v>1289</v>
      </c>
      <c r="B1031" t="s" s="2">
        <v>362</v>
      </c>
      <c r="C1031" t="s" s="2">
        <v>841</v>
      </c>
      <c r="D1031" t="s" s="3">
        <v>529</v>
      </c>
      <c r="E1031" t="s" s="3">
        <v>842</v>
      </c>
      <c r="F1031" s="4">
        <v>50</v>
      </c>
      <c r="G1031" s="5">
        <v>299.145299145299</v>
      </c>
      <c r="H1031" s="10">
        <v>350</v>
      </c>
      <c r="I1031" s="7">
        <f>H1031/F1031</f>
        <v>7</v>
      </c>
    </row>
    <row r="1032" ht="19" customHeight="1">
      <c r="A1032" t="s" s="2">
        <v>1289</v>
      </c>
      <c r="B1032" t="s" s="2">
        <v>65</v>
      </c>
      <c r="C1032" t="s" s="2">
        <v>528</v>
      </c>
      <c r="D1032" t="s" s="3">
        <v>529</v>
      </c>
      <c r="E1032" t="s" s="3">
        <v>530</v>
      </c>
      <c r="F1032" s="4">
        <v>60</v>
      </c>
      <c r="G1032" s="5">
        <v>538.461538461538</v>
      </c>
      <c r="H1032" s="10">
        <v>630</v>
      </c>
      <c r="I1032" s="7">
        <f>H1032/F1032</f>
        <v>10.5</v>
      </c>
    </row>
    <row r="1033" ht="19" customHeight="1">
      <c r="A1033" t="s" s="2">
        <v>1289</v>
      </c>
      <c r="B1033" t="s" s="2">
        <v>92</v>
      </c>
      <c r="C1033" t="s" s="2">
        <v>1314</v>
      </c>
      <c r="D1033" t="s" s="3">
        <v>1315</v>
      </c>
      <c r="E1033" t="s" s="3">
        <v>1316</v>
      </c>
      <c r="F1033" s="4">
        <v>20</v>
      </c>
      <c r="G1033" s="5">
        <v>341.880341880342</v>
      </c>
      <c r="H1033" s="10">
        <v>400</v>
      </c>
      <c r="I1033" s="7">
        <f>H1033/F1033</f>
        <v>20</v>
      </c>
    </row>
    <row r="1034" ht="19" customHeight="1">
      <c r="A1034" t="s" s="2">
        <v>1289</v>
      </c>
      <c r="B1034" t="s" s="2">
        <v>362</v>
      </c>
      <c r="C1034" t="s" s="2">
        <v>1295</v>
      </c>
      <c r="D1034" t="s" s="3">
        <v>1296</v>
      </c>
      <c r="E1034" t="s" s="3">
        <v>1297</v>
      </c>
      <c r="F1034" s="4">
        <v>20</v>
      </c>
      <c r="G1034" s="5">
        <v>478.632478632479</v>
      </c>
      <c r="H1034" s="10">
        <v>560</v>
      </c>
      <c r="I1034" s="7">
        <f>H1034/F1034</f>
        <v>28</v>
      </c>
    </row>
    <row r="1035" ht="19" customHeight="1">
      <c r="A1035" t="s" s="2">
        <v>1289</v>
      </c>
      <c r="B1035" t="s" s="2">
        <v>362</v>
      </c>
      <c r="C1035" t="s" s="2">
        <v>532</v>
      </c>
      <c r="D1035" t="s" s="3">
        <v>533</v>
      </c>
      <c r="E1035" t="s" s="3">
        <v>534</v>
      </c>
      <c r="F1035" s="4">
        <v>30</v>
      </c>
      <c r="G1035" s="5">
        <v>179.487179487180</v>
      </c>
      <c r="H1035" s="10">
        <v>210</v>
      </c>
      <c r="I1035" s="7">
        <f>H1035/F1035</f>
        <v>7</v>
      </c>
    </row>
    <row r="1036" ht="19" customHeight="1">
      <c r="A1036" t="s" s="2">
        <v>1289</v>
      </c>
      <c r="B1036" t="s" s="2">
        <v>362</v>
      </c>
      <c r="C1036" t="s" s="2">
        <v>532</v>
      </c>
      <c r="D1036" t="s" s="3">
        <v>533</v>
      </c>
      <c r="E1036" t="s" s="3">
        <v>534</v>
      </c>
      <c r="F1036" s="4">
        <v>30</v>
      </c>
      <c r="G1036" s="5">
        <v>179.487179487180</v>
      </c>
      <c r="H1036" s="10">
        <v>210</v>
      </c>
      <c r="I1036" s="7">
        <f>H1036/F1036</f>
        <v>7</v>
      </c>
    </row>
    <row r="1037" ht="19" customHeight="1">
      <c r="A1037" t="s" s="2">
        <v>1289</v>
      </c>
      <c r="B1037" t="s" s="2">
        <v>21</v>
      </c>
      <c r="C1037" t="s" s="2">
        <v>910</v>
      </c>
      <c r="D1037" t="s" s="3">
        <v>703</v>
      </c>
      <c r="E1037" t="s" s="3">
        <v>911</v>
      </c>
      <c r="F1037" s="4">
        <v>10</v>
      </c>
      <c r="G1037" s="5">
        <v>145.299145299145</v>
      </c>
      <c r="H1037" s="10">
        <v>170</v>
      </c>
      <c r="I1037" s="7">
        <f>H1037/F1037</f>
        <v>17</v>
      </c>
    </row>
    <row r="1038" ht="19" customHeight="1">
      <c r="A1038" t="s" s="2">
        <v>1289</v>
      </c>
      <c r="B1038" t="s" s="2">
        <v>182</v>
      </c>
      <c r="C1038" t="s" s="2">
        <v>1321</v>
      </c>
      <c r="D1038" t="s" s="3">
        <v>1322</v>
      </c>
      <c r="E1038" t="s" s="3">
        <v>1323</v>
      </c>
      <c r="F1038" s="4">
        <v>50</v>
      </c>
      <c r="G1038" s="5">
        <v>1623.931623931620</v>
      </c>
      <c r="H1038" s="10">
        <v>1900</v>
      </c>
      <c r="I1038" s="7">
        <f>H1038/F1038</f>
        <v>38</v>
      </c>
    </row>
    <row r="1039" ht="19" customHeight="1">
      <c r="A1039" t="s" s="2">
        <v>1289</v>
      </c>
      <c r="B1039" t="s" s="2">
        <v>88</v>
      </c>
      <c r="C1039" t="s" s="2">
        <v>89</v>
      </c>
      <c r="D1039" t="s" s="3">
        <v>90</v>
      </c>
      <c r="E1039" t="s" s="3">
        <v>91</v>
      </c>
      <c r="F1039" s="4">
        <v>20</v>
      </c>
      <c r="G1039" s="5">
        <v>99.14529914529911</v>
      </c>
      <c r="H1039" s="10">
        <v>116</v>
      </c>
      <c r="I1039" s="7">
        <f>H1039/F1039</f>
        <v>5.8</v>
      </c>
    </row>
    <row r="1040" ht="19" customHeight="1">
      <c r="A1040" t="s" s="2">
        <v>1289</v>
      </c>
      <c r="B1040" t="s" s="2">
        <v>693</v>
      </c>
      <c r="C1040" t="s" s="2">
        <v>694</v>
      </c>
      <c r="D1040" t="s" s="3">
        <v>695</v>
      </c>
      <c r="E1040" t="s" s="3">
        <v>692</v>
      </c>
      <c r="F1040" s="4">
        <v>60</v>
      </c>
      <c r="G1040" s="5">
        <v>107.692307692308</v>
      </c>
      <c r="H1040" s="10">
        <v>126</v>
      </c>
      <c r="I1040" s="7">
        <f>H1040/F1040</f>
        <v>2.1</v>
      </c>
    </row>
    <row r="1041" ht="19" customHeight="1">
      <c r="A1041" t="s" s="2">
        <v>1289</v>
      </c>
      <c r="B1041" t="s" s="2">
        <v>65</v>
      </c>
      <c r="C1041" t="s" s="2">
        <v>1324</v>
      </c>
      <c r="D1041" s="12"/>
      <c r="E1041" s="12"/>
      <c r="F1041" s="4">
        <v>10</v>
      </c>
      <c r="G1041" s="5">
        <v>320.512820512821</v>
      </c>
      <c r="H1041" s="10">
        <v>375</v>
      </c>
      <c r="I1041" s="7">
        <f>H1041/F1041</f>
        <v>37.5</v>
      </c>
    </row>
    <row r="1042" ht="19" customHeight="1">
      <c r="A1042" t="s" s="2">
        <v>1289</v>
      </c>
      <c r="B1042" t="s" s="2">
        <v>384</v>
      </c>
      <c r="C1042" t="s" s="2">
        <v>1028</v>
      </c>
      <c r="D1042" t="s" s="3">
        <v>1029</v>
      </c>
      <c r="E1042" t="s" s="3">
        <v>428</v>
      </c>
      <c r="F1042" s="4">
        <v>30</v>
      </c>
      <c r="G1042" s="5">
        <v>358.974358974359</v>
      </c>
      <c r="H1042" s="10">
        <v>420</v>
      </c>
      <c r="I1042" s="7">
        <f>H1042/F1042</f>
        <v>14</v>
      </c>
    </row>
    <row r="1043" ht="19" customHeight="1">
      <c r="A1043" t="s" s="2">
        <v>1289</v>
      </c>
      <c r="B1043" t="s" s="2">
        <v>362</v>
      </c>
      <c r="C1043" t="s" s="2">
        <v>532</v>
      </c>
      <c r="D1043" t="s" s="3">
        <v>533</v>
      </c>
      <c r="E1043" t="s" s="3">
        <v>534</v>
      </c>
      <c r="F1043" s="4">
        <v>10</v>
      </c>
      <c r="G1043" s="5">
        <v>59.8290598290598</v>
      </c>
      <c r="H1043" s="10">
        <v>70</v>
      </c>
      <c r="I1043" s="7">
        <f>H1043/F1043</f>
        <v>7</v>
      </c>
    </row>
    <row r="1044" ht="19" customHeight="1">
      <c r="A1044" t="s" s="2">
        <v>1289</v>
      </c>
      <c r="B1044" t="s" s="2">
        <v>362</v>
      </c>
      <c r="C1044" t="s" s="2">
        <v>532</v>
      </c>
      <c r="D1044" t="s" s="3">
        <v>533</v>
      </c>
      <c r="E1044" t="s" s="3">
        <v>534</v>
      </c>
      <c r="F1044" s="4">
        <v>20</v>
      </c>
      <c r="G1044" s="5">
        <v>119.658119658120</v>
      </c>
      <c r="H1044" s="10">
        <v>140</v>
      </c>
      <c r="I1044" s="7">
        <f>H1044/F1044</f>
        <v>7</v>
      </c>
    </row>
    <row r="1045" ht="19" customHeight="1">
      <c r="A1045" t="s" s="2">
        <v>1289</v>
      </c>
      <c r="B1045" t="s" s="2">
        <v>182</v>
      </c>
      <c r="C1045" t="s" s="2">
        <v>1321</v>
      </c>
      <c r="D1045" t="s" s="3">
        <v>1322</v>
      </c>
      <c r="E1045" t="s" s="3">
        <v>1323</v>
      </c>
      <c r="F1045" s="4">
        <v>30</v>
      </c>
      <c r="G1045" s="5">
        <v>974.358974358974</v>
      </c>
      <c r="H1045" s="10">
        <v>1140</v>
      </c>
      <c r="I1045" s="7">
        <f>H1045/F1045</f>
        <v>38</v>
      </c>
    </row>
    <row r="1046" ht="19" customHeight="1">
      <c r="A1046" t="s" s="2">
        <v>1289</v>
      </c>
      <c r="B1046" t="s" s="2">
        <v>348</v>
      </c>
      <c r="C1046" t="s" s="2">
        <v>490</v>
      </c>
      <c r="D1046" t="s" s="3">
        <v>491</v>
      </c>
      <c r="E1046" t="s" s="3">
        <v>492</v>
      </c>
      <c r="F1046" s="4">
        <v>300</v>
      </c>
      <c r="G1046" s="5">
        <v>1538.461538461540</v>
      </c>
      <c r="H1046" s="10">
        <v>1800</v>
      </c>
      <c r="I1046" s="7">
        <f>H1046/F1046</f>
        <v>6</v>
      </c>
    </row>
    <row r="1047" ht="19" customHeight="1">
      <c r="A1047" t="s" s="2">
        <v>1289</v>
      </c>
      <c r="B1047" t="s" s="2">
        <v>65</v>
      </c>
      <c r="C1047" t="s" s="2">
        <v>1324</v>
      </c>
      <c r="D1047" s="12"/>
      <c r="E1047" s="12"/>
      <c r="F1047" s="4">
        <v>10</v>
      </c>
      <c r="G1047" s="5">
        <v>320.512820512821</v>
      </c>
      <c r="H1047" s="10">
        <v>375</v>
      </c>
      <c r="I1047" s="7">
        <f>H1047/F1047</f>
        <v>37.5</v>
      </c>
    </row>
    <row r="1048" ht="19" customHeight="1">
      <c r="A1048" t="s" s="2">
        <v>1289</v>
      </c>
      <c r="B1048" t="s" s="2">
        <v>362</v>
      </c>
      <c r="C1048" t="s" s="2">
        <v>1317</v>
      </c>
      <c r="D1048" t="s" s="3">
        <v>940</v>
      </c>
      <c r="E1048" t="s" s="3">
        <v>930</v>
      </c>
      <c r="F1048" s="4">
        <v>300</v>
      </c>
      <c r="G1048" s="5">
        <v>717.948717948718</v>
      </c>
      <c r="H1048" s="10">
        <v>840</v>
      </c>
      <c r="I1048" s="7">
        <f>H1048/F1048</f>
        <v>2.8</v>
      </c>
    </row>
    <row r="1049" ht="19" customHeight="1">
      <c r="A1049" t="s" s="2">
        <v>1289</v>
      </c>
      <c r="B1049" t="s" s="2">
        <v>65</v>
      </c>
      <c r="C1049" t="s" s="2">
        <v>160</v>
      </c>
      <c r="D1049" t="s" s="3">
        <v>161</v>
      </c>
      <c r="E1049" t="s" s="3">
        <v>162</v>
      </c>
      <c r="F1049" s="4">
        <v>20</v>
      </c>
      <c r="G1049" s="5">
        <v>153.846153846154</v>
      </c>
      <c r="H1049" s="10">
        <v>180</v>
      </c>
      <c r="I1049" s="7">
        <f>H1049/F1049</f>
        <v>9</v>
      </c>
    </row>
    <row r="1050" ht="19" customHeight="1">
      <c r="A1050" t="s" s="2">
        <v>1289</v>
      </c>
      <c r="B1050" t="s" s="2">
        <v>21</v>
      </c>
      <c r="C1050" t="s" s="2">
        <v>845</v>
      </c>
      <c r="D1050" t="s" s="3">
        <v>633</v>
      </c>
      <c r="E1050" t="s" s="3">
        <v>846</v>
      </c>
      <c r="F1050" s="4">
        <v>10</v>
      </c>
      <c r="G1050" s="5">
        <v>170.940170940171</v>
      </c>
      <c r="H1050" s="10">
        <v>200</v>
      </c>
      <c r="I1050" s="7">
        <f>H1050/F1050</f>
        <v>20</v>
      </c>
    </row>
    <row r="1051" ht="19" customHeight="1">
      <c r="A1051" t="s" s="2">
        <v>1289</v>
      </c>
      <c r="B1051" t="s" s="2">
        <v>21</v>
      </c>
      <c r="C1051" t="s" s="2">
        <v>1325</v>
      </c>
      <c r="D1051" t="s" s="3">
        <v>1326</v>
      </c>
      <c r="E1051" t="s" s="3">
        <v>1327</v>
      </c>
      <c r="F1051" s="4">
        <v>3</v>
      </c>
      <c r="G1051" s="5">
        <v>28.2051282051282</v>
      </c>
      <c r="H1051" s="10">
        <v>33</v>
      </c>
      <c r="I1051" s="7">
        <f>H1051/F1051</f>
        <v>11</v>
      </c>
    </row>
    <row r="1052" ht="19" customHeight="1">
      <c r="A1052" t="s" s="2">
        <v>1289</v>
      </c>
      <c r="B1052" t="s" s="2">
        <v>362</v>
      </c>
      <c r="C1052" t="s" s="2">
        <v>648</v>
      </c>
      <c r="D1052" t="s" s="3">
        <v>649</v>
      </c>
      <c r="E1052" t="s" s="3">
        <v>650</v>
      </c>
      <c r="F1052" s="4">
        <v>10</v>
      </c>
      <c r="G1052" s="5">
        <v>76.92307692307691</v>
      </c>
      <c r="H1052" s="10">
        <v>90</v>
      </c>
      <c r="I1052" s="7">
        <f>H1052/F1052</f>
        <v>9</v>
      </c>
    </row>
    <row r="1053" ht="19" customHeight="1">
      <c r="A1053" t="s" s="2">
        <v>1289</v>
      </c>
      <c r="B1053" t="s" s="2">
        <v>65</v>
      </c>
      <c r="C1053" t="s" s="2">
        <v>528</v>
      </c>
      <c r="D1053" t="s" s="3">
        <v>529</v>
      </c>
      <c r="E1053" t="s" s="3">
        <v>530</v>
      </c>
      <c r="F1053" s="4">
        <v>50</v>
      </c>
      <c r="G1053" s="5">
        <v>448.717948717949</v>
      </c>
      <c r="H1053" s="10">
        <v>525</v>
      </c>
      <c r="I1053" s="7">
        <f>H1053/F1053</f>
        <v>10.5</v>
      </c>
    </row>
    <row r="1054" ht="19" customHeight="1">
      <c r="A1054" t="s" s="2">
        <v>1289</v>
      </c>
      <c r="B1054" t="s" s="2">
        <v>21</v>
      </c>
      <c r="C1054" t="s" s="2">
        <v>1328</v>
      </c>
      <c r="D1054" t="s" s="3">
        <v>1201</v>
      </c>
      <c r="E1054" t="s" s="3">
        <v>717</v>
      </c>
      <c r="F1054" s="4">
        <v>10</v>
      </c>
      <c r="G1054" s="5">
        <v>29.9145299145299</v>
      </c>
      <c r="H1054" s="10">
        <v>35</v>
      </c>
      <c r="I1054" s="7">
        <f>H1054/F1054</f>
        <v>3.5</v>
      </c>
    </row>
    <row r="1055" ht="19" customHeight="1">
      <c r="A1055" t="s" s="2">
        <v>1289</v>
      </c>
      <c r="B1055" t="s" s="2">
        <v>182</v>
      </c>
      <c r="C1055" t="s" s="2">
        <v>1329</v>
      </c>
      <c r="D1055" t="s" s="3">
        <v>1330</v>
      </c>
      <c r="E1055" t="s" s="3">
        <v>1331</v>
      </c>
      <c r="F1055" s="4">
        <v>20</v>
      </c>
      <c r="G1055" s="5">
        <v>820.512820512821</v>
      </c>
      <c r="H1055" s="10">
        <v>960</v>
      </c>
      <c r="I1055" s="7">
        <f>H1055/F1055</f>
        <v>48</v>
      </c>
    </row>
    <row r="1056" ht="19" customHeight="1">
      <c r="A1056" t="s" s="2">
        <v>1289</v>
      </c>
      <c r="B1056" t="s" s="2">
        <v>182</v>
      </c>
      <c r="C1056" t="s" s="2">
        <v>1332</v>
      </c>
      <c r="D1056" t="s" s="3">
        <v>1333</v>
      </c>
      <c r="E1056" t="s" s="3">
        <v>1300</v>
      </c>
      <c r="F1056" s="4">
        <v>10</v>
      </c>
      <c r="G1056" s="5">
        <v>162.393162393162</v>
      </c>
      <c r="H1056" s="10">
        <v>190</v>
      </c>
      <c r="I1056" s="7">
        <f>H1056/F1056</f>
        <v>19</v>
      </c>
    </row>
    <row r="1057" ht="19" customHeight="1">
      <c r="A1057" t="s" s="2">
        <v>1289</v>
      </c>
      <c r="B1057" t="s" s="2">
        <v>21</v>
      </c>
      <c r="C1057" t="s" s="2">
        <v>1334</v>
      </c>
      <c r="D1057" t="s" s="3">
        <v>1335</v>
      </c>
      <c r="E1057" t="s" s="3">
        <v>1336</v>
      </c>
      <c r="F1057" s="4">
        <v>10</v>
      </c>
      <c r="G1057" s="5">
        <v>34.1880341880342</v>
      </c>
      <c r="H1057" s="10">
        <v>40</v>
      </c>
      <c r="I1057" s="7">
        <f>H1057/F1057</f>
        <v>4</v>
      </c>
    </row>
    <row r="1058" ht="19" customHeight="1">
      <c r="A1058" t="s" s="2">
        <v>1289</v>
      </c>
      <c r="B1058" t="s" s="2">
        <v>182</v>
      </c>
      <c r="C1058" t="s" s="2">
        <v>1321</v>
      </c>
      <c r="D1058" t="s" s="3">
        <v>1322</v>
      </c>
      <c r="E1058" t="s" s="3">
        <v>1323</v>
      </c>
      <c r="F1058" s="4">
        <v>30</v>
      </c>
      <c r="G1058" s="5">
        <v>974.358974358974</v>
      </c>
      <c r="H1058" s="10">
        <v>1140</v>
      </c>
      <c r="I1058" s="7">
        <f>H1058/F1058</f>
        <v>38</v>
      </c>
    </row>
    <row r="1059" ht="19" customHeight="1">
      <c r="A1059" t="s" s="2">
        <v>1289</v>
      </c>
      <c r="B1059" t="s" s="2">
        <v>21</v>
      </c>
      <c r="C1059" t="s" s="2">
        <v>1210</v>
      </c>
      <c r="D1059" t="s" s="3">
        <v>1211</v>
      </c>
      <c r="E1059" t="s" s="3">
        <v>81</v>
      </c>
      <c r="F1059" s="4">
        <v>40</v>
      </c>
      <c r="G1059" s="5">
        <v>1059.829059829060</v>
      </c>
      <c r="H1059" s="10">
        <v>1240</v>
      </c>
      <c r="I1059" s="7">
        <f>H1059/F1059</f>
        <v>31</v>
      </c>
    </row>
    <row r="1060" ht="19" customHeight="1">
      <c r="A1060" t="s" s="2">
        <v>1289</v>
      </c>
      <c r="B1060" t="s" s="2">
        <v>384</v>
      </c>
      <c r="C1060" t="s" s="2">
        <v>1028</v>
      </c>
      <c r="D1060" t="s" s="3">
        <v>1029</v>
      </c>
      <c r="E1060" t="s" s="3">
        <v>428</v>
      </c>
      <c r="F1060" s="4">
        <v>20</v>
      </c>
      <c r="G1060" s="5">
        <v>239.316239316239</v>
      </c>
      <c r="H1060" s="10">
        <v>280</v>
      </c>
      <c r="I1060" s="7">
        <f>H1060/F1060</f>
        <v>14</v>
      </c>
    </row>
    <row r="1061" ht="19" customHeight="1">
      <c r="A1061" t="s" s="2">
        <v>1289</v>
      </c>
      <c r="B1061" t="s" s="2">
        <v>103</v>
      </c>
      <c r="C1061" t="s" s="2">
        <v>1293</v>
      </c>
      <c r="D1061" t="s" s="3">
        <v>1294</v>
      </c>
      <c r="E1061" t="s" s="3">
        <v>185</v>
      </c>
      <c r="F1061" s="4">
        <v>30</v>
      </c>
      <c r="G1061" s="5">
        <v>730.7692307692309</v>
      </c>
      <c r="H1061" s="10">
        <v>855</v>
      </c>
      <c r="I1061" s="7">
        <f>H1061/F1061</f>
        <v>28.5</v>
      </c>
    </row>
    <row r="1062" ht="19" customHeight="1">
      <c r="A1062" t="s" s="2">
        <v>1289</v>
      </c>
      <c r="B1062" t="s" s="2">
        <v>442</v>
      </c>
      <c r="C1062" t="s" s="2">
        <v>1337</v>
      </c>
      <c r="D1062" t="s" s="3">
        <v>1338</v>
      </c>
      <c r="E1062" t="s" s="3">
        <v>1339</v>
      </c>
      <c r="F1062" s="4">
        <v>20</v>
      </c>
      <c r="G1062" s="5">
        <v>888.888888888889</v>
      </c>
      <c r="H1062" s="10">
        <v>1040</v>
      </c>
      <c r="I1062" s="7">
        <f>H1062/F1062</f>
        <v>52</v>
      </c>
    </row>
    <row r="1063" ht="19" customHeight="1">
      <c r="A1063" t="s" s="2">
        <v>1289</v>
      </c>
      <c r="B1063" t="s" s="2">
        <v>21</v>
      </c>
      <c r="C1063" t="s" s="2">
        <v>1210</v>
      </c>
      <c r="D1063" t="s" s="3">
        <v>1211</v>
      </c>
      <c r="E1063" t="s" s="3">
        <v>81</v>
      </c>
      <c r="F1063" s="4">
        <v>40</v>
      </c>
      <c r="G1063" s="5">
        <v>1059.829059829060</v>
      </c>
      <c r="H1063" s="10">
        <v>1240</v>
      </c>
      <c r="I1063" s="7">
        <f>H1063/F1063</f>
        <v>31</v>
      </c>
    </row>
    <row r="1064" ht="19" customHeight="1">
      <c r="A1064" t="s" s="2">
        <v>1289</v>
      </c>
      <c r="B1064" t="s" s="2">
        <v>21</v>
      </c>
      <c r="C1064" t="s" s="2">
        <v>1340</v>
      </c>
      <c r="D1064" t="s" s="3">
        <v>1341</v>
      </c>
      <c r="E1064" t="s" s="3">
        <v>1342</v>
      </c>
      <c r="F1064" s="4">
        <v>30</v>
      </c>
      <c r="G1064" s="5">
        <v>230.769230769231</v>
      </c>
      <c r="H1064" s="10">
        <v>270</v>
      </c>
      <c r="I1064" s="7">
        <f>H1064/F1064</f>
        <v>9</v>
      </c>
    </row>
    <row r="1065" ht="19" customHeight="1">
      <c r="A1065" t="s" s="2">
        <v>1289</v>
      </c>
      <c r="B1065" t="s" s="2">
        <v>336</v>
      </c>
      <c r="C1065" t="s" s="2">
        <v>1343</v>
      </c>
      <c r="D1065" t="s" s="3">
        <v>1344</v>
      </c>
      <c r="E1065" t="s" s="3">
        <v>1345</v>
      </c>
      <c r="F1065" s="4">
        <v>20</v>
      </c>
      <c r="G1065" s="5">
        <v>123.076923076923</v>
      </c>
      <c r="H1065" s="10">
        <v>144</v>
      </c>
      <c r="I1065" s="7">
        <f>H1065/F1065</f>
        <v>7.2</v>
      </c>
    </row>
    <row r="1066" ht="19" customHeight="1">
      <c r="A1066" t="s" s="2">
        <v>1289</v>
      </c>
      <c r="B1066" t="s" s="2">
        <v>119</v>
      </c>
      <c r="C1066" t="s" s="2">
        <v>120</v>
      </c>
      <c r="D1066" t="s" s="3">
        <v>121</v>
      </c>
      <c r="E1066" t="s" s="3">
        <v>122</v>
      </c>
      <c r="F1066" s="4">
        <v>30</v>
      </c>
      <c r="G1066" s="5">
        <v>371.794871794872</v>
      </c>
      <c r="H1066" s="10">
        <v>435</v>
      </c>
      <c r="I1066" s="7">
        <f>H1066/F1066</f>
        <v>14.5</v>
      </c>
    </row>
    <row r="1067" ht="19" customHeight="1">
      <c r="A1067" t="s" s="2">
        <v>1289</v>
      </c>
      <c r="B1067" t="s" s="2">
        <v>362</v>
      </c>
      <c r="C1067" t="s" s="2">
        <v>1301</v>
      </c>
      <c r="D1067" t="s" s="3">
        <v>1302</v>
      </c>
      <c r="E1067" t="s" s="3">
        <v>1303</v>
      </c>
      <c r="F1067" s="4">
        <v>200</v>
      </c>
      <c r="G1067" s="5">
        <v>1623.931623931620</v>
      </c>
      <c r="H1067" s="10">
        <v>1900</v>
      </c>
      <c r="I1067" s="7">
        <f>H1067/F1067</f>
        <v>9.5</v>
      </c>
    </row>
    <row r="1068" ht="19" customHeight="1">
      <c r="A1068" t="s" s="2">
        <v>1289</v>
      </c>
      <c r="B1068" t="s" s="2">
        <v>103</v>
      </c>
      <c r="C1068" t="s" s="2">
        <v>993</v>
      </c>
      <c r="D1068" t="s" s="3">
        <v>621</v>
      </c>
      <c r="E1068" t="s" s="3">
        <v>692</v>
      </c>
      <c r="F1068" s="4">
        <v>7</v>
      </c>
      <c r="G1068" s="5">
        <v>38.8888888888889</v>
      </c>
      <c r="H1068" s="10">
        <v>45.5</v>
      </c>
      <c r="I1068" s="7">
        <f>H1068/F1068</f>
        <v>6.5</v>
      </c>
    </row>
    <row r="1069" ht="19" customHeight="1">
      <c r="A1069" t="s" s="2">
        <v>1289</v>
      </c>
      <c r="B1069" t="s" s="2">
        <v>21</v>
      </c>
      <c r="C1069" t="s" s="2">
        <v>1346</v>
      </c>
      <c r="D1069" s="12"/>
      <c r="E1069" s="12"/>
      <c r="F1069" s="4">
        <v>10</v>
      </c>
      <c r="G1069" s="5">
        <v>585.470085470085</v>
      </c>
      <c r="H1069" s="10">
        <v>685</v>
      </c>
      <c r="I1069" s="7">
        <f>H1069/F1069</f>
        <v>68.5</v>
      </c>
    </row>
    <row r="1070" ht="19" customHeight="1">
      <c r="A1070" t="s" s="2">
        <v>1289</v>
      </c>
      <c r="B1070" t="s" s="2">
        <v>362</v>
      </c>
      <c r="C1070" t="s" s="2">
        <v>1347</v>
      </c>
      <c r="D1070" t="s" s="3">
        <v>1348</v>
      </c>
      <c r="E1070" t="s" s="3">
        <v>909</v>
      </c>
      <c r="F1070" s="4">
        <v>5</v>
      </c>
      <c r="G1070" s="5">
        <v>59.8290598290598</v>
      </c>
      <c r="H1070" s="10">
        <v>70</v>
      </c>
      <c r="I1070" s="7">
        <f>H1070/F1070</f>
        <v>14</v>
      </c>
    </row>
    <row r="1071" ht="19" customHeight="1">
      <c r="A1071" t="s" s="2">
        <v>1289</v>
      </c>
      <c r="B1071" t="s" s="2">
        <v>21</v>
      </c>
      <c r="C1071" t="s" s="2">
        <v>1311</v>
      </c>
      <c r="D1071" t="s" s="3">
        <v>1312</v>
      </c>
      <c r="E1071" t="s" s="3">
        <v>1313</v>
      </c>
      <c r="F1071" s="4">
        <v>5</v>
      </c>
      <c r="G1071" s="5">
        <v>102.564102564103</v>
      </c>
      <c r="H1071" s="10">
        <v>120</v>
      </c>
      <c r="I1071" s="7">
        <f>H1071/F1071</f>
        <v>24</v>
      </c>
    </row>
    <row r="1072" ht="19" customHeight="1">
      <c r="A1072" t="s" s="2">
        <v>1289</v>
      </c>
      <c r="B1072" t="s" s="2">
        <v>21</v>
      </c>
      <c r="C1072" t="s" s="2">
        <v>1311</v>
      </c>
      <c r="D1072" t="s" s="3">
        <v>1312</v>
      </c>
      <c r="E1072" t="s" s="3">
        <v>1313</v>
      </c>
      <c r="F1072" s="4">
        <v>15</v>
      </c>
      <c r="G1072" s="5">
        <v>307.692307692308</v>
      </c>
      <c r="H1072" s="10">
        <v>360</v>
      </c>
      <c r="I1072" s="7">
        <f>H1072/F1072</f>
        <v>24</v>
      </c>
    </row>
    <row r="1073" ht="19" customHeight="1">
      <c r="A1073" t="s" s="2">
        <v>1289</v>
      </c>
      <c r="B1073" t="s" s="2">
        <v>362</v>
      </c>
      <c r="C1073" t="s" s="2">
        <v>569</v>
      </c>
      <c r="D1073" t="s" s="3">
        <v>512</v>
      </c>
      <c r="E1073" t="s" s="3">
        <v>570</v>
      </c>
      <c r="F1073" s="4">
        <v>30</v>
      </c>
      <c r="G1073" s="5">
        <v>2192.307692307690</v>
      </c>
      <c r="H1073" s="10">
        <v>2565</v>
      </c>
      <c r="I1073" s="7">
        <f>H1073/F1073</f>
        <v>85.5</v>
      </c>
    </row>
    <row r="1074" ht="19" customHeight="1">
      <c r="A1074" t="s" s="2">
        <v>1289</v>
      </c>
      <c r="B1074" t="s" s="2">
        <v>21</v>
      </c>
      <c r="C1074" t="s" s="2">
        <v>1349</v>
      </c>
      <c r="D1074" t="s" s="3">
        <v>1350</v>
      </c>
      <c r="E1074" t="s" s="3">
        <v>1351</v>
      </c>
      <c r="F1074" s="4">
        <v>30</v>
      </c>
      <c r="G1074" s="5">
        <v>230.769230769231</v>
      </c>
      <c r="H1074" s="10">
        <v>270</v>
      </c>
      <c r="I1074" s="7">
        <f>H1074/F1074</f>
        <v>9</v>
      </c>
    </row>
    <row r="1075" ht="19" customHeight="1">
      <c r="A1075" t="s" s="2">
        <v>1289</v>
      </c>
      <c r="B1075" t="s" s="2">
        <v>21</v>
      </c>
      <c r="C1075" t="s" s="2">
        <v>1290</v>
      </c>
      <c r="D1075" t="s" s="3">
        <v>1291</v>
      </c>
      <c r="E1075" t="s" s="3">
        <v>1292</v>
      </c>
      <c r="F1075" s="4">
        <v>40</v>
      </c>
      <c r="G1075" s="5">
        <v>290.598290598291</v>
      </c>
      <c r="H1075" s="10">
        <v>340</v>
      </c>
      <c r="I1075" s="7">
        <f>H1075/F1075</f>
        <v>8.5</v>
      </c>
    </row>
    <row r="1076" ht="19" customHeight="1">
      <c r="A1076" t="s" s="2">
        <v>1289</v>
      </c>
      <c r="B1076" t="s" s="2">
        <v>65</v>
      </c>
      <c r="C1076" t="s" s="2">
        <v>863</v>
      </c>
      <c r="D1076" t="s" s="3">
        <v>864</v>
      </c>
      <c r="E1076" t="s" s="3">
        <v>865</v>
      </c>
      <c r="F1076" s="4">
        <v>10</v>
      </c>
      <c r="G1076" s="5">
        <v>111.111111111111</v>
      </c>
      <c r="H1076" s="10">
        <v>130</v>
      </c>
      <c r="I1076" s="7">
        <f>H1076/F1076</f>
        <v>13</v>
      </c>
    </row>
    <row r="1077" ht="19" customHeight="1">
      <c r="A1077" t="s" s="2">
        <v>1289</v>
      </c>
      <c r="B1077" t="s" s="2">
        <v>362</v>
      </c>
      <c r="C1077" t="s" s="2">
        <v>1301</v>
      </c>
      <c r="D1077" t="s" s="3">
        <v>1302</v>
      </c>
      <c r="E1077" t="s" s="3">
        <v>1303</v>
      </c>
      <c r="F1077" s="4">
        <v>80</v>
      </c>
      <c r="G1077" s="5">
        <v>649.572649572650</v>
      </c>
      <c r="H1077" s="10">
        <v>760</v>
      </c>
      <c r="I1077" s="7">
        <f>H1077/F1077</f>
        <v>9.5</v>
      </c>
    </row>
    <row r="1078" ht="19" customHeight="1">
      <c r="A1078" t="s" s="2">
        <v>1289</v>
      </c>
      <c r="B1078" t="s" s="2">
        <v>182</v>
      </c>
      <c r="C1078" t="s" s="2">
        <v>1329</v>
      </c>
      <c r="D1078" t="s" s="3">
        <v>1330</v>
      </c>
      <c r="E1078" t="s" s="3">
        <v>1331</v>
      </c>
      <c r="F1078" s="4">
        <v>20</v>
      </c>
      <c r="G1078" s="5">
        <v>820.512820512821</v>
      </c>
      <c r="H1078" s="10">
        <v>960</v>
      </c>
      <c r="I1078" s="7">
        <f>H1078/F1078</f>
        <v>48</v>
      </c>
    </row>
    <row r="1079" ht="19" customHeight="1">
      <c r="A1079" t="s" s="2">
        <v>1289</v>
      </c>
      <c r="B1079" t="s" s="2">
        <v>1352</v>
      </c>
      <c r="C1079" t="s" s="2">
        <v>1353</v>
      </c>
      <c r="D1079" t="s" s="3">
        <v>1354</v>
      </c>
      <c r="E1079" t="s" s="3">
        <v>1355</v>
      </c>
      <c r="F1079" s="4">
        <v>10</v>
      </c>
      <c r="G1079" s="5">
        <v>1111.111111111110</v>
      </c>
      <c r="H1079" s="10">
        <v>1300</v>
      </c>
      <c r="I1079" s="7">
        <f>H1079/F1079</f>
        <v>130</v>
      </c>
    </row>
    <row r="1080" ht="19" customHeight="1">
      <c r="A1080" t="s" s="2">
        <v>1289</v>
      </c>
      <c r="B1080" t="s" s="2">
        <v>119</v>
      </c>
      <c r="C1080" t="s" s="2">
        <v>120</v>
      </c>
      <c r="D1080" t="s" s="3">
        <v>121</v>
      </c>
      <c r="E1080" t="s" s="3">
        <v>122</v>
      </c>
      <c r="F1080" s="4">
        <v>10</v>
      </c>
      <c r="G1080" s="5">
        <v>123.931623931624</v>
      </c>
      <c r="H1080" s="10">
        <v>145</v>
      </c>
      <c r="I1080" s="7">
        <f>H1080/F1080</f>
        <v>14.5</v>
      </c>
    </row>
    <row r="1081" ht="19" customHeight="1">
      <c r="A1081" t="s" s="2">
        <v>1289</v>
      </c>
      <c r="B1081" t="s" s="2">
        <v>21</v>
      </c>
      <c r="C1081" t="s" s="2">
        <v>1356</v>
      </c>
      <c r="D1081" t="s" s="3">
        <v>1357</v>
      </c>
      <c r="E1081" t="s" s="3">
        <v>1358</v>
      </c>
      <c r="F1081" s="4">
        <v>20</v>
      </c>
      <c r="G1081" s="5">
        <v>102.564102564103</v>
      </c>
      <c r="H1081" s="10">
        <v>120</v>
      </c>
      <c r="I1081" s="7">
        <f>H1081/F1081</f>
        <v>6</v>
      </c>
    </row>
    <row r="1082" ht="19" customHeight="1">
      <c r="A1082" t="s" s="2">
        <v>1289</v>
      </c>
      <c r="B1082" t="s" s="2">
        <v>65</v>
      </c>
      <c r="C1082" t="s" s="2">
        <v>528</v>
      </c>
      <c r="D1082" t="s" s="3">
        <v>529</v>
      </c>
      <c r="E1082" t="s" s="3">
        <v>530</v>
      </c>
      <c r="F1082" s="4">
        <v>40</v>
      </c>
      <c r="G1082" s="5">
        <v>358.974358974359</v>
      </c>
      <c r="H1082" s="10">
        <v>420</v>
      </c>
      <c r="I1082" s="7">
        <f>H1082/F1082</f>
        <v>10.5</v>
      </c>
    </row>
    <row r="1083" ht="19" customHeight="1">
      <c r="A1083" t="s" s="2">
        <v>1289</v>
      </c>
      <c r="B1083" t="s" s="2">
        <v>92</v>
      </c>
      <c r="C1083" t="s" s="2">
        <v>93</v>
      </c>
      <c r="D1083" t="s" s="3">
        <v>94</v>
      </c>
      <c r="E1083" t="s" s="3">
        <v>95</v>
      </c>
      <c r="F1083" s="4">
        <v>5</v>
      </c>
      <c r="G1083" s="5">
        <v>14.957264957265</v>
      </c>
      <c r="H1083" s="10">
        <v>17.5</v>
      </c>
      <c r="I1083" s="7">
        <f>H1083/F1083</f>
        <v>3.5</v>
      </c>
    </row>
    <row r="1084" ht="19" customHeight="1">
      <c r="A1084" t="s" s="2">
        <v>1289</v>
      </c>
      <c r="B1084" t="s" s="2">
        <v>21</v>
      </c>
      <c r="C1084" t="s" s="2">
        <v>1334</v>
      </c>
      <c r="D1084" t="s" s="3">
        <v>1335</v>
      </c>
      <c r="E1084" t="s" s="3">
        <v>1336</v>
      </c>
      <c r="F1084" s="4">
        <v>10</v>
      </c>
      <c r="G1084" s="5">
        <v>41.025641025641</v>
      </c>
      <c r="H1084" s="10">
        <v>48</v>
      </c>
      <c r="I1084" s="7">
        <f>H1084/F1084</f>
        <v>4.8</v>
      </c>
    </row>
    <row r="1085" ht="19" customHeight="1">
      <c r="A1085" t="s" s="2">
        <v>1289</v>
      </c>
      <c r="B1085" t="s" s="2">
        <v>182</v>
      </c>
      <c r="C1085" t="s" s="2">
        <v>1359</v>
      </c>
      <c r="D1085" t="s" s="3">
        <v>86</v>
      </c>
      <c r="E1085" t="s" s="3">
        <v>1360</v>
      </c>
      <c r="F1085" s="4">
        <v>10</v>
      </c>
      <c r="G1085" s="5">
        <v>68.3760683760684</v>
      </c>
      <c r="H1085" s="10">
        <v>80</v>
      </c>
      <c r="I1085" s="7">
        <f>H1085/F1085</f>
        <v>8</v>
      </c>
    </row>
    <row r="1086" ht="19" customHeight="1">
      <c r="A1086" t="s" s="2">
        <v>1289</v>
      </c>
      <c r="B1086" t="s" s="2">
        <v>21</v>
      </c>
      <c r="C1086" t="s" s="2">
        <v>1361</v>
      </c>
      <c r="D1086" t="s" s="3">
        <v>1362</v>
      </c>
      <c r="E1086" t="s" s="3">
        <v>888</v>
      </c>
      <c r="F1086" s="4">
        <v>5</v>
      </c>
      <c r="G1086" s="5">
        <v>51.2820512820513</v>
      </c>
      <c r="H1086" s="10">
        <v>60</v>
      </c>
      <c r="I1086" s="7">
        <f>H1086/F1086</f>
        <v>12</v>
      </c>
    </row>
    <row r="1087" ht="19" customHeight="1">
      <c r="A1087" t="s" s="2">
        <v>1289</v>
      </c>
      <c r="B1087" t="s" s="2">
        <v>21</v>
      </c>
      <c r="C1087" t="s" s="2">
        <v>279</v>
      </c>
      <c r="D1087" t="s" s="3">
        <v>209</v>
      </c>
      <c r="E1087" t="s" s="3">
        <v>280</v>
      </c>
      <c r="F1087" s="4">
        <v>5</v>
      </c>
      <c r="G1087" s="5">
        <v>42.7350427350427</v>
      </c>
      <c r="H1087" s="10">
        <v>50</v>
      </c>
      <c r="I1087" s="7">
        <f>H1087/F1087</f>
        <v>10</v>
      </c>
    </row>
    <row r="1088" ht="19" customHeight="1">
      <c r="A1088" t="s" s="2">
        <v>1289</v>
      </c>
      <c r="B1088" t="s" s="2">
        <v>693</v>
      </c>
      <c r="C1088" t="s" s="2">
        <v>694</v>
      </c>
      <c r="D1088" t="s" s="3">
        <v>695</v>
      </c>
      <c r="E1088" t="s" s="3">
        <v>692</v>
      </c>
      <c r="F1088" s="4">
        <v>60</v>
      </c>
      <c r="G1088" s="5">
        <v>107.692307692308</v>
      </c>
      <c r="H1088" s="10">
        <v>126</v>
      </c>
      <c r="I1088" s="7">
        <f>H1088/F1088</f>
        <v>2.1</v>
      </c>
    </row>
    <row r="1089" ht="19" customHeight="1">
      <c r="A1089" t="s" s="2">
        <v>1289</v>
      </c>
      <c r="B1089" t="s" s="2">
        <v>21</v>
      </c>
      <c r="C1089" t="s" s="2">
        <v>1363</v>
      </c>
      <c r="D1089" t="s" s="3">
        <v>624</v>
      </c>
      <c r="E1089" t="s" s="3">
        <v>692</v>
      </c>
      <c r="F1089" s="4">
        <v>10</v>
      </c>
      <c r="G1089" s="5">
        <v>29.9145299145299</v>
      </c>
      <c r="H1089" s="10">
        <v>35</v>
      </c>
      <c r="I1089" s="7">
        <f>H1089/F1089</f>
        <v>3.5</v>
      </c>
    </row>
    <row r="1090" ht="19" customHeight="1">
      <c r="A1090" t="s" s="2">
        <v>1289</v>
      </c>
      <c r="B1090" t="s" s="2">
        <v>65</v>
      </c>
      <c r="C1090" t="s" s="2">
        <v>1364</v>
      </c>
      <c r="D1090" t="s" s="3">
        <v>1365</v>
      </c>
      <c r="E1090" t="s" s="3">
        <v>1366</v>
      </c>
      <c r="F1090" s="4">
        <v>5</v>
      </c>
      <c r="G1090" s="5">
        <v>10.2564102564103</v>
      </c>
      <c r="H1090" s="10">
        <v>12</v>
      </c>
      <c r="I1090" s="7">
        <f>H1090/F1090</f>
        <v>2.4</v>
      </c>
    </row>
    <row r="1091" ht="19" customHeight="1">
      <c r="A1091" t="s" s="2">
        <v>1289</v>
      </c>
      <c r="B1091" t="s" s="2">
        <v>65</v>
      </c>
      <c r="C1091" t="s" s="2">
        <v>1367</v>
      </c>
      <c r="D1091" t="s" s="3">
        <v>1368</v>
      </c>
      <c r="E1091" t="s" s="3">
        <v>1369</v>
      </c>
      <c r="F1091" s="4">
        <v>40</v>
      </c>
      <c r="G1091" s="5">
        <v>153.846153846154</v>
      </c>
      <c r="H1091" s="10">
        <v>180</v>
      </c>
      <c r="I1091" s="7">
        <f>H1091/F1091</f>
        <v>4.5</v>
      </c>
    </row>
    <row r="1092" ht="19" customHeight="1">
      <c r="A1092" t="s" s="2">
        <v>1289</v>
      </c>
      <c r="B1092" t="s" s="2">
        <v>21</v>
      </c>
      <c r="C1092" t="s" s="2">
        <v>845</v>
      </c>
      <c r="D1092" t="s" s="3">
        <v>633</v>
      </c>
      <c r="E1092" t="s" s="3">
        <v>846</v>
      </c>
      <c r="F1092" s="4">
        <v>5</v>
      </c>
      <c r="G1092" s="5">
        <v>85.47008547008549</v>
      </c>
      <c r="H1092" s="10">
        <v>100</v>
      </c>
      <c r="I1092" s="7">
        <f>H1092/F1092</f>
        <v>20</v>
      </c>
    </row>
    <row r="1093" ht="19" customHeight="1">
      <c r="A1093" t="s" s="2">
        <v>1289</v>
      </c>
      <c r="B1093" t="s" s="2">
        <v>21</v>
      </c>
      <c r="C1093" t="s" s="2">
        <v>82</v>
      </c>
      <c r="D1093" t="s" s="3">
        <v>83</v>
      </c>
      <c r="E1093" t="s" s="3">
        <v>84</v>
      </c>
      <c r="F1093" s="4">
        <v>20</v>
      </c>
      <c r="G1093" s="5">
        <v>598.290598290598</v>
      </c>
      <c r="H1093" s="10">
        <v>700</v>
      </c>
      <c r="I1093" s="7">
        <f>H1093/F1093</f>
        <v>35</v>
      </c>
    </row>
    <row r="1094" ht="19" customHeight="1">
      <c r="A1094" t="s" s="2">
        <v>1289</v>
      </c>
      <c r="B1094" t="s" s="2">
        <v>182</v>
      </c>
      <c r="C1094" t="s" s="2">
        <v>1321</v>
      </c>
      <c r="D1094" t="s" s="3">
        <v>1322</v>
      </c>
      <c r="E1094" t="s" s="3">
        <v>1323</v>
      </c>
      <c r="F1094" s="4">
        <v>30</v>
      </c>
      <c r="G1094" s="5">
        <v>974.358974358974</v>
      </c>
      <c r="H1094" s="10">
        <v>1140</v>
      </c>
      <c r="I1094" s="7">
        <f>H1094/F1094</f>
        <v>38</v>
      </c>
    </row>
    <row r="1095" ht="19" customHeight="1">
      <c r="A1095" t="s" s="2">
        <v>1289</v>
      </c>
      <c r="B1095" t="s" s="2">
        <v>182</v>
      </c>
      <c r="C1095" t="s" s="2">
        <v>1370</v>
      </c>
      <c r="D1095" t="s" s="3">
        <v>1371</v>
      </c>
      <c r="E1095" t="s" s="3">
        <v>1372</v>
      </c>
      <c r="F1095" s="4">
        <v>40</v>
      </c>
      <c r="G1095" s="5">
        <v>85.47008547008549</v>
      </c>
      <c r="H1095" s="10">
        <v>100</v>
      </c>
      <c r="I1095" s="7">
        <f>H1095/F1095</f>
        <v>2.5</v>
      </c>
    </row>
    <row r="1096" ht="19" customHeight="1">
      <c r="A1096" t="s" s="2">
        <v>1289</v>
      </c>
      <c r="B1096" t="s" s="2">
        <v>65</v>
      </c>
      <c r="C1096" t="s" s="2">
        <v>1373</v>
      </c>
      <c r="D1096" t="s" s="3">
        <v>1374</v>
      </c>
      <c r="E1096" t="s" s="3">
        <v>1375</v>
      </c>
      <c r="F1096" s="4">
        <v>5</v>
      </c>
      <c r="G1096" s="5">
        <v>138.888888888889</v>
      </c>
      <c r="H1096" s="10">
        <v>162.5</v>
      </c>
      <c r="I1096" s="7">
        <f>H1096/F1096</f>
        <v>32.5</v>
      </c>
    </row>
    <row r="1097" ht="19" customHeight="1">
      <c r="A1097" t="s" s="2">
        <v>1289</v>
      </c>
      <c r="B1097" t="s" s="2">
        <v>21</v>
      </c>
      <c r="C1097" t="s" s="2">
        <v>1376</v>
      </c>
      <c r="D1097" t="s" s="3">
        <v>1377</v>
      </c>
      <c r="E1097" t="s" s="3">
        <v>1378</v>
      </c>
      <c r="F1097" s="4">
        <v>60</v>
      </c>
      <c r="G1097" s="5">
        <v>153.846153846154</v>
      </c>
      <c r="H1097" s="10">
        <v>180</v>
      </c>
      <c r="I1097" s="7">
        <f>H1097/F1097</f>
        <v>3</v>
      </c>
    </row>
    <row r="1098" ht="19" customHeight="1">
      <c r="A1098" t="s" s="2">
        <v>1289</v>
      </c>
      <c r="B1098" t="s" s="2">
        <v>21</v>
      </c>
      <c r="C1098" t="s" s="2">
        <v>653</v>
      </c>
      <c r="D1098" t="s" s="3">
        <v>654</v>
      </c>
      <c r="E1098" t="s" s="3">
        <v>655</v>
      </c>
      <c r="F1098" s="4">
        <v>10</v>
      </c>
      <c r="G1098" s="5">
        <v>47.008547008547</v>
      </c>
      <c r="H1098" s="10">
        <v>55</v>
      </c>
      <c r="I1098" s="7">
        <f>H1098/F1098</f>
        <v>5.5</v>
      </c>
    </row>
    <row r="1099" ht="19" customHeight="1">
      <c r="A1099" t="s" s="2">
        <v>1289</v>
      </c>
      <c r="B1099" t="s" s="2">
        <v>92</v>
      </c>
      <c r="C1099" t="s" s="2">
        <v>651</v>
      </c>
      <c r="D1099" t="s" s="3">
        <v>652</v>
      </c>
      <c r="E1099" t="s" s="3">
        <v>540</v>
      </c>
      <c r="F1099" s="4">
        <v>300</v>
      </c>
      <c r="G1099" s="5">
        <v>97.4358974358974</v>
      </c>
      <c r="H1099" s="10">
        <v>114</v>
      </c>
      <c r="I1099" s="7">
        <f>H1099/F1099</f>
        <v>0.38</v>
      </c>
    </row>
    <row r="1100" ht="19" customHeight="1">
      <c r="A1100" t="s" s="2">
        <v>1289</v>
      </c>
      <c r="B1100" t="s" s="2">
        <v>21</v>
      </c>
      <c r="C1100" t="s" s="2">
        <v>582</v>
      </c>
      <c r="D1100" t="s" s="3">
        <v>583</v>
      </c>
      <c r="E1100" t="s" s="3">
        <v>573</v>
      </c>
      <c r="F1100" s="4">
        <v>5</v>
      </c>
      <c r="G1100" s="5">
        <v>83.3333333333333</v>
      </c>
      <c r="H1100" s="10">
        <v>97.5</v>
      </c>
      <c r="I1100" s="7">
        <f>H1100/F1100</f>
        <v>19.5</v>
      </c>
    </row>
    <row r="1101" ht="19" customHeight="1">
      <c r="A1101" t="s" s="2">
        <v>1289</v>
      </c>
      <c r="B1101" t="s" s="2">
        <v>103</v>
      </c>
      <c r="C1101" t="s" s="2">
        <v>1293</v>
      </c>
      <c r="D1101" t="s" s="3">
        <v>1294</v>
      </c>
      <c r="E1101" t="s" s="3">
        <v>185</v>
      </c>
      <c r="F1101" s="4">
        <v>30</v>
      </c>
      <c r="G1101" s="5">
        <v>730.7692307692309</v>
      </c>
      <c r="H1101" s="10">
        <v>855</v>
      </c>
      <c r="I1101" s="7">
        <f>H1101/F1101</f>
        <v>28.5</v>
      </c>
    </row>
    <row r="1102" ht="19" customHeight="1">
      <c r="A1102" t="s" s="2">
        <v>1289</v>
      </c>
      <c r="B1102" t="s" s="2">
        <v>182</v>
      </c>
      <c r="C1102" t="s" s="2">
        <v>1332</v>
      </c>
      <c r="D1102" t="s" s="3">
        <v>1333</v>
      </c>
      <c r="E1102" t="s" s="3">
        <v>1300</v>
      </c>
      <c r="F1102" s="4">
        <v>10</v>
      </c>
      <c r="G1102" s="5">
        <v>162.393162393162</v>
      </c>
      <c r="H1102" s="10">
        <v>190</v>
      </c>
      <c r="I1102" s="7">
        <f>H1102/F1102</f>
        <v>19</v>
      </c>
    </row>
    <row r="1103" ht="19" customHeight="1">
      <c r="A1103" t="s" s="2">
        <v>1289</v>
      </c>
      <c r="B1103" t="s" s="2">
        <v>65</v>
      </c>
      <c r="C1103" t="s" s="2">
        <v>176</v>
      </c>
      <c r="D1103" t="s" s="3">
        <v>177</v>
      </c>
      <c r="E1103" t="s" s="3">
        <v>178</v>
      </c>
      <c r="F1103" s="4">
        <v>10</v>
      </c>
      <c r="G1103" s="5">
        <v>98.2905982905983</v>
      </c>
      <c r="H1103" s="10">
        <v>115</v>
      </c>
      <c r="I1103" s="7">
        <f>H1103/F1103</f>
        <v>11.5</v>
      </c>
    </row>
    <row r="1104" ht="19" customHeight="1">
      <c r="A1104" t="s" s="2">
        <v>1289</v>
      </c>
      <c r="B1104" t="s" s="2">
        <v>103</v>
      </c>
      <c r="C1104" t="s" s="2">
        <v>1174</v>
      </c>
      <c r="D1104" t="s" s="3">
        <v>1175</v>
      </c>
      <c r="E1104" t="s" s="3">
        <v>1176</v>
      </c>
      <c r="F1104" s="4">
        <v>20</v>
      </c>
      <c r="G1104" s="5">
        <v>59.8290598290598</v>
      </c>
      <c r="H1104" s="10">
        <v>70</v>
      </c>
      <c r="I1104" s="7">
        <f>H1104/F1104</f>
        <v>3.5</v>
      </c>
    </row>
    <row r="1105" ht="19" customHeight="1">
      <c r="A1105" t="s" s="2">
        <v>1289</v>
      </c>
      <c r="B1105" t="s" s="2">
        <v>693</v>
      </c>
      <c r="C1105" t="s" s="2">
        <v>694</v>
      </c>
      <c r="D1105" t="s" s="3">
        <v>695</v>
      </c>
      <c r="E1105" t="s" s="3">
        <v>692</v>
      </c>
      <c r="F1105" s="4">
        <v>60</v>
      </c>
      <c r="G1105" s="5">
        <v>128.205128205128</v>
      </c>
      <c r="H1105" s="10">
        <v>150</v>
      </c>
      <c r="I1105" s="7">
        <f>H1105/F1105</f>
        <v>2.5</v>
      </c>
    </row>
    <row r="1106" ht="19" customHeight="1">
      <c r="A1106" t="s" s="2">
        <v>1289</v>
      </c>
      <c r="B1106" t="s" s="2">
        <v>182</v>
      </c>
      <c r="C1106" t="s" s="2">
        <v>1370</v>
      </c>
      <c r="D1106" t="s" s="3">
        <v>1371</v>
      </c>
      <c r="E1106" t="s" s="3">
        <v>1372</v>
      </c>
      <c r="F1106" s="4">
        <v>20</v>
      </c>
      <c r="G1106" s="5">
        <v>42.7350427350427</v>
      </c>
      <c r="H1106" s="10">
        <v>50</v>
      </c>
      <c r="I1106" s="7">
        <f>H1106/F1106</f>
        <v>2.5</v>
      </c>
    </row>
    <row r="1107" ht="19" customHeight="1">
      <c r="A1107" t="s" s="2">
        <v>1289</v>
      </c>
      <c r="B1107" t="s" s="2">
        <v>65</v>
      </c>
      <c r="C1107" t="s" s="2">
        <v>1367</v>
      </c>
      <c r="D1107" t="s" s="3">
        <v>1368</v>
      </c>
      <c r="E1107" t="s" s="3">
        <v>1369</v>
      </c>
      <c r="F1107" s="4">
        <v>30</v>
      </c>
      <c r="G1107" s="5">
        <v>115.384615384615</v>
      </c>
      <c r="H1107" s="10">
        <v>135</v>
      </c>
      <c r="I1107" s="7">
        <f>H1107/F1107</f>
        <v>4.5</v>
      </c>
    </row>
    <row r="1108" ht="19" customHeight="1">
      <c r="A1108" t="s" s="2">
        <v>1289</v>
      </c>
      <c r="B1108" t="s" s="2">
        <v>21</v>
      </c>
      <c r="C1108" t="s" s="2">
        <v>1379</v>
      </c>
      <c r="D1108" t="s" s="3">
        <v>1380</v>
      </c>
      <c r="E1108" t="s" s="3">
        <v>95</v>
      </c>
      <c r="F1108" s="4">
        <v>10</v>
      </c>
      <c r="G1108" s="5">
        <v>68.3760683760684</v>
      </c>
      <c r="H1108" s="10">
        <v>80</v>
      </c>
      <c r="I1108" s="7">
        <f>H1108/F1108</f>
        <v>8</v>
      </c>
    </row>
    <row r="1109" ht="19" customHeight="1">
      <c r="A1109" t="s" s="2">
        <v>1289</v>
      </c>
      <c r="B1109" t="s" s="2">
        <v>182</v>
      </c>
      <c r="C1109" t="s" s="2">
        <v>1381</v>
      </c>
      <c r="D1109" t="s" s="3">
        <v>572</v>
      </c>
      <c r="E1109" t="s" s="3">
        <v>687</v>
      </c>
      <c r="F1109" s="4">
        <v>10</v>
      </c>
      <c r="G1109" s="5">
        <v>81.19658119658121</v>
      </c>
      <c r="H1109" s="10">
        <v>95</v>
      </c>
      <c r="I1109" s="7">
        <f>H1109/F1109</f>
        <v>9.5</v>
      </c>
    </row>
    <row r="1110" ht="19" customHeight="1">
      <c r="A1110" t="s" s="2">
        <v>1289</v>
      </c>
      <c r="B1110" t="s" s="2">
        <v>65</v>
      </c>
      <c r="C1110" t="s" s="2">
        <v>1324</v>
      </c>
      <c r="D1110" s="12"/>
      <c r="E1110" s="12"/>
      <c r="F1110" s="4">
        <v>10</v>
      </c>
      <c r="G1110" s="5">
        <v>320.512820512821</v>
      </c>
      <c r="H1110" s="10">
        <v>375</v>
      </c>
      <c r="I1110" s="7">
        <f>H1110/F1110</f>
        <v>37.5</v>
      </c>
    </row>
    <row r="1111" ht="19" customHeight="1">
      <c r="A1111" t="s" s="2">
        <v>1289</v>
      </c>
      <c r="B1111" t="s" s="2">
        <v>75</v>
      </c>
      <c r="C1111" t="s" s="2">
        <v>146</v>
      </c>
      <c r="D1111" t="s" s="3">
        <v>144</v>
      </c>
      <c r="E1111" t="s" s="3">
        <v>147</v>
      </c>
      <c r="F1111" s="4">
        <v>10</v>
      </c>
      <c r="G1111" s="5">
        <v>149.572649572650</v>
      </c>
      <c r="H1111" s="10">
        <v>175</v>
      </c>
      <c r="I1111" s="7">
        <f>H1111/F1111</f>
        <v>17.5</v>
      </c>
    </row>
    <row r="1112" ht="19" customHeight="1">
      <c r="A1112" t="s" s="2">
        <v>1289</v>
      </c>
      <c r="B1112" t="s" s="2">
        <v>92</v>
      </c>
      <c r="C1112" t="s" s="2">
        <v>1382</v>
      </c>
      <c r="D1112" t="s" s="3">
        <v>1383</v>
      </c>
      <c r="E1112" t="s" s="3">
        <v>1384</v>
      </c>
      <c r="F1112" s="4">
        <v>3</v>
      </c>
      <c r="G1112" s="5">
        <v>217.948717948718</v>
      </c>
      <c r="H1112" s="10">
        <v>255</v>
      </c>
      <c r="I1112" s="7">
        <f>H1112/F1112</f>
        <v>85</v>
      </c>
    </row>
    <row r="1113" ht="19" customHeight="1">
      <c r="A1113" t="s" s="2">
        <v>1289</v>
      </c>
      <c r="B1113" t="s" s="2">
        <v>1352</v>
      </c>
      <c r="C1113" t="s" s="2">
        <v>1353</v>
      </c>
      <c r="D1113" t="s" s="3">
        <v>1354</v>
      </c>
      <c r="E1113" t="s" s="3">
        <v>1355</v>
      </c>
      <c r="F1113" s="4">
        <v>5</v>
      </c>
      <c r="G1113" s="5">
        <v>555.555555555556</v>
      </c>
      <c r="H1113" s="10">
        <v>650</v>
      </c>
      <c r="I1113" s="7">
        <f>H1113/F1113</f>
        <v>130</v>
      </c>
    </row>
    <row r="1114" ht="19" customHeight="1">
      <c r="A1114" t="s" s="2">
        <v>1289</v>
      </c>
      <c r="B1114" t="s" s="2">
        <v>65</v>
      </c>
      <c r="C1114" t="s" s="2">
        <v>863</v>
      </c>
      <c r="D1114" t="s" s="3">
        <v>864</v>
      </c>
      <c r="E1114" t="s" s="3">
        <v>865</v>
      </c>
      <c r="F1114" s="4">
        <v>10</v>
      </c>
      <c r="G1114" s="5">
        <v>111.111111111111</v>
      </c>
      <c r="H1114" s="10">
        <v>130</v>
      </c>
      <c r="I1114" s="7">
        <f>H1114/F1114</f>
        <v>13</v>
      </c>
    </row>
    <row r="1115" ht="19" customHeight="1">
      <c r="A1115" t="s" s="2">
        <v>1289</v>
      </c>
      <c r="B1115" t="s" s="2">
        <v>182</v>
      </c>
      <c r="C1115" t="s" s="2">
        <v>1329</v>
      </c>
      <c r="D1115" t="s" s="3">
        <v>1330</v>
      </c>
      <c r="E1115" t="s" s="3">
        <v>1331</v>
      </c>
      <c r="F1115" s="4">
        <v>30</v>
      </c>
      <c r="G1115" s="5">
        <v>1230.769230769230</v>
      </c>
      <c r="H1115" s="10">
        <v>1440</v>
      </c>
      <c r="I1115" s="7">
        <f>H1115/F1115</f>
        <v>48</v>
      </c>
    </row>
    <row r="1116" ht="19" customHeight="1">
      <c r="A1116" t="s" s="2">
        <v>1289</v>
      </c>
      <c r="B1116" t="s" s="2">
        <v>362</v>
      </c>
      <c r="C1116" t="s" s="2">
        <v>907</v>
      </c>
      <c r="D1116" t="s" s="3">
        <v>908</v>
      </c>
      <c r="E1116" t="s" s="3">
        <v>909</v>
      </c>
      <c r="F1116" s="4">
        <v>60</v>
      </c>
      <c r="G1116" s="5">
        <v>384.615384615385</v>
      </c>
      <c r="H1116" s="10">
        <v>450</v>
      </c>
      <c r="I1116" s="7">
        <f>H1116/F1116</f>
        <v>7.5</v>
      </c>
    </row>
    <row r="1117" ht="19" customHeight="1">
      <c r="A1117" t="s" s="2">
        <v>1289</v>
      </c>
      <c r="B1117" t="s" s="2">
        <v>21</v>
      </c>
      <c r="C1117" t="s" s="2">
        <v>1385</v>
      </c>
      <c r="D1117" t="s" s="3">
        <v>1149</v>
      </c>
      <c r="E1117" t="s" s="3">
        <v>254</v>
      </c>
      <c r="F1117" s="4">
        <v>5</v>
      </c>
      <c r="G1117" s="5">
        <v>53.4188034188034</v>
      </c>
      <c r="H1117" s="10">
        <v>62.5</v>
      </c>
      <c r="I1117" s="7">
        <f>H1117/F1117</f>
        <v>12.5</v>
      </c>
    </row>
    <row r="1118" ht="19" customHeight="1">
      <c r="A1118" t="s" s="2">
        <v>1289</v>
      </c>
      <c r="B1118" t="s" s="2">
        <v>21</v>
      </c>
      <c r="C1118" t="s" s="2">
        <v>910</v>
      </c>
      <c r="D1118" t="s" s="3">
        <v>703</v>
      </c>
      <c r="E1118" t="s" s="3">
        <v>911</v>
      </c>
      <c r="F1118" s="4">
        <v>5</v>
      </c>
      <c r="G1118" s="5">
        <v>72.6495726495726</v>
      </c>
      <c r="H1118" s="10">
        <v>85</v>
      </c>
      <c r="I1118" s="7">
        <f>H1118/F1118</f>
        <v>17</v>
      </c>
    </row>
    <row r="1119" ht="19" customHeight="1">
      <c r="A1119" t="s" s="2">
        <v>1289</v>
      </c>
      <c r="B1119" t="s" s="2">
        <v>65</v>
      </c>
      <c r="C1119" t="s" s="2">
        <v>160</v>
      </c>
      <c r="D1119" t="s" s="3">
        <v>161</v>
      </c>
      <c r="E1119" t="s" s="3">
        <v>162</v>
      </c>
      <c r="F1119" s="4">
        <v>20</v>
      </c>
      <c r="G1119" s="5">
        <v>153.846153846154</v>
      </c>
      <c r="H1119" s="10">
        <v>180</v>
      </c>
      <c r="I1119" s="7">
        <f>H1119/F1119</f>
        <v>9</v>
      </c>
    </row>
    <row r="1120" ht="19" customHeight="1">
      <c r="A1120" t="s" s="2">
        <v>1289</v>
      </c>
      <c r="B1120" t="s" s="2">
        <v>182</v>
      </c>
      <c r="C1120" t="s" s="2">
        <v>1386</v>
      </c>
      <c r="D1120" t="s" s="3">
        <v>1387</v>
      </c>
      <c r="E1120" t="s" s="3">
        <v>1388</v>
      </c>
      <c r="F1120" s="4">
        <v>10</v>
      </c>
      <c r="G1120" s="5">
        <v>89.74358974358979</v>
      </c>
      <c r="H1120" s="10">
        <v>105</v>
      </c>
      <c r="I1120" s="7">
        <f>H1120/F1120</f>
        <v>10.5</v>
      </c>
    </row>
    <row r="1121" ht="19" customHeight="1">
      <c r="A1121" t="s" s="2">
        <v>1289</v>
      </c>
      <c r="B1121" t="s" s="2">
        <v>21</v>
      </c>
      <c r="C1121" t="s" s="2">
        <v>845</v>
      </c>
      <c r="D1121" t="s" s="3">
        <v>633</v>
      </c>
      <c r="E1121" t="s" s="3">
        <v>846</v>
      </c>
      <c r="F1121" s="4">
        <v>5</v>
      </c>
      <c r="G1121" s="5">
        <v>85.47008547008549</v>
      </c>
      <c r="H1121" s="10">
        <v>100</v>
      </c>
      <c r="I1121" s="7">
        <f>H1121/F1121</f>
        <v>20</v>
      </c>
    </row>
    <row r="1122" ht="19" customHeight="1">
      <c r="A1122" t="s" s="2">
        <v>1289</v>
      </c>
      <c r="B1122" t="s" s="2">
        <v>65</v>
      </c>
      <c r="C1122" t="s" s="2">
        <v>1389</v>
      </c>
      <c r="D1122" t="s" s="3">
        <v>1390</v>
      </c>
      <c r="E1122" t="s" s="3">
        <v>1391</v>
      </c>
      <c r="F1122" s="4">
        <v>5</v>
      </c>
      <c r="G1122" s="5">
        <v>102.564102564103</v>
      </c>
      <c r="H1122" s="10">
        <v>120</v>
      </c>
      <c r="I1122" s="7">
        <f>H1122/F1122</f>
        <v>24</v>
      </c>
    </row>
    <row r="1123" ht="19" customHeight="1">
      <c r="A1123" t="s" s="2">
        <v>1289</v>
      </c>
      <c r="B1123" t="s" s="2">
        <v>21</v>
      </c>
      <c r="C1123" t="s" s="2">
        <v>195</v>
      </c>
      <c r="D1123" t="s" s="3">
        <v>124</v>
      </c>
      <c r="E1123" t="s" s="3">
        <v>196</v>
      </c>
      <c r="F1123" s="4">
        <v>10</v>
      </c>
      <c r="G1123" s="5">
        <v>76.92307692307691</v>
      </c>
      <c r="H1123" s="10">
        <v>90</v>
      </c>
      <c r="I1123" s="7">
        <f>H1123/F1123</f>
        <v>9</v>
      </c>
    </row>
    <row r="1124" ht="19" customHeight="1">
      <c r="A1124" t="s" s="2">
        <v>1289</v>
      </c>
      <c r="B1124" t="s" s="2">
        <v>21</v>
      </c>
      <c r="C1124" t="s" s="2">
        <v>1311</v>
      </c>
      <c r="D1124" t="s" s="3">
        <v>1312</v>
      </c>
      <c r="E1124" t="s" s="3">
        <v>1313</v>
      </c>
      <c r="F1124" s="4">
        <v>20</v>
      </c>
      <c r="G1124" s="5">
        <v>410.256410256410</v>
      </c>
      <c r="H1124" s="10">
        <v>480</v>
      </c>
      <c r="I1124" s="7">
        <f>H1124/F1124</f>
        <v>24</v>
      </c>
    </row>
    <row r="1125" ht="19" customHeight="1">
      <c r="A1125" t="s" s="2">
        <v>1289</v>
      </c>
      <c r="B1125" t="s" s="2">
        <v>65</v>
      </c>
      <c r="C1125" t="s" s="2">
        <v>1392</v>
      </c>
      <c r="D1125" t="s" s="3">
        <v>27</v>
      </c>
      <c r="E1125" t="s" s="3">
        <v>1393</v>
      </c>
      <c r="F1125" s="4">
        <v>30</v>
      </c>
      <c r="G1125" s="5">
        <v>217.948717948718</v>
      </c>
      <c r="H1125" s="10">
        <v>255</v>
      </c>
      <c r="I1125" s="7">
        <f>H1125/F1125</f>
        <v>8.5</v>
      </c>
    </row>
    <row r="1126" ht="19" customHeight="1">
      <c r="A1126" t="s" s="2">
        <v>1289</v>
      </c>
      <c r="B1126" t="s" s="2">
        <v>103</v>
      </c>
      <c r="C1126" t="s" s="2">
        <v>1174</v>
      </c>
      <c r="D1126" t="s" s="3">
        <v>1175</v>
      </c>
      <c r="E1126" t="s" s="3">
        <v>1176</v>
      </c>
      <c r="F1126" s="4">
        <v>120</v>
      </c>
      <c r="G1126" s="5">
        <v>246.153846153846</v>
      </c>
      <c r="H1126" s="10">
        <v>288</v>
      </c>
      <c r="I1126" s="7">
        <f>H1126/F1126</f>
        <v>2.4</v>
      </c>
    </row>
    <row r="1127" ht="19" customHeight="1">
      <c r="A1127" t="s" s="2">
        <v>1289</v>
      </c>
      <c r="B1127" t="s" s="2">
        <v>65</v>
      </c>
      <c r="C1127" t="s" s="2">
        <v>1394</v>
      </c>
      <c r="D1127" t="s" s="3">
        <v>578</v>
      </c>
      <c r="E1127" t="s" s="3">
        <v>427</v>
      </c>
      <c r="F1127" s="4">
        <v>30</v>
      </c>
      <c r="G1127" s="5">
        <v>141.025641025641</v>
      </c>
      <c r="H1127" s="10">
        <v>165</v>
      </c>
      <c r="I1127" s="7">
        <f>H1127/F1127</f>
        <v>5.5</v>
      </c>
    </row>
    <row r="1128" ht="19" customHeight="1">
      <c r="A1128" t="s" s="2">
        <v>1395</v>
      </c>
      <c r="B1128" t="s" s="2">
        <v>21</v>
      </c>
      <c r="C1128" t="s" s="2">
        <v>1396</v>
      </c>
      <c r="D1128" t="s" s="3">
        <v>1397</v>
      </c>
      <c r="E1128" t="s" s="3">
        <v>150</v>
      </c>
      <c r="F1128" s="4">
        <v>100</v>
      </c>
      <c r="G1128" s="5">
        <v>2948.717948717950</v>
      </c>
      <c r="H1128" s="10">
        <v>3450</v>
      </c>
      <c r="I1128" s="7">
        <f>H1128/F1128</f>
        <v>34.5</v>
      </c>
    </row>
    <row r="1129" ht="19" customHeight="1">
      <c r="A1129" t="s" s="2">
        <v>1395</v>
      </c>
      <c r="B1129" t="s" s="2">
        <v>182</v>
      </c>
      <c r="C1129" t="s" s="2">
        <v>1398</v>
      </c>
      <c r="D1129" t="s" s="3">
        <v>858</v>
      </c>
      <c r="E1129" t="s" s="3">
        <v>1399</v>
      </c>
      <c r="F1129" s="4">
        <v>120</v>
      </c>
      <c r="G1129" s="5">
        <v>2564.102564102560</v>
      </c>
      <c r="H1129" s="10">
        <v>3000</v>
      </c>
      <c r="I1129" s="7">
        <f>H1129/F1129</f>
        <v>25</v>
      </c>
    </row>
    <row r="1130" ht="19" customHeight="1">
      <c r="A1130" t="s" s="2">
        <v>1395</v>
      </c>
      <c r="B1130" t="s" s="2">
        <v>182</v>
      </c>
      <c r="C1130" t="s" s="2">
        <v>1400</v>
      </c>
      <c r="D1130" t="s" s="3">
        <v>190</v>
      </c>
      <c r="E1130" t="s" s="3">
        <v>181</v>
      </c>
      <c r="F1130" s="4">
        <v>150</v>
      </c>
      <c r="G1130" s="5">
        <v>2229.487179487180</v>
      </c>
      <c r="H1130" s="10">
        <v>2608.5</v>
      </c>
      <c r="I1130" s="7">
        <f>H1130/F1130</f>
        <v>17.39</v>
      </c>
    </row>
    <row r="1131" ht="19" customHeight="1">
      <c r="A1131" t="s" s="2">
        <v>1395</v>
      </c>
      <c r="B1131" t="s" s="2">
        <v>182</v>
      </c>
      <c r="C1131" t="s" s="2">
        <v>1401</v>
      </c>
      <c r="D1131" t="s" s="3">
        <v>1402</v>
      </c>
      <c r="E1131" t="s" s="3">
        <v>1403</v>
      </c>
      <c r="F1131" s="4">
        <v>200</v>
      </c>
      <c r="G1131" s="5">
        <v>5726.495726495730</v>
      </c>
      <c r="H1131" s="10">
        <v>6700</v>
      </c>
      <c r="I1131" s="7">
        <f>H1131/F1131</f>
        <v>33.5</v>
      </c>
    </row>
    <row r="1132" ht="19" customHeight="1">
      <c r="A1132" t="s" s="2">
        <v>1395</v>
      </c>
      <c r="B1132" t="s" s="2">
        <v>103</v>
      </c>
      <c r="C1132" t="s" s="2">
        <v>742</v>
      </c>
      <c r="D1132" t="s" s="3">
        <v>27</v>
      </c>
      <c r="E1132" t="s" s="3">
        <v>743</v>
      </c>
      <c r="F1132" s="4">
        <v>60</v>
      </c>
      <c r="G1132" s="5">
        <v>436.923076923077</v>
      </c>
      <c r="H1132" s="10">
        <v>511.2</v>
      </c>
      <c r="I1132" s="7">
        <f>H1132/F1132</f>
        <v>8.52</v>
      </c>
    </row>
    <row r="1133" ht="19" customHeight="1">
      <c r="A1133" t="s" s="2">
        <v>1395</v>
      </c>
      <c r="B1133" t="s" s="2">
        <v>362</v>
      </c>
      <c r="C1133" t="s" s="2">
        <v>508</v>
      </c>
      <c r="D1133" t="s" s="3">
        <v>509</v>
      </c>
      <c r="E1133" t="s" s="3">
        <v>510</v>
      </c>
      <c r="F1133" s="4">
        <v>1600</v>
      </c>
      <c r="G1133" s="5">
        <v>1777.777777777780</v>
      </c>
      <c r="H1133" s="10">
        <v>2080</v>
      </c>
      <c r="I1133" s="7">
        <f>H1133/F1133</f>
        <v>1.3</v>
      </c>
    </row>
    <row r="1134" ht="19" customHeight="1">
      <c r="A1134" t="s" s="2">
        <v>1395</v>
      </c>
      <c r="B1134" t="s" s="2">
        <v>828</v>
      </c>
      <c r="C1134" t="s" s="2">
        <v>829</v>
      </c>
      <c r="D1134" t="s" s="3">
        <v>529</v>
      </c>
      <c r="E1134" t="s" s="3">
        <v>830</v>
      </c>
      <c r="F1134" s="4">
        <v>300</v>
      </c>
      <c r="G1134" s="5">
        <v>782.051282051282</v>
      </c>
      <c r="H1134" s="10">
        <v>915</v>
      </c>
      <c r="I1134" s="7">
        <f>H1134/F1134</f>
        <v>3.05</v>
      </c>
    </row>
    <row r="1135" ht="19" customHeight="1">
      <c r="A1135" t="s" s="2">
        <v>1395</v>
      </c>
      <c r="B1135" t="s" s="2">
        <v>103</v>
      </c>
      <c r="C1135" t="s" s="2">
        <v>1174</v>
      </c>
      <c r="D1135" t="s" s="3">
        <v>1175</v>
      </c>
      <c r="E1135" t="s" s="3">
        <v>1176</v>
      </c>
      <c r="F1135" s="4">
        <v>1000</v>
      </c>
      <c r="G1135" s="5">
        <v>854.700854700855</v>
      </c>
      <c r="H1135" s="10">
        <v>1000</v>
      </c>
      <c r="I1135" s="7">
        <f>H1135/F1135</f>
        <v>1</v>
      </c>
    </row>
    <row r="1136" ht="19" customHeight="1">
      <c r="A1136" t="s" s="2">
        <v>1395</v>
      </c>
      <c r="B1136" t="s" s="2">
        <v>65</v>
      </c>
      <c r="C1136" t="s" s="2">
        <v>1404</v>
      </c>
      <c r="D1136" t="s" s="3">
        <v>27</v>
      </c>
      <c r="E1136" t="s" s="3">
        <v>1405</v>
      </c>
      <c r="F1136" s="4">
        <v>10</v>
      </c>
      <c r="G1136" s="5">
        <v>16.9230769230769</v>
      </c>
      <c r="H1136" s="10">
        <v>19.8</v>
      </c>
      <c r="I1136" s="7">
        <f>H1136/F1136</f>
        <v>1.98</v>
      </c>
    </row>
    <row r="1137" ht="19" customHeight="1">
      <c r="A1137" t="s" s="2">
        <v>1395</v>
      </c>
      <c r="B1137" t="s" s="2">
        <v>92</v>
      </c>
      <c r="C1137" t="s" s="2">
        <v>1406</v>
      </c>
      <c r="D1137" s="12"/>
      <c r="E1137" s="12"/>
      <c r="F1137" s="4">
        <v>50</v>
      </c>
      <c r="G1137" s="5">
        <v>205.128205128205</v>
      </c>
      <c r="H1137" s="10">
        <v>240</v>
      </c>
      <c r="I1137" s="7">
        <f>H1137/F1137</f>
        <v>4.8</v>
      </c>
    </row>
    <row r="1138" ht="19" customHeight="1">
      <c r="A1138" t="s" s="2">
        <v>1395</v>
      </c>
      <c r="B1138" t="s" s="2">
        <v>103</v>
      </c>
      <c r="C1138" t="s" s="2">
        <v>1174</v>
      </c>
      <c r="D1138" t="s" s="3">
        <v>1175</v>
      </c>
      <c r="E1138" t="s" s="3">
        <v>1176</v>
      </c>
      <c r="F1138" s="4">
        <v>-1000</v>
      </c>
      <c r="G1138" s="5">
        <v>-854.700854700855</v>
      </c>
      <c r="H1138" s="10">
        <v>-1000</v>
      </c>
      <c r="I1138" s="7">
        <f>H1138/F1138</f>
        <v>1</v>
      </c>
    </row>
    <row r="1139" ht="19" customHeight="1">
      <c r="A1139" t="s" s="2">
        <v>1395</v>
      </c>
      <c r="B1139" t="s" s="2">
        <v>182</v>
      </c>
      <c r="C1139" t="s" s="2">
        <v>1407</v>
      </c>
      <c r="D1139" t="s" s="3">
        <v>1408</v>
      </c>
      <c r="E1139" t="s" s="3">
        <v>687</v>
      </c>
      <c r="F1139" s="4">
        <v>20</v>
      </c>
      <c r="G1139" s="5">
        <v>256.410256410256</v>
      </c>
      <c r="H1139" s="10">
        <v>300</v>
      </c>
      <c r="I1139" s="7">
        <f>H1139/F1139</f>
        <v>15</v>
      </c>
    </row>
    <row r="1140" ht="19" customHeight="1">
      <c r="A1140" t="s" s="2">
        <v>1395</v>
      </c>
      <c r="B1140" t="s" s="2">
        <v>1409</v>
      </c>
      <c r="C1140" t="s" s="2">
        <v>1410</v>
      </c>
      <c r="D1140" t="s" s="3">
        <v>1411</v>
      </c>
      <c r="E1140" t="s" s="3">
        <v>1412</v>
      </c>
      <c r="F1140" s="4">
        <v>20</v>
      </c>
      <c r="G1140" s="5">
        <v>59.8290598290598</v>
      </c>
      <c r="H1140" s="10">
        <v>70</v>
      </c>
      <c r="I1140" s="7">
        <f>H1140/F1140</f>
        <v>3.5</v>
      </c>
    </row>
    <row r="1141" ht="19" customHeight="1">
      <c r="A1141" t="s" s="2">
        <v>1395</v>
      </c>
      <c r="B1141" t="s" s="2">
        <v>21</v>
      </c>
      <c r="C1141" t="s" s="2">
        <v>1413</v>
      </c>
      <c r="D1141" t="s" s="3">
        <v>1414</v>
      </c>
      <c r="E1141" t="s" s="3">
        <v>1345</v>
      </c>
      <c r="F1141" s="4">
        <v>20</v>
      </c>
      <c r="G1141" s="5">
        <v>270.085470085470</v>
      </c>
      <c r="H1141" s="10">
        <v>316</v>
      </c>
      <c r="I1141" s="7">
        <f>H1141/F1141</f>
        <v>15.8</v>
      </c>
    </row>
    <row r="1142" ht="19" customHeight="1">
      <c r="A1142" t="s" s="2">
        <v>1395</v>
      </c>
      <c r="B1142" t="s" s="2">
        <v>65</v>
      </c>
      <c r="C1142" t="s" s="2">
        <v>1367</v>
      </c>
      <c r="D1142" t="s" s="3">
        <v>1368</v>
      </c>
      <c r="E1142" t="s" s="3">
        <v>1369</v>
      </c>
      <c r="F1142" s="4">
        <v>400</v>
      </c>
      <c r="G1142" s="5">
        <v>1213.675213675210</v>
      </c>
      <c r="H1142" s="10">
        <v>1420</v>
      </c>
      <c r="I1142" s="7">
        <f>H1142/F1142</f>
        <v>3.55</v>
      </c>
    </row>
    <row r="1143" ht="19" customHeight="1">
      <c r="A1143" t="s" s="2">
        <v>1395</v>
      </c>
      <c r="B1143" t="s" s="2">
        <v>103</v>
      </c>
      <c r="C1143" t="s" s="2">
        <v>1174</v>
      </c>
      <c r="D1143" t="s" s="3">
        <v>1175</v>
      </c>
      <c r="E1143" t="s" s="3">
        <v>1176</v>
      </c>
      <c r="F1143" s="4">
        <v>400</v>
      </c>
      <c r="G1143" s="5">
        <v>1025.641025641030</v>
      </c>
      <c r="H1143" s="10">
        <v>1200</v>
      </c>
      <c r="I1143" s="7">
        <f>H1143/F1143</f>
        <v>3</v>
      </c>
    </row>
    <row r="1144" ht="19" customHeight="1">
      <c r="A1144" t="s" s="2">
        <v>1395</v>
      </c>
      <c r="B1144" t="s" s="2">
        <v>142</v>
      </c>
      <c r="C1144" t="s" s="2">
        <v>1415</v>
      </c>
      <c r="D1144" t="s" s="3">
        <v>1416</v>
      </c>
      <c r="E1144" t="s" s="3">
        <v>150</v>
      </c>
      <c r="F1144" s="4">
        <v>60</v>
      </c>
      <c r="G1144" s="5">
        <v>1501.025641025640</v>
      </c>
      <c r="H1144" s="10">
        <v>1756.2</v>
      </c>
      <c r="I1144" s="7">
        <f>H1144/F1144</f>
        <v>29.27</v>
      </c>
    </row>
    <row r="1145" ht="19" customHeight="1">
      <c r="A1145" t="s" s="2">
        <v>1395</v>
      </c>
      <c r="B1145" t="s" s="2">
        <v>103</v>
      </c>
      <c r="C1145" t="s" s="2">
        <v>1417</v>
      </c>
      <c r="D1145" t="s" s="3">
        <v>124</v>
      </c>
      <c r="E1145" t="s" s="3">
        <v>1418</v>
      </c>
      <c r="F1145" s="4">
        <v>100</v>
      </c>
      <c r="G1145" s="5">
        <v>128.205128205128</v>
      </c>
      <c r="H1145" s="10">
        <v>150</v>
      </c>
      <c r="I1145" s="7">
        <f>H1145/F1145</f>
        <v>1.5</v>
      </c>
    </row>
    <row r="1146" ht="19" customHeight="1">
      <c r="A1146" t="s" s="2">
        <v>1395</v>
      </c>
      <c r="B1146" t="s" s="2">
        <v>21</v>
      </c>
      <c r="C1146" t="s" s="2">
        <v>1419</v>
      </c>
      <c r="D1146" t="s" s="3">
        <v>27</v>
      </c>
      <c r="E1146" t="s" s="3">
        <v>355</v>
      </c>
      <c r="F1146" s="4">
        <v>600</v>
      </c>
      <c r="G1146" s="5">
        <v>697.435897435897</v>
      </c>
      <c r="H1146" s="10">
        <v>816</v>
      </c>
      <c r="I1146" s="7">
        <f>H1146/F1146</f>
        <v>1.36</v>
      </c>
    </row>
    <row r="1147" ht="19" customHeight="1">
      <c r="A1147" t="s" s="2">
        <v>1395</v>
      </c>
      <c r="B1147" t="s" s="2">
        <v>21</v>
      </c>
      <c r="C1147" t="s" s="2">
        <v>1396</v>
      </c>
      <c r="D1147" t="s" s="3">
        <v>1397</v>
      </c>
      <c r="E1147" t="s" s="3">
        <v>150</v>
      </c>
      <c r="F1147" s="4">
        <v>100</v>
      </c>
      <c r="G1147" s="5">
        <v>2948.717948717950</v>
      </c>
      <c r="H1147" s="10">
        <v>3450</v>
      </c>
      <c r="I1147" s="7">
        <f>H1147/F1147</f>
        <v>34.5</v>
      </c>
    </row>
    <row r="1148" ht="19" customHeight="1">
      <c r="A1148" t="s" s="2">
        <v>1395</v>
      </c>
      <c r="B1148" t="s" s="2">
        <v>21</v>
      </c>
      <c r="C1148" t="s" s="2">
        <v>1420</v>
      </c>
      <c r="D1148" t="s" s="3">
        <v>1421</v>
      </c>
      <c r="E1148" t="s" s="3">
        <v>1422</v>
      </c>
      <c r="F1148" s="4">
        <v>20</v>
      </c>
      <c r="G1148" s="5">
        <v>102.564102564103</v>
      </c>
      <c r="H1148" s="10">
        <v>120</v>
      </c>
      <c r="I1148" s="7">
        <f>H1148/F1148</f>
        <v>6</v>
      </c>
    </row>
    <row r="1149" ht="19" customHeight="1">
      <c r="A1149" t="s" s="2">
        <v>1395</v>
      </c>
      <c r="B1149" t="s" s="2">
        <v>182</v>
      </c>
      <c r="C1149" t="s" s="2">
        <v>1407</v>
      </c>
      <c r="D1149" t="s" s="3">
        <v>1408</v>
      </c>
      <c r="E1149" t="s" s="3">
        <v>687</v>
      </c>
      <c r="F1149" s="4">
        <v>-20</v>
      </c>
      <c r="G1149" s="5">
        <v>-213.675213675214</v>
      </c>
      <c r="H1149" s="10">
        <v>-250</v>
      </c>
      <c r="I1149" s="7">
        <f>H1149/F1149</f>
        <v>12.5</v>
      </c>
    </row>
    <row r="1150" ht="19" customHeight="1">
      <c r="A1150" t="s" s="2">
        <v>1395</v>
      </c>
      <c r="B1150" t="s" s="2">
        <v>21</v>
      </c>
      <c r="C1150" t="s" s="2">
        <v>1423</v>
      </c>
      <c r="D1150" t="s" s="3">
        <v>27</v>
      </c>
      <c r="E1150" t="s" s="3">
        <v>153</v>
      </c>
      <c r="F1150" s="4">
        <v>100</v>
      </c>
      <c r="G1150" s="5">
        <v>384.615384615385</v>
      </c>
      <c r="H1150" s="10">
        <v>450</v>
      </c>
      <c r="I1150" s="7">
        <f>H1150/F1150</f>
        <v>4.5</v>
      </c>
    </row>
    <row r="1151" ht="19" customHeight="1">
      <c r="A1151" t="s" s="2">
        <v>1395</v>
      </c>
      <c r="B1151" t="s" s="2">
        <v>21</v>
      </c>
      <c r="C1151" t="s" s="2">
        <v>1424</v>
      </c>
      <c r="D1151" t="s" s="3">
        <v>1425</v>
      </c>
      <c r="E1151" t="s" s="3">
        <v>1426</v>
      </c>
      <c r="F1151" s="4">
        <v>200</v>
      </c>
      <c r="G1151" s="5">
        <v>2753.846153846150</v>
      </c>
      <c r="H1151" s="10">
        <v>3222</v>
      </c>
      <c r="I1151" s="7">
        <f>H1151/F1151</f>
        <v>16.11</v>
      </c>
    </row>
    <row r="1152" ht="19" customHeight="1">
      <c r="A1152" t="s" s="2">
        <v>1395</v>
      </c>
      <c r="B1152" t="s" s="2">
        <v>182</v>
      </c>
      <c r="C1152" t="s" s="2">
        <v>1401</v>
      </c>
      <c r="D1152" t="s" s="3">
        <v>1402</v>
      </c>
      <c r="E1152" t="s" s="3">
        <v>1403</v>
      </c>
      <c r="F1152" s="4">
        <v>200</v>
      </c>
      <c r="G1152" s="5">
        <v>5726.495726495730</v>
      </c>
      <c r="H1152" s="10">
        <v>6700</v>
      </c>
      <c r="I1152" s="7">
        <f>H1152/F1152</f>
        <v>33.5</v>
      </c>
    </row>
    <row r="1153" ht="19" customHeight="1">
      <c r="A1153" t="s" s="2">
        <v>1395</v>
      </c>
      <c r="B1153" t="s" s="2">
        <v>1427</v>
      </c>
      <c r="C1153" t="s" s="2">
        <v>1428</v>
      </c>
      <c r="D1153" t="s" s="3">
        <v>1429</v>
      </c>
      <c r="E1153" t="s" s="3">
        <v>862</v>
      </c>
      <c r="F1153" s="4">
        <v>50</v>
      </c>
      <c r="G1153" s="5">
        <v>299.145299145299</v>
      </c>
      <c r="H1153" s="10">
        <v>350</v>
      </c>
      <c r="I1153" s="7">
        <f>H1153/F1153</f>
        <v>7</v>
      </c>
    </row>
    <row r="1154" ht="19" customHeight="1">
      <c r="A1154" t="s" s="2">
        <v>1395</v>
      </c>
      <c r="B1154" t="s" s="2">
        <v>65</v>
      </c>
      <c r="C1154" t="s" s="2">
        <v>1430</v>
      </c>
      <c r="D1154" t="s" s="3">
        <v>695</v>
      </c>
      <c r="E1154" t="s" s="3">
        <v>692</v>
      </c>
      <c r="F1154" s="4">
        <v>40</v>
      </c>
      <c r="G1154" s="5">
        <v>239.316239316239</v>
      </c>
      <c r="H1154" s="10">
        <v>280</v>
      </c>
      <c r="I1154" s="7">
        <f>H1154/F1154</f>
        <v>7</v>
      </c>
    </row>
    <row r="1155" ht="19" customHeight="1">
      <c r="A1155" t="s" s="2">
        <v>1395</v>
      </c>
      <c r="B1155" t="s" s="2">
        <v>362</v>
      </c>
      <c r="C1155" t="s" s="2">
        <v>508</v>
      </c>
      <c r="D1155" t="s" s="3">
        <v>509</v>
      </c>
      <c r="E1155" t="s" s="3">
        <v>510</v>
      </c>
      <c r="F1155" s="4">
        <v>800</v>
      </c>
      <c r="G1155" s="5">
        <v>888.888888888889</v>
      </c>
      <c r="H1155" s="10">
        <v>1040</v>
      </c>
      <c r="I1155" s="7">
        <f>H1155/F1155</f>
        <v>1.3</v>
      </c>
    </row>
    <row r="1156" ht="19" customHeight="1">
      <c r="A1156" t="s" s="2">
        <v>1395</v>
      </c>
      <c r="B1156" t="s" s="2">
        <v>21</v>
      </c>
      <c r="C1156" t="s" s="2">
        <v>571</v>
      </c>
      <c r="D1156" t="s" s="3">
        <v>572</v>
      </c>
      <c r="E1156" t="s" s="3">
        <v>573</v>
      </c>
      <c r="F1156" s="4">
        <v>100</v>
      </c>
      <c r="G1156" s="5">
        <v>85.47008547008549</v>
      </c>
      <c r="H1156" s="10">
        <v>100</v>
      </c>
      <c r="I1156" s="7">
        <f>H1156/F1156</f>
        <v>1</v>
      </c>
    </row>
    <row r="1157" ht="19" customHeight="1">
      <c r="A1157" t="s" s="2">
        <v>1395</v>
      </c>
      <c r="B1157" t="s" s="2">
        <v>103</v>
      </c>
      <c r="C1157" t="s" s="2">
        <v>1431</v>
      </c>
      <c r="D1157" t="s" s="3">
        <v>761</v>
      </c>
      <c r="E1157" t="s" s="3">
        <v>1432</v>
      </c>
      <c r="F1157" s="4">
        <v>20</v>
      </c>
      <c r="G1157" s="5">
        <v>940.170940170940</v>
      </c>
      <c r="H1157" s="10">
        <v>1100</v>
      </c>
      <c r="I1157" s="7">
        <f>H1157/F1157</f>
        <v>55</v>
      </c>
    </row>
    <row r="1158" ht="19" customHeight="1">
      <c r="A1158" t="s" s="2">
        <v>1395</v>
      </c>
      <c r="B1158" t="s" s="2">
        <v>182</v>
      </c>
      <c r="C1158" t="s" s="2">
        <v>1400</v>
      </c>
      <c r="D1158" t="s" s="3">
        <v>190</v>
      </c>
      <c r="E1158" t="s" s="3">
        <v>181</v>
      </c>
      <c r="F1158" s="4">
        <v>150</v>
      </c>
      <c r="G1158" s="5">
        <v>2229.487179487180</v>
      </c>
      <c r="H1158" s="10">
        <v>2608.5</v>
      </c>
      <c r="I1158" s="7">
        <f>H1158/F1158</f>
        <v>17.39</v>
      </c>
    </row>
    <row r="1159" ht="19" customHeight="1">
      <c r="A1159" t="s" s="2">
        <v>1395</v>
      </c>
      <c r="B1159" t="s" s="2">
        <v>142</v>
      </c>
      <c r="C1159" t="s" s="2">
        <v>1433</v>
      </c>
      <c r="D1159" t="s" s="3">
        <v>1434</v>
      </c>
      <c r="E1159" t="s" s="3">
        <v>1435</v>
      </c>
      <c r="F1159" s="4">
        <v>200</v>
      </c>
      <c r="G1159" s="5">
        <v>1010.256410256410</v>
      </c>
      <c r="H1159" s="10">
        <v>1182</v>
      </c>
      <c r="I1159" s="7">
        <f>H1159/F1159</f>
        <v>5.91</v>
      </c>
    </row>
    <row r="1160" ht="19" customHeight="1">
      <c r="A1160" t="s" s="2">
        <v>1395</v>
      </c>
      <c r="B1160" t="s" s="2">
        <v>103</v>
      </c>
      <c r="C1160" t="s" s="2">
        <v>1174</v>
      </c>
      <c r="D1160" t="s" s="3">
        <v>1175</v>
      </c>
      <c r="E1160" t="s" s="3">
        <v>1176</v>
      </c>
      <c r="F1160" s="4">
        <v>50</v>
      </c>
      <c r="G1160" s="5">
        <v>106.837606837607</v>
      </c>
      <c r="H1160" s="10">
        <v>125</v>
      </c>
      <c r="I1160" s="7">
        <f>H1160/F1160</f>
        <v>2.5</v>
      </c>
    </row>
    <row r="1161" ht="19" customHeight="1">
      <c r="A1161" t="s" s="2">
        <v>1395</v>
      </c>
      <c r="B1161" t="s" s="2">
        <v>92</v>
      </c>
      <c r="C1161" t="s" s="2">
        <v>1436</v>
      </c>
      <c r="D1161" t="s" s="3">
        <v>1437</v>
      </c>
      <c r="E1161" t="s" s="3">
        <v>1438</v>
      </c>
      <c r="F1161" s="4">
        <v>50</v>
      </c>
      <c r="G1161" s="5">
        <v>72.6495726495726</v>
      </c>
      <c r="H1161" s="10">
        <v>85</v>
      </c>
      <c r="I1161" s="7">
        <f>H1161/F1161</f>
        <v>1.7</v>
      </c>
    </row>
    <row r="1162" ht="19" customHeight="1">
      <c r="A1162" t="s" s="2">
        <v>1395</v>
      </c>
      <c r="B1162" t="s" s="2">
        <v>65</v>
      </c>
      <c r="C1162" t="s" s="2">
        <v>1404</v>
      </c>
      <c r="D1162" t="s" s="3">
        <v>27</v>
      </c>
      <c r="E1162" t="s" s="3">
        <v>1405</v>
      </c>
      <c r="F1162" s="4">
        <v>20</v>
      </c>
      <c r="G1162" s="5">
        <v>34.3589743589744</v>
      </c>
      <c r="H1162" s="10">
        <v>40.2</v>
      </c>
      <c r="I1162" s="7">
        <f>H1162/F1162</f>
        <v>2.01</v>
      </c>
    </row>
    <row r="1163" ht="19" customHeight="1">
      <c r="A1163" t="s" s="2">
        <v>1395</v>
      </c>
      <c r="B1163" t="s" s="2">
        <v>103</v>
      </c>
      <c r="C1163" t="s" s="2">
        <v>1439</v>
      </c>
      <c r="D1163" t="s" s="3">
        <v>1440</v>
      </c>
      <c r="E1163" t="s" s="3">
        <v>1441</v>
      </c>
      <c r="F1163" s="4">
        <v>2</v>
      </c>
      <c r="G1163" s="5">
        <v>16.2393162393162</v>
      </c>
      <c r="H1163" s="10">
        <v>19</v>
      </c>
      <c r="I1163" s="7">
        <f>H1163/F1163</f>
        <v>9.5</v>
      </c>
    </row>
    <row r="1164" ht="19" customHeight="1">
      <c r="A1164" t="s" s="2">
        <v>1395</v>
      </c>
      <c r="B1164" t="s" s="2">
        <v>21</v>
      </c>
      <c r="C1164" t="s" s="2">
        <v>653</v>
      </c>
      <c r="D1164" t="s" s="3">
        <v>654</v>
      </c>
      <c r="E1164" t="s" s="3">
        <v>655</v>
      </c>
      <c r="F1164" s="4">
        <v>30</v>
      </c>
      <c r="G1164" s="5">
        <v>46.1538461538462</v>
      </c>
      <c r="H1164" s="10">
        <v>54</v>
      </c>
      <c r="I1164" s="7">
        <f>H1164/F1164</f>
        <v>1.8</v>
      </c>
    </row>
    <row r="1165" ht="19" customHeight="1">
      <c r="A1165" t="s" s="2">
        <v>1395</v>
      </c>
      <c r="B1165" t="s" s="2">
        <v>21</v>
      </c>
      <c r="C1165" t="s" s="2">
        <v>653</v>
      </c>
      <c r="D1165" t="s" s="3">
        <v>654</v>
      </c>
      <c r="E1165" t="s" s="3">
        <v>655</v>
      </c>
      <c r="F1165" s="4">
        <v>10</v>
      </c>
      <c r="G1165" s="5">
        <v>15.3846153846154</v>
      </c>
      <c r="H1165" s="10">
        <v>18</v>
      </c>
      <c r="I1165" s="7">
        <f>H1165/F1165</f>
        <v>1.8</v>
      </c>
    </row>
    <row r="1166" ht="19" customHeight="1">
      <c r="A1166" t="s" s="2">
        <v>1395</v>
      </c>
      <c r="B1166" t="s" s="2">
        <v>21</v>
      </c>
      <c r="C1166" t="s" s="2">
        <v>769</v>
      </c>
      <c r="D1166" t="s" s="3">
        <v>770</v>
      </c>
      <c r="E1166" t="s" s="3">
        <v>380</v>
      </c>
      <c r="F1166" s="4">
        <v>20</v>
      </c>
      <c r="G1166" s="5">
        <v>78.63247863247859</v>
      </c>
      <c r="H1166" s="10">
        <v>92</v>
      </c>
      <c r="I1166" s="7">
        <f>H1166/F1166</f>
        <v>4.6</v>
      </c>
    </row>
    <row r="1167" ht="19" customHeight="1">
      <c r="A1167" t="s" s="2">
        <v>1395</v>
      </c>
      <c r="B1167" t="s" s="2">
        <v>21</v>
      </c>
      <c r="C1167" t="s" s="2">
        <v>1424</v>
      </c>
      <c r="D1167" t="s" s="3">
        <v>1425</v>
      </c>
      <c r="E1167" t="s" s="3">
        <v>1426</v>
      </c>
      <c r="F1167" s="4">
        <v>11</v>
      </c>
      <c r="G1167" s="5">
        <v>151.461538461538</v>
      </c>
      <c r="H1167" s="10">
        <v>177.21</v>
      </c>
      <c r="I1167" s="7">
        <f>H1167/F1167</f>
        <v>16.11</v>
      </c>
    </row>
    <row r="1168" ht="19" customHeight="1">
      <c r="A1168" t="s" s="2">
        <v>1395</v>
      </c>
      <c r="B1168" t="s" s="2">
        <v>21</v>
      </c>
      <c r="C1168" t="s" s="2">
        <v>1424</v>
      </c>
      <c r="D1168" t="s" s="3">
        <v>1425</v>
      </c>
      <c r="E1168" t="s" s="3">
        <v>1426</v>
      </c>
      <c r="F1168" s="4">
        <v>189</v>
      </c>
      <c r="G1168" s="5">
        <v>2602.384615384620</v>
      </c>
      <c r="H1168" s="10">
        <v>3044.79</v>
      </c>
      <c r="I1168" s="7">
        <f>H1168/F1168</f>
        <v>16.11</v>
      </c>
    </row>
    <row r="1169" ht="19" customHeight="1">
      <c r="A1169" t="s" s="2">
        <v>1395</v>
      </c>
      <c r="B1169" t="s" s="2">
        <v>92</v>
      </c>
      <c r="C1169" t="s" s="2">
        <v>1442</v>
      </c>
      <c r="D1169" t="s" s="3">
        <v>97</v>
      </c>
      <c r="E1169" t="s" s="3">
        <v>1443</v>
      </c>
      <c r="F1169" s="4">
        <v>2</v>
      </c>
      <c r="G1169" s="5">
        <v>111.111111111111</v>
      </c>
      <c r="H1169" s="10">
        <v>130</v>
      </c>
      <c r="I1169" s="7">
        <f>H1169/F1169</f>
        <v>65</v>
      </c>
    </row>
    <row r="1170" ht="19" customHeight="1">
      <c r="A1170" t="s" s="2">
        <v>1395</v>
      </c>
      <c r="B1170" t="s" s="2">
        <v>65</v>
      </c>
      <c r="C1170" t="s" s="2">
        <v>1444</v>
      </c>
      <c r="D1170" t="s" s="3">
        <v>190</v>
      </c>
      <c r="E1170" t="s" s="3">
        <v>1445</v>
      </c>
      <c r="F1170" s="4">
        <v>200</v>
      </c>
      <c r="G1170" s="5">
        <v>1846.153846153850</v>
      </c>
      <c r="H1170" s="10">
        <v>2160</v>
      </c>
      <c r="I1170" s="7">
        <f>H1170/F1170</f>
        <v>10.8</v>
      </c>
    </row>
    <row r="1171" ht="19" customHeight="1">
      <c r="A1171" t="s" s="2">
        <v>1395</v>
      </c>
      <c r="B1171" t="s" s="2">
        <v>65</v>
      </c>
      <c r="C1171" t="s" s="2">
        <v>1446</v>
      </c>
      <c r="D1171" t="s" s="3">
        <v>572</v>
      </c>
      <c r="E1171" t="s" s="3">
        <v>1432</v>
      </c>
      <c r="F1171" s="4">
        <v>50</v>
      </c>
      <c r="G1171" s="5">
        <v>269.230769230769</v>
      </c>
      <c r="H1171" s="10">
        <v>315</v>
      </c>
      <c r="I1171" s="7">
        <f>H1171/F1171</f>
        <v>6.3</v>
      </c>
    </row>
    <row r="1172" ht="19" customHeight="1">
      <c r="A1172" t="s" s="2">
        <v>1395</v>
      </c>
      <c r="B1172" t="s" s="2">
        <v>65</v>
      </c>
      <c r="C1172" t="s" s="2">
        <v>1430</v>
      </c>
      <c r="D1172" t="s" s="3">
        <v>695</v>
      </c>
      <c r="E1172" t="s" s="3">
        <v>692</v>
      </c>
      <c r="F1172" s="4">
        <v>100</v>
      </c>
      <c r="G1172" s="5">
        <v>598.290598290598</v>
      </c>
      <c r="H1172" s="10">
        <v>700</v>
      </c>
      <c r="I1172" s="7">
        <f>H1172/F1172</f>
        <v>7</v>
      </c>
    </row>
    <row r="1173" ht="19" customHeight="1">
      <c r="A1173" t="s" s="2">
        <v>1395</v>
      </c>
      <c r="B1173" t="s" s="2">
        <v>142</v>
      </c>
      <c r="C1173" t="s" s="2">
        <v>1447</v>
      </c>
      <c r="D1173" t="s" s="3">
        <v>1448</v>
      </c>
      <c r="E1173" t="s" s="3">
        <v>1033</v>
      </c>
      <c r="F1173" s="4">
        <v>20</v>
      </c>
      <c r="G1173" s="5">
        <v>1623.931623931620</v>
      </c>
      <c r="H1173" s="10">
        <v>1900</v>
      </c>
      <c r="I1173" s="7">
        <f>H1173/F1173</f>
        <v>95</v>
      </c>
    </row>
    <row r="1174" ht="19" customHeight="1">
      <c r="A1174" t="s" s="2">
        <v>1395</v>
      </c>
      <c r="B1174" t="s" s="2">
        <v>21</v>
      </c>
      <c r="C1174" t="s" s="2">
        <v>1449</v>
      </c>
      <c r="D1174" t="s" s="3">
        <v>844</v>
      </c>
      <c r="E1174" t="s" s="3">
        <v>1450</v>
      </c>
      <c r="F1174" s="4">
        <v>10</v>
      </c>
      <c r="G1174" s="5">
        <v>47.008547008547</v>
      </c>
      <c r="H1174" s="10">
        <v>55</v>
      </c>
      <c r="I1174" s="7">
        <f>H1174/F1174</f>
        <v>5.5</v>
      </c>
    </row>
    <row r="1175" ht="19" customHeight="1">
      <c r="A1175" t="s" s="2">
        <v>1395</v>
      </c>
      <c r="B1175" t="s" s="2">
        <v>21</v>
      </c>
      <c r="C1175" t="s" s="2">
        <v>1451</v>
      </c>
      <c r="D1175" t="s" s="3">
        <v>494</v>
      </c>
      <c r="E1175" t="s" s="3">
        <v>115</v>
      </c>
      <c r="F1175" s="4">
        <v>20</v>
      </c>
      <c r="G1175" s="5">
        <v>256.410256410256</v>
      </c>
      <c r="H1175" s="10">
        <v>300</v>
      </c>
      <c r="I1175" s="7">
        <f>H1175/F1175</f>
        <v>15</v>
      </c>
    </row>
    <row r="1176" ht="19" customHeight="1">
      <c r="A1176" t="s" s="2">
        <v>1395</v>
      </c>
      <c r="B1176" t="s" s="2">
        <v>103</v>
      </c>
      <c r="C1176" t="s" s="2">
        <v>1439</v>
      </c>
      <c r="D1176" t="s" s="3">
        <v>1440</v>
      </c>
      <c r="E1176" t="s" s="3">
        <v>1441</v>
      </c>
      <c r="F1176" s="4">
        <v>2</v>
      </c>
      <c r="G1176" s="5">
        <v>16.2393162393162</v>
      </c>
      <c r="H1176" s="10">
        <v>19</v>
      </c>
      <c r="I1176" s="7">
        <f>H1176/F1176</f>
        <v>9.5</v>
      </c>
    </row>
    <row r="1177" ht="19" customHeight="1">
      <c r="A1177" t="s" s="2">
        <v>1395</v>
      </c>
      <c r="B1177" t="s" s="2">
        <v>1427</v>
      </c>
      <c r="C1177" t="s" s="2">
        <v>1452</v>
      </c>
      <c r="D1177" t="s" s="3">
        <v>1453</v>
      </c>
      <c r="E1177" t="s" s="3">
        <v>1441</v>
      </c>
      <c r="F1177" s="4">
        <v>20</v>
      </c>
      <c r="G1177" s="5">
        <v>1025.641025641030</v>
      </c>
      <c r="H1177" s="10">
        <v>1200</v>
      </c>
      <c r="I1177" s="7">
        <f>H1177/F1177</f>
        <v>60</v>
      </c>
    </row>
    <row r="1178" ht="19" customHeight="1">
      <c r="A1178" t="s" s="2">
        <v>1395</v>
      </c>
      <c r="B1178" t="s" s="2">
        <v>1117</v>
      </c>
      <c r="C1178" t="s" s="2">
        <v>1118</v>
      </c>
      <c r="D1178" t="s" s="3">
        <v>1119</v>
      </c>
      <c r="E1178" t="s" s="3">
        <v>424</v>
      </c>
      <c r="F1178" s="4">
        <v>20</v>
      </c>
      <c r="G1178" s="5">
        <v>174.871794871795</v>
      </c>
      <c r="H1178" s="10">
        <v>204.6</v>
      </c>
      <c r="I1178" s="7">
        <f>H1178/F1178</f>
        <v>10.23</v>
      </c>
    </row>
    <row r="1179" ht="19" customHeight="1">
      <c r="A1179" t="s" s="2">
        <v>1395</v>
      </c>
      <c r="B1179" t="s" s="2">
        <v>182</v>
      </c>
      <c r="C1179" t="s" s="2">
        <v>1454</v>
      </c>
      <c r="D1179" t="s" s="3">
        <v>1455</v>
      </c>
      <c r="E1179" t="s" s="3">
        <v>1456</v>
      </c>
      <c r="F1179" s="4">
        <v>20</v>
      </c>
      <c r="G1179" s="5">
        <v>88.8888888888889</v>
      </c>
      <c r="H1179" s="10">
        <v>104</v>
      </c>
      <c r="I1179" s="7">
        <f>H1179/F1179</f>
        <v>5.2</v>
      </c>
    </row>
    <row r="1180" ht="19" customHeight="1">
      <c r="A1180" t="s" s="2">
        <v>1395</v>
      </c>
      <c r="B1180" t="s" s="2">
        <v>21</v>
      </c>
      <c r="C1180" t="s" s="2">
        <v>206</v>
      </c>
      <c r="D1180" t="s" s="3">
        <v>207</v>
      </c>
      <c r="E1180" t="s" s="3">
        <v>188</v>
      </c>
      <c r="F1180" s="4">
        <v>100</v>
      </c>
      <c r="G1180" s="5">
        <v>1025.641025641030</v>
      </c>
      <c r="H1180" s="10">
        <v>1200</v>
      </c>
      <c r="I1180" s="7">
        <f>H1180/F1180</f>
        <v>12</v>
      </c>
    </row>
    <row r="1181" ht="19" customHeight="1">
      <c r="A1181" t="s" s="2">
        <v>1395</v>
      </c>
      <c r="B1181" t="s" s="2">
        <v>182</v>
      </c>
      <c r="C1181" t="s" s="2">
        <v>1457</v>
      </c>
      <c r="D1181" t="s" s="3">
        <v>876</v>
      </c>
      <c r="E1181" t="s" s="3">
        <v>150</v>
      </c>
      <c r="F1181" s="4">
        <v>50</v>
      </c>
      <c r="G1181" s="5">
        <v>666.666666666667</v>
      </c>
      <c r="H1181" s="10">
        <v>780</v>
      </c>
      <c r="I1181" s="7">
        <f>H1181/F1181</f>
        <v>15.6</v>
      </c>
    </row>
    <row r="1182" ht="19" customHeight="1">
      <c r="A1182" t="s" s="2">
        <v>1395</v>
      </c>
      <c r="B1182" t="s" s="2">
        <v>182</v>
      </c>
      <c r="C1182" t="s" s="2">
        <v>1329</v>
      </c>
      <c r="D1182" t="s" s="3">
        <v>1330</v>
      </c>
      <c r="E1182" t="s" s="3">
        <v>1331</v>
      </c>
      <c r="F1182" s="4">
        <v>100</v>
      </c>
      <c r="G1182" s="5">
        <v>3569.230769230770</v>
      </c>
      <c r="H1182" s="10">
        <v>4176</v>
      </c>
      <c r="I1182" s="7">
        <f>H1182/F1182</f>
        <v>41.76</v>
      </c>
    </row>
    <row r="1183" ht="19" customHeight="1">
      <c r="A1183" t="s" s="2">
        <v>1395</v>
      </c>
      <c r="B1183" t="s" s="2">
        <v>21</v>
      </c>
      <c r="C1183" t="s" s="2">
        <v>1419</v>
      </c>
      <c r="D1183" t="s" s="3">
        <v>27</v>
      </c>
      <c r="E1183" t="s" s="3">
        <v>355</v>
      </c>
      <c r="F1183" s="4">
        <v>600</v>
      </c>
      <c r="G1183" s="5">
        <v>697.435897435897</v>
      </c>
      <c r="H1183" s="10">
        <v>816</v>
      </c>
      <c r="I1183" s="7">
        <f>H1183/F1183</f>
        <v>1.36</v>
      </c>
    </row>
    <row r="1184" ht="19" customHeight="1">
      <c r="A1184" t="s" s="2">
        <v>1395</v>
      </c>
      <c r="B1184" t="s" s="2">
        <v>1427</v>
      </c>
      <c r="C1184" t="s" s="2">
        <v>1428</v>
      </c>
      <c r="D1184" t="s" s="3">
        <v>1429</v>
      </c>
      <c r="E1184" t="s" s="3">
        <v>862</v>
      </c>
      <c r="F1184" s="4">
        <v>50</v>
      </c>
      <c r="G1184" s="5">
        <v>299.145299145299</v>
      </c>
      <c r="H1184" s="10">
        <v>350</v>
      </c>
      <c r="I1184" s="7">
        <f>H1184/F1184</f>
        <v>7</v>
      </c>
    </row>
    <row r="1185" ht="19" customHeight="1">
      <c r="A1185" t="s" s="2">
        <v>1395</v>
      </c>
      <c r="B1185" t="s" s="2">
        <v>21</v>
      </c>
      <c r="C1185" t="s" s="2">
        <v>1420</v>
      </c>
      <c r="D1185" t="s" s="3">
        <v>1421</v>
      </c>
      <c r="E1185" t="s" s="3">
        <v>1422</v>
      </c>
      <c r="F1185" s="4">
        <v>20</v>
      </c>
      <c r="G1185" s="5">
        <v>51.2820512820513</v>
      </c>
      <c r="H1185" s="10">
        <v>60</v>
      </c>
      <c r="I1185" s="7">
        <f>H1185/F1185</f>
        <v>3</v>
      </c>
    </row>
    <row r="1186" ht="19" customHeight="1">
      <c r="A1186" t="s" s="2">
        <v>1395</v>
      </c>
      <c r="B1186" t="s" s="2">
        <v>65</v>
      </c>
      <c r="C1186" t="s" s="2">
        <v>1458</v>
      </c>
      <c r="D1186" t="s" s="3">
        <v>137</v>
      </c>
      <c r="E1186" t="s" s="3">
        <v>1459</v>
      </c>
      <c r="F1186" s="4">
        <v>20</v>
      </c>
      <c r="G1186" s="5">
        <v>17.0940170940171</v>
      </c>
      <c r="H1186" s="10">
        <v>20</v>
      </c>
      <c r="I1186" s="7">
        <f>H1186/F1186</f>
        <v>1</v>
      </c>
    </row>
    <row r="1187" ht="19" customHeight="1">
      <c r="A1187" t="s" s="2">
        <v>1395</v>
      </c>
      <c r="B1187" t="s" s="2">
        <v>182</v>
      </c>
      <c r="C1187" t="s" s="2">
        <v>1460</v>
      </c>
      <c r="D1187" t="s" s="3">
        <v>1461</v>
      </c>
      <c r="E1187" t="s" s="3">
        <v>862</v>
      </c>
      <c r="F1187" s="4">
        <v>50</v>
      </c>
      <c r="G1187" s="5">
        <v>1025.641025641030</v>
      </c>
      <c r="H1187" s="10">
        <v>1200</v>
      </c>
      <c r="I1187" s="7">
        <f>H1187/F1187</f>
        <v>24</v>
      </c>
    </row>
    <row r="1188" ht="19" customHeight="1">
      <c r="A1188" t="s" s="2">
        <v>1395</v>
      </c>
      <c r="B1188" t="s" s="2">
        <v>21</v>
      </c>
      <c r="C1188" t="s" s="2">
        <v>1462</v>
      </c>
      <c r="D1188" t="s" s="3">
        <v>1463</v>
      </c>
      <c r="E1188" t="s" s="3">
        <v>355</v>
      </c>
      <c r="F1188" s="4">
        <v>30</v>
      </c>
      <c r="G1188" s="5">
        <v>76.92307692307691</v>
      </c>
      <c r="H1188" s="10">
        <v>90</v>
      </c>
      <c r="I1188" s="7">
        <f>H1188/F1188</f>
        <v>3</v>
      </c>
    </row>
    <row r="1189" ht="19" customHeight="1">
      <c r="A1189" t="s" s="2">
        <v>1395</v>
      </c>
      <c r="B1189" t="s" s="2">
        <v>103</v>
      </c>
      <c r="C1189" t="s" s="2">
        <v>1431</v>
      </c>
      <c r="D1189" t="s" s="3">
        <v>761</v>
      </c>
      <c r="E1189" t="s" s="3">
        <v>1432</v>
      </c>
      <c r="F1189" s="4">
        <v>20</v>
      </c>
      <c r="G1189" s="5">
        <v>940.170940170940</v>
      </c>
      <c r="H1189" s="10">
        <v>1100</v>
      </c>
      <c r="I1189" s="7">
        <f>H1189/F1189</f>
        <v>55</v>
      </c>
    </row>
    <row r="1190" ht="19" customHeight="1">
      <c r="A1190" t="s" s="2">
        <v>1395</v>
      </c>
      <c r="B1190" t="s" s="2">
        <v>65</v>
      </c>
      <c r="C1190" t="s" s="2">
        <v>1367</v>
      </c>
      <c r="D1190" t="s" s="3">
        <v>1368</v>
      </c>
      <c r="E1190" t="s" s="3">
        <v>1369</v>
      </c>
      <c r="F1190" s="4">
        <v>200</v>
      </c>
      <c r="G1190" s="5">
        <v>606.837606837607</v>
      </c>
      <c r="H1190" s="10">
        <v>710</v>
      </c>
      <c r="I1190" s="7">
        <f>H1190/F1190</f>
        <v>3.55</v>
      </c>
    </row>
    <row r="1191" ht="19" customHeight="1">
      <c r="A1191" t="s" s="2">
        <v>1395</v>
      </c>
      <c r="B1191" t="s" s="2">
        <v>182</v>
      </c>
      <c r="C1191" t="s" s="2">
        <v>1457</v>
      </c>
      <c r="D1191" t="s" s="3">
        <v>876</v>
      </c>
      <c r="E1191" t="s" s="3">
        <v>150</v>
      </c>
      <c r="F1191" s="4">
        <v>75</v>
      </c>
      <c r="G1191" s="5">
        <v>1000</v>
      </c>
      <c r="H1191" s="10">
        <v>1170</v>
      </c>
      <c r="I1191" s="7">
        <f>H1191/F1191</f>
        <v>15.6</v>
      </c>
    </row>
    <row r="1192" ht="19" customHeight="1">
      <c r="A1192" t="s" s="2">
        <v>1395</v>
      </c>
      <c r="B1192" t="s" s="2">
        <v>182</v>
      </c>
      <c r="C1192" t="s" s="2">
        <v>1457</v>
      </c>
      <c r="D1192" t="s" s="3">
        <v>876</v>
      </c>
      <c r="E1192" t="s" s="3">
        <v>150</v>
      </c>
      <c r="F1192" s="4">
        <v>25</v>
      </c>
      <c r="G1192" s="5">
        <v>333.333333333333</v>
      </c>
      <c r="H1192" s="10">
        <v>390</v>
      </c>
      <c r="I1192" s="7">
        <f>H1192/F1192</f>
        <v>15.6</v>
      </c>
    </row>
    <row r="1193" ht="19" customHeight="1">
      <c r="A1193" t="s" s="2">
        <v>1395</v>
      </c>
      <c r="B1193" t="s" s="2">
        <v>103</v>
      </c>
      <c r="C1193" t="s" s="2">
        <v>1417</v>
      </c>
      <c r="D1193" t="s" s="3">
        <v>124</v>
      </c>
      <c r="E1193" t="s" s="3">
        <v>1418</v>
      </c>
      <c r="F1193" s="4">
        <v>100</v>
      </c>
      <c r="G1193" s="5">
        <v>128.205128205128</v>
      </c>
      <c r="H1193" s="10">
        <v>150</v>
      </c>
      <c r="I1193" s="7">
        <f>H1193/F1193</f>
        <v>1.5</v>
      </c>
    </row>
    <row r="1194" ht="19" customHeight="1">
      <c r="A1194" t="s" s="2">
        <v>1395</v>
      </c>
      <c r="B1194" t="s" s="2">
        <v>693</v>
      </c>
      <c r="C1194" t="s" s="2">
        <v>694</v>
      </c>
      <c r="D1194" t="s" s="3">
        <v>695</v>
      </c>
      <c r="E1194" t="s" s="3">
        <v>692</v>
      </c>
      <c r="F1194" s="4">
        <v>140</v>
      </c>
      <c r="G1194" s="5">
        <v>179.487179487180</v>
      </c>
      <c r="H1194" s="10">
        <v>210</v>
      </c>
      <c r="I1194" s="7">
        <f>H1194/F1194</f>
        <v>1.5</v>
      </c>
    </row>
    <row r="1195" ht="19" customHeight="1">
      <c r="A1195" t="s" s="2">
        <v>1395</v>
      </c>
      <c r="B1195" t="s" s="2">
        <v>21</v>
      </c>
      <c r="C1195" t="s" s="2">
        <v>493</v>
      </c>
      <c r="D1195" t="s" s="3">
        <v>494</v>
      </c>
      <c r="E1195" t="s" s="3">
        <v>495</v>
      </c>
      <c r="F1195" s="4">
        <v>100</v>
      </c>
      <c r="G1195" s="5">
        <v>641.025641025641</v>
      </c>
      <c r="H1195" s="10">
        <v>750</v>
      </c>
      <c r="I1195" s="7">
        <f>H1195/F1195</f>
        <v>7.5</v>
      </c>
    </row>
    <row r="1196" ht="19" customHeight="1">
      <c r="A1196" t="s" s="2">
        <v>1395</v>
      </c>
      <c r="B1196" t="s" s="2">
        <v>21</v>
      </c>
      <c r="C1196" t="s" s="2">
        <v>1396</v>
      </c>
      <c r="D1196" t="s" s="3">
        <v>1397</v>
      </c>
      <c r="E1196" t="s" s="3">
        <v>150</v>
      </c>
      <c r="F1196" s="4">
        <v>100</v>
      </c>
      <c r="G1196" s="5">
        <v>2948.717948717950</v>
      </c>
      <c r="H1196" s="10">
        <v>3450</v>
      </c>
      <c r="I1196" s="7">
        <f>H1196/F1196</f>
        <v>34.5</v>
      </c>
    </row>
    <row r="1197" ht="19" customHeight="1">
      <c r="A1197" t="s" s="2">
        <v>1395</v>
      </c>
      <c r="B1197" t="s" s="2">
        <v>21</v>
      </c>
      <c r="C1197" t="s" s="2">
        <v>1462</v>
      </c>
      <c r="D1197" t="s" s="3">
        <v>1463</v>
      </c>
      <c r="E1197" t="s" s="3">
        <v>355</v>
      </c>
      <c r="F1197" s="4">
        <v>20</v>
      </c>
      <c r="G1197" s="5">
        <v>51.2820512820513</v>
      </c>
      <c r="H1197" s="10">
        <v>60</v>
      </c>
      <c r="I1197" s="7">
        <f>H1197/F1197</f>
        <v>3</v>
      </c>
    </row>
    <row r="1198" ht="19" customHeight="1">
      <c r="A1198" t="s" s="2">
        <v>1395</v>
      </c>
      <c r="B1198" t="s" s="2">
        <v>1427</v>
      </c>
      <c r="C1198" t="s" s="2">
        <v>1464</v>
      </c>
      <c r="D1198" t="s" s="3">
        <v>1465</v>
      </c>
      <c r="E1198" t="s" s="3">
        <v>1466</v>
      </c>
      <c r="F1198" s="4">
        <v>10</v>
      </c>
      <c r="G1198" s="5">
        <v>64.1025641025641</v>
      </c>
      <c r="H1198" s="10">
        <v>75</v>
      </c>
      <c r="I1198" s="7">
        <f>H1198/F1198</f>
        <v>7.5</v>
      </c>
    </row>
    <row r="1199" ht="19" customHeight="1">
      <c r="A1199" t="s" s="2">
        <v>1395</v>
      </c>
      <c r="B1199" t="s" s="2">
        <v>693</v>
      </c>
      <c r="C1199" t="s" s="2">
        <v>694</v>
      </c>
      <c r="D1199" t="s" s="3">
        <v>695</v>
      </c>
      <c r="E1199" t="s" s="3">
        <v>692</v>
      </c>
      <c r="F1199" s="4">
        <v>60</v>
      </c>
      <c r="G1199" s="5">
        <v>76.92307692307691</v>
      </c>
      <c r="H1199" s="10">
        <v>90</v>
      </c>
      <c r="I1199" s="7">
        <f>H1199/F1199</f>
        <v>1.5</v>
      </c>
    </row>
    <row r="1200" ht="19" customHeight="1">
      <c r="A1200" t="s" s="2">
        <v>1395</v>
      </c>
      <c r="B1200" t="s" s="2">
        <v>21</v>
      </c>
      <c r="C1200" t="s" s="2">
        <v>1467</v>
      </c>
      <c r="D1200" s="12"/>
      <c r="E1200" s="12"/>
      <c r="F1200" s="4">
        <v>12</v>
      </c>
      <c r="G1200" s="5">
        <v>782.564102564103</v>
      </c>
      <c r="H1200" s="10">
        <v>915.6</v>
      </c>
      <c r="I1200" s="7">
        <f>H1200/F1200</f>
        <v>76.3</v>
      </c>
    </row>
    <row r="1201" ht="19" customHeight="1">
      <c r="A1201" t="s" s="2">
        <v>1395</v>
      </c>
      <c r="B1201" t="s" s="2">
        <v>65</v>
      </c>
      <c r="C1201" t="s" s="2">
        <v>1389</v>
      </c>
      <c r="D1201" t="s" s="3">
        <v>1390</v>
      </c>
      <c r="E1201" t="s" s="3">
        <v>1391</v>
      </c>
      <c r="F1201" s="4">
        <v>100</v>
      </c>
      <c r="G1201" s="5">
        <v>2222.222222222220</v>
      </c>
      <c r="H1201" s="10">
        <v>2600</v>
      </c>
      <c r="I1201" s="7">
        <f>H1201/F1201</f>
        <v>26</v>
      </c>
    </row>
    <row r="1202" ht="19" customHeight="1">
      <c r="A1202" t="s" s="2">
        <v>1395</v>
      </c>
      <c r="B1202" t="s" s="2">
        <v>103</v>
      </c>
      <c r="C1202" t="s" s="2">
        <v>1468</v>
      </c>
      <c r="D1202" t="s" s="3">
        <v>1211</v>
      </c>
      <c r="E1202" t="s" s="3">
        <v>1469</v>
      </c>
      <c r="F1202" s="4">
        <v>100</v>
      </c>
      <c r="G1202" s="5">
        <v>1622.222222222220</v>
      </c>
      <c r="H1202" s="10">
        <v>1898</v>
      </c>
      <c r="I1202" s="7">
        <f>H1202/F1202</f>
        <v>18.98</v>
      </c>
    </row>
    <row r="1203" ht="19" customHeight="1">
      <c r="A1203" t="s" s="2">
        <v>1470</v>
      </c>
      <c r="B1203" t="s" s="2">
        <v>428</v>
      </c>
      <c r="C1203" t="s" s="2">
        <v>429</v>
      </c>
      <c r="D1203" t="s" s="3">
        <v>90</v>
      </c>
      <c r="E1203" t="s" s="3">
        <v>91</v>
      </c>
      <c r="F1203" s="4">
        <v>400</v>
      </c>
      <c r="G1203" s="5">
        <v>5811.965811965810</v>
      </c>
      <c r="H1203" s="10">
        <v>6800</v>
      </c>
      <c r="I1203" s="7">
        <f>H1203/F1203</f>
        <v>17</v>
      </c>
    </row>
    <row r="1204" ht="19" customHeight="1">
      <c r="A1204" t="s" s="2">
        <v>1470</v>
      </c>
      <c r="B1204" t="s" s="2">
        <v>1471</v>
      </c>
      <c r="C1204" t="s" s="2">
        <v>1472</v>
      </c>
      <c r="D1204" t="s" s="3">
        <v>1473</v>
      </c>
      <c r="E1204" t="s" s="3">
        <v>1283</v>
      </c>
      <c r="F1204" s="4">
        <v>400</v>
      </c>
      <c r="G1204" s="5">
        <v>6153.846153846150</v>
      </c>
      <c r="H1204" s="10">
        <v>7200</v>
      </c>
      <c r="I1204" s="7">
        <f>H1204/F1204</f>
        <v>18</v>
      </c>
    </row>
    <row r="1205" ht="19" customHeight="1">
      <c r="A1205" t="s" s="2">
        <v>1280</v>
      </c>
      <c r="B1205" t="s" s="2">
        <v>1284</v>
      </c>
      <c r="C1205" t="s" s="2">
        <v>1285</v>
      </c>
      <c r="D1205" t="s" s="3">
        <v>1286</v>
      </c>
      <c r="E1205" t="s" s="3">
        <v>692</v>
      </c>
      <c r="F1205" s="4">
        <v>20</v>
      </c>
      <c r="G1205" s="5">
        <v>384.615384615385</v>
      </c>
      <c r="H1205" s="10">
        <v>450</v>
      </c>
      <c r="I1205" s="7">
        <f>H1205/F1205</f>
        <v>22.5</v>
      </c>
    </row>
    <row r="1206" ht="19" customHeight="1">
      <c r="A1206" t="s" s="2">
        <v>1280</v>
      </c>
      <c r="B1206" t="s" s="2">
        <v>21</v>
      </c>
      <c r="C1206" t="s" s="2">
        <v>1251</v>
      </c>
      <c r="D1206" t="s" s="3">
        <v>137</v>
      </c>
      <c r="E1206" t="s" s="3">
        <v>1252</v>
      </c>
      <c r="F1206" s="4">
        <v>360</v>
      </c>
      <c r="G1206" s="5">
        <v>5692.307692307690</v>
      </c>
      <c r="H1206" s="10">
        <v>6660</v>
      </c>
      <c r="I1206" s="7">
        <f>H1206/F1206</f>
        <v>18.5</v>
      </c>
    </row>
    <row r="1207" ht="19" customHeight="1">
      <c r="A1207" t="s" s="2">
        <v>1474</v>
      </c>
      <c r="B1207" t="s" s="2">
        <v>428</v>
      </c>
      <c r="C1207" t="s" s="2">
        <v>429</v>
      </c>
      <c r="D1207" t="s" s="3">
        <v>90</v>
      </c>
      <c r="E1207" t="s" s="3">
        <v>91</v>
      </c>
      <c r="F1207" s="4">
        <v>400</v>
      </c>
      <c r="G1207" s="5">
        <v>1743.589743589740</v>
      </c>
      <c r="H1207" s="10">
        <v>2040</v>
      </c>
      <c r="I1207" s="7">
        <f>H1207/F1207</f>
        <v>5.1</v>
      </c>
    </row>
    <row r="1208" ht="19" customHeight="1">
      <c r="A1208" t="s" s="2">
        <v>1475</v>
      </c>
      <c r="B1208" t="s" s="2">
        <v>21</v>
      </c>
      <c r="C1208" t="s" s="2">
        <v>728</v>
      </c>
      <c r="D1208" t="s" s="3">
        <v>621</v>
      </c>
      <c r="E1208" t="s" s="3">
        <v>692</v>
      </c>
      <c r="F1208" s="4">
        <v>200</v>
      </c>
      <c r="G1208" s="5">
        <v>529.914529914530</v>
      </c>
      <c r="H1208" s="10">
        <v>620</v>
      </c>
      <c r="I1208" s="7">
        <f>H1208/F1208</f>
        <v>3.1</v>
      </c>
    </row>
    <row r="1209" ht="19" customHeight="1">
      <c r="A1209" t="s" s="2">
        <v>1475</v>
      </c>
      <c r="B1209" t="s" s="2">
        <v>557</v>
      </c>
      <c r="C1209" t="s" s="2">
        <v>1476</v>
      </c>
      <c r="D1209" t="s" s="3">
        <v>1477</v>
      </c>
      <c r="E1209" t="s" s="3">
        <v>1478</v>
      </c>
      <c r="F1209" s="4">
        <v>500</v>
      </c>
      <c r="G1209" s="5">
        <f>H1209/1.17</f>
        <v>957.2649572649573</v>
      </c>
      <c r="H1209" s="10">
        <v>1120</v>
      </c>
      <c r="I1209" s="7">
        <f>H1209/F1209</f>
        <v>2.24</v>
      </c>
    </row>
    <row r="1210" ht="19" customHeight="1">
      <c r="A1210" t="s" s="2">
        <v>1475</v>
      </c>
      <c r="B1210" t="s" s="2">
        <v>21</v>
      </c>
      <c r="C1210" t="s" s="2">
        <v>728</v>
      </c>
      <c r="D1210" t="s" s="3">
        <v>621</v>
      </c>
      <c r="E1210" t="s" s="3">
        <v>692</v>
      </c>
      <c r="F1210" s="4">
        <v>600</v>
      </c>
      <c r="G1210" s="5">
        <v>1589.74</v>
      </c>
      <c r="H1210" s="10">
        <v>1859.9958</v>
      </c>
      <c r="I1210" s="7">
        <f>H1210/F1210</f>
        <v>3.099993</v>
      </c>
    </row>
    <row r="1211" ht="19" customHeight="1">
      <c r="A1211" t="s" s="2">
        <v>1475</v>
      </c>
      <c r="B1211" t="s" s="2">
        <v>1409</v>
      </c>
      <c r="C1211" t="s" s="2">
        <v>1410</v>
      </c>
      <c r="D1211" t="s" s="3">
        <v>1411</v>
      </c>
      <c r="E1211" t="s" s="3">
        <v>1412</v>
      </c>
      <c r="F1211" s="4">
        <v>200</v>
      </c>
      <c r="G1211" s="5">
        <v>1470.09</v>
      </c>
      <c r="H1211" s="10">
        <v>1720.0053</v>
      </c>
      <c r="I1211" s="7">
        <f>H1211/F1211</f>
        <v>8.6000265</v>
      </c>
    </row>
    <row r="1212" ht="19" customHeight="1">
      <c r="A1212" t="s" s="2">
        <v>1479</v>
      </c>
      <c r="B1212" t="s" s="2">
        <v>428</v>
      </c>
      <c r="C1212" t="s" s="2">
        <v>429</v>
      </c>
      <c r="D1212" t="s" s="3">
        <v>90</v>
      </c>
      <c r="E1212" t="s" s="3">
        <v>91</v>
      </c>
      <c r="F1212" s="4">
        <v>90000</v>
      </c>
      <c r="G1212" s="5">
        <v>200000</v>
      </c>
      <c r="H1212" s="4">
        <v>234000</v>
      </c>
      <c r="I1212" s="7">
        <f>H1212/F1212</f>
        <v>2.6</v>
      </c>
    </row>
    <row r="1213" ht="19" customHeight="1">
      <c r="A1213" t="s" s="2">
        <v>1479</v>
      </c>
      <c r="B1213" t="s" s="2">
        <v>428</v>
      </c>
      <c r="C1213" t="s" s="2">
        <v>429</v>
      </c>
      <c r="D1213" t="s" s="3">
        <v>90</v>
      </c>
      <c r="E1213" t="s" s="3">
        <v>91</v>
      </c>
      <c r="F1213" s="4">
        <v>89600</v>
      </c>
      <c r="G1213" s="5">
        <v>199111.111111111</v>
      </c>
      <c r="H1213" s="4">
        <v>232960</v>
      </c>
      <c r="I1213" s="7">
        <f>H1213/F1213</f>
        <v>2.6</v>
      </c>
    </row>
    <row r="1214" ht="19" customHeight="1">
      <c r="A1214" t="s" s="2">
        <v>1480</v>
      </c>
      <c r="B1214" t="s" s="2">
        <v>428</v>
      </c>
      <c r="C1214" t="s" s="2">
        <v>429</v>
      </c>
      <c r="D1214" t="s" s="3">
        <v>90</v>
      </c>
      <c r="E1214" t="s" s="3">
        <v>91</v>
      </c>
      <c r="F1214" s="4">
        <v>1600</v>
      </c>
      <c r="G1214" s="5">
        <v>4102.5641025641</v>
      </c>
      <c r="H1214" s="4">
        <v>4800</v>
      </c>
      <c r="I1214" s="7">
        <f>H1214/F1214</f>
        <v>3</v>
      </c>
    </row>
    <row r="1215" ht="19" customHeight="1">
      <c r="A1215" t="s" s="2">
        <v>1481</v>
      </c>
      <c r="B1215" t="s" s="2">
        <v>428</v>
      </c>
      <c r="C1215" t="s" s="2">
        <v>429</v>
      </c>
      <c r="D1215" t="s" s="3">
        <v>90</v>
      </c>
      <c r="E1215" t="s" s="3">
        <v>91</v>
      </c>
      <c r="F1215" s="4">
        <v>2000</v>
      </c>
      <c r="G1215" s="5">
        <v>8717.948717948721</v>
      </c>
      <c r="H1215" s="4">
        <v>10200</v>
      </c>
      <c r="I1215" s="7">
        <f>H1215/F1215</f>
        <v>5.1</v>
      </c>
    </row>
    <row r="1216" ht="19" customHeight="1">
      <c r="A1216" t="s" s="2">
        <v>1482</v>
      </c>
      <c r="B1216" t="s" s="2">
        <v>428</v>
      </c>
      <c r="C1216" t="s" s="2">
        <v>429</v>
      </c>
      <c r="D1216" t="s" s="3">
        <v>90</v>
      </c>
      <c r="E1216" t="s" s="3">
        <v>91</v>
      </c>
      <c r="F1216" s="4">
        <v>20000</v>
      </c>
      <c r="G1216" s="5">
        <v>44444.4444444444</v>
      </c>
      <c r="H1216" s="4">
        <v>52000</v>
      </c>
      <c r="I1216" s="7">
        <f>H1216/F1216</f>
        <v>2.6</v>
      </c>
    </row>
    <row r="1217" ht="19" customHeight="1">
      <c r="A1217" t="s" s="2">
        <v>1482</v>
      </c>
      <c r="B1217" t="s" s="2">
        <v>428</v>
      </c>
      <c r="C1217" t="s" s="2">
        <v>429</v>
      </c>
      <c r="D1217" t="s" s="3">
        <v>90</v>
      </c>
      <c r="E1217" t="s" s="3">
        <v>91</v>
      </c>
      <c r="F1217" s="4">
        <v>20000</v>
      </c>
      <c r="G1217" s="5">
        <v>44444.4444444444</v>
      </c>
      <c r="H1217" s="4">
        <v>52000</v>
      </c>
      <c r="I1217" s="7">
        <f>H1217/F1217</f>
        <v>2.6</v>
      </c>
    </row>
    <row r="1218" ht="19" customHeight="1">
      <c r="A1218" t="s" s="2">
        <v>1483</v>
      </c>
      <c r="B1218" t="s" s="2">
        <v>428</v>
      </c>
      <c r="C1218" t="s" s="2">
        <v>429</v>
      </c>
      <c r="D1218" t="s" s="3">
        <v>90</v>
      </c>
      <c r="E1218" t="s" s="3">
        <v>91</v>
      </c>
      <c r="F1218" s="4">
        <v>2000</v>
      </c>
      <c r="G1218" s="5">
        <v>8717.948717948721</v>
      </c>
      <c r="H1218" s="4">
        <v>10200</v>
      </c>
      <c r="I1218" s="7">
        <f>H1218/F1218</f>
        <v>5.1</v>
      </c>
    </row>
    <row r="1219" ht="19" customHeight="1">
      <c r="A1219" t="s" s="2">
        <v>1484</v>
      </c>
      <c r="B1219" t="s" s="2">
        <v>428</v>
      </c>
      <c r="C1219" t="s" s="2">
        <v>429</v>
      </c>
      <c r="D1219" t="s" s="3">
        <v>90</v>
      </c>
      <c r="E1219" t="s" s="3">
        <v>91</v>
      </c>
      <c r="F1219" s="4">
        <v>800</v>
      </c>
      <c r="G1219" s="5">
        <v>2051.282051282050</v>
      </c>
      <c r="H1219" s="4">
        <v>2400</v>
      </c>
      <c r="I1219" s="7">
        <f>H1219/F1219</f>
        <v>3</v>
      </c>
    </row>
    <row r="1220" ht="19" customHeight="1">
      <c r="A1220" t="s" s="2">
        <v>281</v>
      </c>
      <c r="B1220" t="s" s="2">
        <v>428</v>
      </c>
      <c r="C1220" t="s" s="2">
        <v>429</v>
      </c>
      <c r="D1220" t="s" s="3">
        <v>90</v>
      </c>
      <c r="E1220" t="s" s="3">
        <v>91</v>
      </c>
      <c r="F1220" s="4">
        <v>400</v>
      </c>
      <c r="G1220" s="5">
        <v>1743.589743589740</v>
      </c>
      <c r="H1220" s="4">
        <v>2040</v>
      </c>
      <c r="I1220" s="7">
        <f>H1220/F1220</f>
        <v>5.1</v>
      </c>
    </row>
    <row r="1221" ht="19" customHeight="1">
      <c r="A1221" t="s" s="2">
        <v>619</v>
      </c>
      <c r="B1221" t="s" s="2">
        <v>428</v>
      </c>
      <c r="C1221" t="s" s="2">
        <v>429</v>
      </c>
      <c r="D1221" t="s" s="3">
        <v>90</v>
      </c>
      <c r="E1221" t="s" s="3">
        <v>91</v>
      </c>
      <c r="F1221" s="4">
        <v>1200</v>
      </c>
      <c r="G1221" s="5">
        <v>5230.769230769230</v>
      </c>
      <c r="H1221" s="4">
        <v>6120</v>
      </c>
      <c r="I1221" s="7">
        <f>H1221/F1221</f>
        <v>5.1</v>
      </c>
    </row>
    <row r="1222" ht="19" customHeight="1">
      <c r="A1222" t="s" s="2">
        <v>1482</v>
      </c>
      <c r="B1222" t="s" s="2">
        <v>428</v>
      </c>
      <c r="C1222" t="s" s="2">
        <v>429</v>
      </c>
      <c r="D1222" t="s" s="3">
        <v>90</v>
      </c>
      <c r="E1222" t="s" s="3">
        <v>91</v>
      </c>
      <c r="F1222" s="4">
        <v>40000</v>
      </c>
      <c r="G1222" s="5">
        <v>99829.0598290598</v>
      </c>
      <c r="H1222" s="4">
        <v>116800</v>
      </c>
      <c r="I1222" s="7">
        <f>H1222/F1222</f>
        <v>2.92</v>
      </c>
    </row>
    <row r="1223" ht="19" customHeight="1">
      <c r="A1223" t="s" s="2">
        <v>1482</v>
      </c>
      <c r="B1223" t="s" s="2">
        <v>428</v>
      </c>
      <c r="C1223" t="s" s="2">
        <v>429</v>
      </c>
      <c r="D1223" t="s" s="3">
        <v>90</v>
      </c>
      <c r="E1223" t="s" s="3">
        <v>91</v>
      </c>
      <c r="F1223" s="4">
        <v>32000</v>
      </c>
      <c r="G1223" s="5">
        <v>79863.2478632479</v>
      </c>
      <c r="H1223" s="4">
        <v>93440</v>
      </c>
      <c r="I1223" s="7">
        <f>H1223/F1223</f>
        <v>2.92</v>
      </c>
    </row>
    <row r="1224" ht="19" customHeight="1">
      <c r="A1224" t="s" s="2">
        <v>1482</v>
      </c>
      <c r="B1224" t="s" s="2">
        <v>428</v>
      </c>
      <c r="C1224" t="s" s="2">
        <v>429</v>
      </c>
      <c r="D1224" t="s" s="3">
        <v>90</v>
      </c>
      <c r="E1224" t="s" s="3">
        <v>91</v>
      </c>
      <c r="F1224" s="4">
        <v>12000</v>
      </c>
      <c r="G1224" s="5">
        <v>29948.7179487179</v>
      </c>
      <c r="H1224" s="4">
        <v>35040</v>
      </c>
      <c r="I1224" s="7">
        <f>H1224/F1224</f>
        <v>2.92</v>
      </c>
    </row>
    <row r="1225" ht="19" customHeight="1">
      <c r="A1225" t="s" s="2">
        <v>1482</v>
      </c>
      <c r="B1225" t="s" s="2">
        <v>428</v>
      </c>
      <c r="C1225" t="s" s="2">
        <v>429</v>
      </c>
      <c r="D1225" t="s" s="3">
        <v>90</v>
      </c>
      <c r="E1225" t="s" s="3">
        <v>91</v>
      </c>
      <c r="F1225" s="4">
        <v>20000</v>
      </c>
      <c r="G1225" s="5">
        <v>49914.5299145299</v>
      </c>
      <c r="H1225" s="4">
        <v>58400</v>
      </c>
      <c r="I1225" s="7">
        <f>H1225/F1225</f>
        <v>2.92</v>
      </c>
    </row>
    <row r="1226" ht="19" customHeight="1">
      <c r="A1226" t="s" s="2">
        <v>1482</v>
      </c>
      <c r="B1226" t="s" s="2">
        <v>428</v>
      </c>
      <c r="C1226" t="s" s="2">
        <v>429</v>
      </c>
      <c r="D1226" t="s" s="3">
        <v>90</v>
      </c>
      <c r="E1226" t="s" s="3">
        <v>91</v>
      </c>
      <c r="F1226" s="4">
        <v>18000</v>
      </c>
      <c r="G1226" s="5">
        <v>44923.0769230769</v>
      </c>
      <c r="H1226" s="4">
        <v>52560</v>
      </c>
      <c r="I1226" s="7">
        <f>H1226/F1226</f>
        <v>2.92</v>
      </c>
    </row>
    <row r="1227" ht="19" customHeight="1">
      <c r="A1227" t="s" s="2">
        <v>1482</v>
      </c>
      <c r="B1227" t="s" s="2">
        <v>428</v>
      </c>
      <c r="C1227" t="s" s="2">
        <v>429</v>
      </c>
      <c r="D1227" t="s" s="3">
        <v>90</v>
      </c>
      <c r="E1227" t="s" s="3">
        <v>91</v>
      </c>
      <c r="F1227" s="4">
        <v>40000</v>
      </c>
      <c r="G1227" s="5">
        <v>88888.888888888905</v>
      </c>
      <c r="H1227" s="4">
        <v>104000</v>
      </c>
      <c r="I1227" s="7">
        <f>H1227/F1227</f>
        <v>2.6</v>
      </c>
    </row>
    <row r="1228" ht="19" customHeight="1">
      <c r="A1228" t="s" s="2">
        <v>1067</v>
      </c>
      <c r="B1228" t="s" s="2">
        <v>428</v>
      </c>
      <c r="C1228" t="s" s="2">
        <v>429</v>
      </c>
      <c r="D1228" t="s" s="3">
        <v>90</v>
      </c>
      <c r="E1228" t="s" s="3">
        <v>91</v>
      </c>
      <c r="F1228" s="4">
        <v>2000</v>
      </c>
      <c r="G1228" s="5">
        <v>8717.948717948721</v>
      </c>
      <c r="H1228" s="4">
        <v>10200</v>
      </c>
      <c r="I1228" s="7">
        <f>H1228/F1228</f>
        <v>5.1</v>
      </c>
    </row>
    <row r="1229" ht="19" customHeight="1">
      <c r="A1229" t="s" s="2">
        <v>1485</v>
      </c>
      <c r="B1229" t="s" s="2">
        <v>362</v>
      </c>
      <c r="C1229" t="s" s="2">
        <v>1486</v>
      </c>
      <c r="D1229" t="s" s="3">
        <v>1487</v>
      </c>
      <c r="E1229" t="s" s="3">
        <v>1488</v>
      </c>
      <c r="F1229" s="4">
        <v>15600</v>
      </c>
      <c r="G1229" s="5">
        <v>20666.6666666667</v>
      </c>
      <c r="H1229" s="4">
        <v>24180</v>
      </c>
      <c r="I1229" s="7">
        <f>H1229/F1229</f>
        <v>1.55</v>
      </c>
    </row>
    <row r="1230" ht="19" customHeight="1">
      <c r="A1230" t="s" s="2">
        <v>519</v>
      </c>
      <c r="B1230" t="s" s="2">
        <v>362</v>
      </c>
      <c r="C1230" t="s" s="2">
        <v>1486</v>
      </c>
      <c r="D1230" t="s" s="3">
        <v>1487</v>
      </c>
      <c r="E1230" t="s" s="3">
        <v>1488</v>
      </c>
      <c r="F1230" s="4">
        <v>1200</v>
      </c>
      <c r="G1230" s="5">
        <v>2769.230769230770</v>
      </c>
      <c r="H1230" s="4">
        <v>3240</v>
      </c>
      <c r="I1230" s="7">
        <f>H1230/F1230</f>
        <v>2.7</v>
      </c>
    </row>
    <row r="1231" ht="19" customHeight="1">
      <c r="A1231" t="s" s="2">
        <v>1489</v>
      </c>
      <c r="B1231" t="s" s="2">
        <v>362</v>
      </c>
      <c r="C1231" t="s" s="2">
        <v>1486</v>
      </c>
      <c r="D1231" t="s" s="3">
        <v>1487</v>
      </c>
      <c r="E1231" t="s" s="3">
        <v>1488</v>
      </c>
      <c r="F1231" s="4">
        <v>60000</v>
      </c>
      <c r="G1231" s="5">
        <v>94871.7948717949</v>
      </c>
      <c r="H1231" s="4">
        <v>111000</v>
      </c>
      <c r="I1231" s="7">
        <f>H1231/F1231</f>
        <v>1.85</v>
      </c>
    </row>
    <row r="1232" ht="19" customHeight="1">
      <c r="A1232" t="s" s="2">
        <v>348</v>
      </c>
      <c r="B1232" t="s" s="2">
        <v>362</v>
      </c>
      <c r="C1232" t="s" s="2">
        <v>1486</v>
      </c>
      <c r="D1232" t="s" s="3">
        <v>1487</v>
      </c>
      <c r="E1232" t="s" s="3">
        <v>1488</v>
      </c>
      <c r="F1232" s="4">
        <v>12000</v>
      </c>
      <c r="G1232" s="5">
        <v>23589.7435897436</v>
      </c>
      <c r="H1232" s="4">
        <v>27600</v>
      </c>
      <c r="I1232" s="7">
        <f>H1232/F1232</f>
        <v>2.3</v>
      </c>
    </row>
    <row r="1233" ht="19" customHeight="1">
      <c r="A1233" t="s" s="2">
        <v>1490</v>
      </c>
      <c r="B1233" t="s" s="2">
        <v>362</v>
      </c>
      <c r="C1233" t="s" s="2">
        <v>1486</v>
      </c>
      <c r="D1233" t="s" s="3">
        <v>1487</v>
      </c>
      <c r="E1233" t="s" s="3">
        <v>1488</v>
      </c>
      <c r="F1233" s="4">
        <v>6000</v>
      </c>
      <c r="G1233" s="5">
        <v>13846.1538461538</v>
      </c>
      <c r="H1233" s="4">
        <v>16200</v>
      </c>
      <c r="I1233" s="7">
        <f>H1233/F1233</f>
        <v>2.7</v>
      </c>
    </row>
    <row r="1234" ht="19" customHeight="1">
      <c r="A1234" t="s" s="2">
        <v>541</v>
      </c>
      <c r="B1234" t="s" s="2">
        <v>362</v>
      </c>
      <c r="C1234" t="s" s="2">
        <v>1486</v>
      </c>
      <c r="D1234" t="s" s="3">
        <v>1487</v>
      </c>
      <c r="E1234" t="s" s="3">
        <v>1488</v>
      </c>
      <c r="F1234" s="4">
        <v>4800</v>
      </c>
      <c r="G1234" s="5">
        <v>11076.9230769231</v>
      </c>
      <c r="H1234" s="4">
        <v>12960</v>
      </c>
      <c r="I1234" s="7">
        <f>H1234/F1234</f>
        <v>2.7</v>
      </c>
    </row>
    <row r="1235" ht="19" customHeight="1">
      <c r="A1235" t="s" s="2">
        <v>348</v>
      </c>
      <c r="B1235" t="s" s="2">
        <v>362</v>
      </c>
      <c r="C1235" t="s" s="2">
        <v>1486</v>
      </c>
      <c r="D1235" t="s" s="3">
        <v>1487</v>
      </c>
      <c r="E1235" t="s" s="3">
        <v>1488</v>
      </c>
      <c r="F1235" s="4">
        <v>6000</v>
      </c>
      <c r="G1235" s="5">
        <v>11794.8717948718</v>
      </c>
      <c r="H1235" s="4">
        <v>13800</v>
      </c>
      <c r="I1235" s="7">
        <f>H1235/F1235</f>
        <v>2.3</v>
      </c>
    </row>
    <row r="1236" ht="19" customHeight="1">
      <c r="A1236" t="s" s="2">
        <v>1491</v>
      </c>
      <c r="B1236" t="s" s="2">
        <v>362</v>
      </c>
      <c r="C1236" t="s" s="2">
        <v>1486</v>
      </c>
      <c r="D1236" t="s" s="3">
        <v>1487</v>
      </c>
      <c r="E1236" t="s" s="3">
        <v>1488</v>
      </c>
      <c r="F1236" s="4">
        <v>2400</v>
      </c>
      <c r="G1236" s="5">
        <v>5538.461538461540</v>
      </c>
      <c r="H1236" s="4">
        <v>6480</v>
      </c>
      <c r="I1236" s="7">
        <f>H1236/F1236</f>
        <v>2.7</v>
      </c>
    </row>
    <row r="1237" ht="19" customHeight="1">
      <c r="A1237" t="s" s="2">
        <v>1492</v>
      </c>
      <c r="B1237" t="s" s="2">
        <v>362</v>
      </c>
      <c r="C1237" t="s" s="2">
        <v>1486</v>
      </c>
      <c r="D1237" t="s" s="3">
        <v>1487</v>
      </c>
      <c r="E1237" t="s" s="3">
        <v>1488</v>
      </c>
      <c r="F1237" s="4">
        <v>3600</v>
      </c>
      <c r="G1237" s="5">
        <v>9230.769230769230</v>
      </c>
      <c r="H1237" s="4">
        <v>10800</v>
      </c>
      <c r="I1237" s="7">
        <f>H1237/F1237</f>
        <v>3</v>
      </c>
    </row>
    <row r="1238" ht="19" customHeight="1">
      <c r="A1238" t="s" s="2">
        <v>1493</v>
      </c>
      <c r="B1238" t="s" s="2">
        <v>362</v>
      </c>
      <c r="C1238" t="s" s="2">
        <v>1486</v>
      </c>
      <c r="D1238" t="s" s="3">
        <v>1487</v>
      </c>
      <c r="E1238" t="s" s="3">
        <v>1488</v>
      </c>
      <c r="F1238" s="4">
        <v>7200</v>
      </c>
      <c r="G1238" s="5">
        <v>16660.8136269677</v>
      </c>
      <c r="H1238" s="4">
        <v>9720</v>
      </c>
      <c r="I1238" s="7">
        <f>H1238/F1238</f>
        <v>1.35</v>
      </c>
    </row>
    <row r="1239" ht="19" customHeight="1">
      <c r="A1239" t="s" s="2">
        <v>1494</v>
      </c>
      <c r="B1239" t="s" s="2">
        <v>362</v>
      </c>
      <c r="C1239" t="s" s="2">
        <v>1486</v>
      </c>
      <c r="D1239" t="s" s="3">
        <v>1487</v>
      </c>
      <c r="E1239" t="s" s="3">
        <v>1488</v>
      </c>
      <c r="F1239" s="4">
        <v>6000</v>
      </c>
      <c r="G1239" s="5">
        <v>12820.5128205128</v>
      </c>
      <c r="H1239" s="4">
        <v>15000</v>
      </c>
      <c r="I1239" s="7">
        <f>H1239/F1239</f>
        <v>2.5</v>
      </c>
    </row>
    <row r="1240" ht="19" customHeight="1">
      <c r="A1240" t="s" s="2">
        <v>1495</v>
      </c>
      <c r="B1240" t="s" s="2">
        <v>362</v>
      </c>
      <c r="C1240" t="s" s="2">
        <v>1486</v>
      </c>
      <c r="D1240" t="s" s="3">
        <v>1487</v>
      </c>
      <c r="E1240" t="s" s="3">
        <v>1488</v>
      </c>
      <c r="F1240" s="4">
        <v>1200</v>
      </c>
      <c r="G1240" s="5">
        <v>2769.230769230770</v>
      </c>
      <c r="H1240" s="4">
        <v>3240</v>
      </c>
      <c r="I1240" s="7">
        <f>H1240/F1240</f>
        <v>2.7</v>
      </c>
    </row>
    <row r="1241" ht="19" customHeight="1">
      <c r="A1241" t="s" s="2">
        <v>1496</v>
      </c>
      <c r="B1241" t="s" s="2">
        <v>362</v>
      </c>
      <c r="C1241" t="s" s="2">
        <v>1486</v>
      </c>
      <c r="D1241" t="s" s="3">
        <v>1487</v>
      </c>
      <c r="E1241" t="s" s="3">
        <v>1488</v>
      </c>
      <c r="F1241" s="4">
        <v>1200</v>
      </c>
      <c r="G1241" s="5">
        <v>2769.230769230770</v>
      </c>
      <c r="H1241" s="4">
        <v>3240</v>
      </c>
      <c r="I1241" s="7">
        <f>H1241/F1241</f>
        <v>2.7</v>
      </c>
    </row>
    <row r="1242" ht="19" customHeight="1">
      <c r="A1242" t="s" s="2">
        <v>1489</v>
      </c>
      <c r="B1242" t="s" s="2">
        <v>362</v>
      </c>
      <c r="C1242" t="s" s="2">
        <v>1486</v>
      </c>
      <c r="D1242" t="s" s="3">
        <v>1487</v>
      </c>
      <c r="E1242" t="s" s="3">
        <v>1488</v>
      </c>
      <c r="F1242" s="4">
        <v>108000</v>
      </c>
      <c r="G1242" s="5">
        <v>170769.230769231</v>
      </c>
      <c r="H1242" s="4">
        <v>199800</v>
      </c>
      <c r="I1242" s="7">
        <f>H1242/F1242</f>
        <v>1.85</v>
      </c>
    </row>
    <row r="1243" ht="19" customHeight="1">
      <c r="A1243" t="s" s="2">
        <v>1495</v>
      </c>
      <c r="B1243" t="s" s="2">
        <v>362</v>
      </c>
      <c r="C1243" t="s" s="2">
        <v>1486</v>
      </c>
      <c r="D1243" t="s" s="3">
        <v>1487</v>
      </c>
      <c r="E1243" t="s" s="3">
        <v>1488</v>
      </c>
      <c r="F1243" s="4">
        <v>2400</v>
      </c>
      <c r="G1243" s="5">
        <v>5538.461538461540</v>
      </c>
      <c r="H1243" s="4">
        <v>6480</v>
      </c>
      <c r="I1243" s="7">
        <f>H1243/F1243</f>
        <v>2.7</v>
      </c>
    </row>
    <row r="1244" ht="19" customHeight="1">
      <c r="A1244" t="s" s="2">
        <v>1491</v>
      </c>
      <c r="B1244" t="s" s="2">
        <v>362</v>
      </c>
      <c r="C1244" t="s" s="2">
        <v>1486</v>
      </c>
      <c r="D1244" t="s" s="3">
        <v>1487</v>
      </c>
      <c r="E1244" t="s" s="3">
        <v>1488</v>
      </c>
      <c r="F1244" s="4">
        <v>2400</v>
      </c>
      <c r="G1244" s="5">
        <v>5538.461538461540</v>
      </c>
      <c r="H1244" s="4">
        <v>6480</v>
      </c>
      <c r="I1244" s="7">
        <f>H1244/F1244</f>
        <v>2.7</v>
      </c>
    </row>
    <row r="1245" ht="19" customHeight="1">
      <c r="A1245" t="s" s="2">
        <v>348</v>
      </c>
      <c r="B1245" t="s" s="2">
        <v>362</v>
      </c>
      <c r="C1245" t="s" s="2">
        <v>1486</v>
      </c>
      <c r="D1245" t="s" s="3">
        <v>1487</v>
      </c>
      <c r="E1245" t="s" s="3">
        <v>1488</v>
      </c>
      <c r="F1245" s="4">
        <v>13200</v>
      </c>
      <c r="G1245" s="5">
        <v>25948.7179487179</v>
      </c>
      <c r="H1245" s="4">
        <v>30360</v>
      </c>
      <c r="I1245" s="7">
        <f>H1245/F1245</f>
        <v>2.3</v>
      </c>
    </row>
    <row r="1246" ht="19" customHeight="1">
      <c r="A1246" t="s" s="2">
        <v>1490</v>
      </c>
      <c r="B1246" t="s" s="2">
        <v>362</v>
      </c>
      <c r="C1246" t="s" s="2">
        <v>1486</v>
      </c>
      <c r="D1246" t="s" s="3">
        <v>1487</v>
      </c>
      <c r="E1246" t="s" s="3">
        <v>1488</v>
      </c>
      <c r="F1246" s="4">
        <v>4800</v>
      </c>
      <c r="G1246" s="5">
        <v>11076.9230769231</v>
      </c>
      <c r="H1246" s="4">
        <v>12960</v>
      </c>
      <c r="I1246" s="7">
        <f>H1246/F1246</f>
        <v>2.7</v>
      </c>
    </row>
    <row r="1247" ht="19" customHeight="1">
      <c r="A1247" t="s" s="2">
        <v>541</v>
      </c>
      <c r="B1247" t="s" s="2">
        <v>362</v>
      </c>
      <c r="C1247" t="s" s="2">
        <v>1486</v>
      </c>
      <c r="D1247" t="s" s="3">
        <v>1487</v>
      </c>
      <c r="E1247" t="s" s="3">
        <v>1488</v>
      </c>
      <c r="F1247" s="4">
        <v>4800</v>
      </c>
      <c r="G1247" s="5">
        <v>11076.9230769231</v>
      </c>
      <c r="H1247" s="4">
        <v>12960</v>
      </c>
      <c r="I1247" s="7">
        <f>H1247/F1247</f>
        <v>2.7</v>
      </c>
    </row>
    <row r="1248" ht="19" customHeight="1">
      <c r="A1248" t="s" s="2">
        <v>1497</v>
      </c>
      <c r="B1248" t="s" s="2">
        <v>362</v>
      </c>
      <c r="C1248" t="s" s="2">
        <v>1486</v>
      </c>
      <c r="D1248" t="s" s="3">
        <v>1487</v>
      </c>
      <c r="E1248" t="s" s="3">
        <v>1488</v>
      </c>
      <c r="F1248" s="4">
        <v>24000</v>
      </c>
      <c r="G1248" s="5">
        <v>55384.6153846154</v>
      </c>
      <c r="H1248" s="4">
        <v>64800</v>
      </c>
      <c r="I1248" s="7">
        <f>H1248/F1248</f>
        <v>2.7</v>
      </c>
    </row>
    <row r="1249" ht="19" customHeight="1">
      <c r="A1249" t="s" s="2">
        <v>1485</v>
      </c>
      <c r="B1249" t="s" s="2">
        <v>362</v>
      </c>
      <c r="C1249" t="s" s="2">
        <v>1486</v>
      </c>
      <c r="D1249" t="s" s="3">
        <v>1487</v>
      </c>
      <c r="E1249" t="s" s="3">
        <v>1488</v>
      </c>
      <c r="F1249" s="4">
        <v>12000</v>
      </c>
      <c r="G1249" s="5">
        <v>15897.4358974359</v>
      </c>
      <c r="H1249" s="4">
        <v>18600</v>
      </c>
      <c r="I1249" s="7">
        <f>H1249/F1249</f>
        <v>1.55</v>
      </c>
    </row>
    <row r="1250" ht="16" customHeight="1">
      <c r="A1250" s="21"/>
      <c r="B1250" s="21"/>
      <c r="C1250" s="21"/>
      <c r="D1250" s="21"/>
      <c r="E1250" s="21"/>
      <c r="F1250" s="21"/>
      <c r="G1250" s="21"/>
      <c r="H1250" s="21"/>
      <c r="I1250" s="21"/>
    </row>
    <row r="1251" ht="25" customHeight="1">
      <c r="A1251" s="21"/>
      <c r="B1251" s="21"/>
      <c r="C1251" s="21"/>
      <c r="D1251" s="21"/>
      <c r="E1251" s="21"/>
      <c r="F1251" s="21"/>
      <c r="G1251" s="22"/>
      <c r="H1251" s="21"/>
      <c r="I1251" s="21"/>
    </row>
  </sheetData>
  <conditionalFormatting sqref="H15 H453 H498 H561:H630 H633:H640 H642:H646 H649:H1211">
    <cfRule type="cellIs" dxfId="0" priority="1" operator="lessThan" stopIfTrue="1">
      <formula>0</formula>
    </cfRule>
  </conditionalFormatting>
  <pageMargins left="0.75" right="0.75" top="1" bottom="1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